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1164CD2B-558A-44E6-AA00-DF63D1268F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<sst xmlns="http://schemas.openxmlformats.org/spreadsheetml/2006/main" count="156" uniqueCount="86">
  <si>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</si>
  <si>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</si>
  <si>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</si>
  <si>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</si>
  <si>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</si>
  <si>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</si>
  <si>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</si>
  <si>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</si>
  <si>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</si>
  <si>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</si>
  <si>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</si>
  <si>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</si>
  <si>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</si>
  <si>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</si>
  <si>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</si>
  <si>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</si>
  <si>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</si>
  <si>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</si>
  <si>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 GENERAL DE OBRA</t>
  </si>
  <si>
    <t>POZO</t>
  </si>
  <si>
    <t>TOMAS</t>
  </si>
  <si>
    <t>CARCAMO</t>
  </si>
  <si>
    <t>SISTEMA</t>
  </si>
  <si>
    <t>ESTUDIO</t>
  </si>
  <si>
    <t>PGO-1</t>
  </si>
  <si>
    <t>PGO-2</t>
  </si>
  <si>
    <t>PGO-3</t>
  </si>
  <si>
    <t>PGO-4</t>
  </si>
  <si>
    <t>PGO-5</t>
  </si>
  <si>
    <t>PGO-6</t>
  </si>
  <si>
    <t>PGO-7</t>
  </si>
  <si>
    <t>PGO-8</t>
  </si>
  <si>
    <t>PGO-9</t>
  </si>
  <si>
    <t>PGO-10</t>
  </si>
  <si>
    <t>PGO-11</t>
  </si>
  <si>
    <t>PGO-12</t>
  </si>
  <si>
    <t>PGO-13</t>
  </si>
  <si>
    <t>PGO-14</t>
  </si>
  <si>
    <t>PGO-15</t>
  </si>
  <si>
    <t>PGO-16</t>
  </si>
  <si>
    <t>PGO-17</t>
  </si>
  <si>
    <t>PGO-18</t>
  </si>
  <si>
    <t>PGO-19</t>
  </si>
  <si>
    <t>REHABILITACION DE REDES DE AGUA POTABLE Y DRENAJE</t>
  </si>
  <si>
    <t>REHABILITACIÓN DE COLECTORES DE AGUAS NEGRAS O PLUVIALES</t>
  </si>
  <si>
    <t xml:space="preserve">AMPLIACION DE REDES DE AGUA </t>
  </si>
  <si>
    <t>AMPLIACION DE REDES DE  DRENAJE</t>
  </si>
  <si>
    <t>CONSTRUCCIÓN DE COLECTORES DE AGUAS NEGRAS O PLUVIALES</t>
  </si>
  <si>
    <t>CARCAMO, EQUIPAMIENTO Y LINEA DE CONDUCCIÓN DEL FRACC VILLA DE LOS ARCOS</t>
  </si>
  <si>
    <t>EQUIPAMIENTO ELECTROMECANICO DE CARCAMOS</t>
  </si>
  <si>
    <t>CONSTRUCCIÓN DE COLECTOR  ARROYO CHE PRIMERA ETAPA</t>
  </si>
  <si>
    <t>MEDIDOR</t>
  </si>
  <si>
    <t>ESTUDIOS PARA LA AMPLIACION DE LA CAPACIDAD DE TRATAMIENTO DE LA PTAR</t>
  </si>
  <si>
    <t>CONSTRUCCIÓN DE SISTEMA DE TRATAMIENTO DE LODOS</t>
  </si>
  <si>
    <t>REVESTIMIENTO DE CANALES PLUVIALES</t>
  </si>
  <si>
    <t>LOCALIZACIÓN Y REGULARIZACIÓN DE USUARIOS CLANDESTINO (INCLUYE CORTES ESPECIALES)</t>
  </si>
  <si>
    <t>PROYECTO</t>
  </si>
  <si>
    <t>OBRAS COMPLEMENTARIAS DISTRIBUIDOR VIAL CELANESE (REMANENTE 2021)</t>
  </si>
  <si>
    <t>JUMAPA-Dirección de Supervisión de Obra</t>
  </si>
  <si>
    <t>PGO-20</t>
  </si>
  <si>
    <t>OBRA CIVIL PARA ESTACIONES DE MEDICION Y AISLAMIENTO DE SECTORES DEL PLAN MAESTRO DE RECUPERACION DE AGUA 2022-2024</t>
  </si>
  <si>
    <t>PGO-21</t>
  </si>
  <si>
    <t>BANCO DE PROYECTOS EJECUTIVOS</t>
  </si>
  <si>
    <t>PGO-22</t>
  </si>
  <si>
    <t>ESTUDIO DE INGENIERIA BASICA PARA EL PROYECTO DE AMPLIACION DE LA CAPACIDAD DE TRATAMIENTO DE LAS AGUAS RESIDUALES DE LA CIUDAD DE CELAYA GTO. (SEGUNDA ETAPA)</t>
  </si>
  <si>
    <t>PGO-23</t>
  </si>
  <si>
    <t>PLAN MAESTRO PARA MEJORAR LA EFICIENCIA FISICA DE LA CIUDAD DE CELAYA, GTO.</t>
  </si>
  <si>
    <t>m</t>
  </si>
  <si>
    <t>PGO-24</t>
  </si>
  <si>
    <t>PGO-25</t>
  </si>
  <si>
    <t>PGO-26</t>
  </si>
  <si>
    <t>SUPERVISION</t>
  </si>
  <si>
    <t>PGO-27</t>
  </si>
  <si>
    <t>m2</t>
  </si>
  <si>
    <t>Junta Municipal de Agua Potable y Alcantarillado de Celaya, Gto.
Programas y Proyectos de Inversión
Del 01 de enero al 31 de diciembre de 2022</t>
  </si>
  <si>
    <t>SUMINISTRO E INSTALACION DE TOMAS DOMICILIARIAS INDEPENDIENTES DE 1/2" DE DIAMETRO PARA DEPARTAMENTOS EN EDIFICIOS (296 TOMAS DOMICILIARIAS CON TUBERIA  KITEC DE 1/2 DE DIAMETRO EN LA COLONIA LOS PINOS)</t>
  </si>
  <si>
    <t>SUMINISTRO E INSTALACIÓN DE MEDIDORES PARA ALTOS CONSUMIDORES</t>
  </si>
  <si>
    <t>REHABILITACIÓN DE REDES DE AGUA POTABLE Y TOMAS DOMICILIARIAS (SEGUNDA ETAPA DE TRES) EN EL MUNICIPIO DE CELAYA, GTO., EN LA CABECERA MUNICIPAL EN EL SECTOR EMETERIA VALENCIA.</t>
  </si>
  <si>
    <t>SUSTITUCION DE REDES DE AGUA POTABLE Y TOMAS DOMICILIARIAS DEL SECTOR ALAMEDA, MUNICIPIO DE CELAYA, GTO (QUINTA ETAPA DE CINCO)</t>
  </si>
  <si>
    <t>PERFORACION DE POZO PROFUNDO DE AGUA POTABLE KIARA  (500 M DE PROFUNDIDAD, DIAMETRO DE ADEME DE 14 PULGADAS UBICADO EN EL FRACCIONAMIENTO KIARA)</t>
  </si>
  <si>
    <t>ELABORACION DE PROYECTO EJECUTIVO DE EDIFICIO DE JUMAPA</t>
  </si>
  <si>
    <t>OBRAS COMPLEMENTARIAS DE LA LINEA DE CONDUCCION DE AGUA POTABLE DEL POZO PRADERAS DE LA HACIENDA 3 AL DREN PRINCIPAL</t>
  </si>
  <si>
    <t>SUPERVISIÓN EXTERNA PARA LA ELABORACION DE PROYECTO EJECUTIVO DE EDIFICIO DE JUMAPA</t>
  </si>
  <si>
    <t>ESTUDIO GEOFISICO CON SONDEOS TRANSITORIOS ELECTROMAGNETICOS EN EL DOMINIO DE TIEMPO “TEM´s” E INTERPRETACION GEOHIDROLOGICA PARA LOCALIZACION DE POZOS EN LA ZONA NORPONIENTE DE LA CIUDAD DE CELAYA</t>
  </si>
  <si>
    <t>REPOSICION DE PAVIMENTOS EN BANQUETAS Y VIALIDADES POR CORTES, RECONEXIONES, REPARACION DE FUGAS, INSTALACION DE TOMAS Y DESCARGAS EN LA CIUDAD DE CELAYA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</si>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</sst>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0" borderId="0" xfId="8" applyFont="1" applyAlignment="1" applyProtection="1">
      <alignment vertical="top"/>
      <protection locked="0"/>
    </xf>
    <xf numFmtId="43" fontId="4" fillId="0" borderId="0" xfId="17" applyFont="1" applyFill="1" applyProtection="1">
      <protection locked="0"/>
    </xf>
    <xf numFmtId="10" fontId="0" fillId="0" borderId="0" xfId="18" applyNumberFormat="1" applyFont="1" applyFill="1" applyProtection="1">
      <protection locked="0"/>
    </xf>
    <xf numFmtId="43" fontId="0" fillId="0" borderId="0" xfId="17" applyFont="1" applyProtection="1">
      <protection locked="0"/>
    </xf>
    <xf numFmtId="43" fontId="4" fillId="0" borderId="0" xfId="17" applyFont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top" wrapText="1"/>
      <protection locked="0"/>
    </xf>
    <xf numFmtId="43" fontId="6" fillId="2" borderId="2" xfId="17" applyFont="1" applyFill="1" applyBorder="1" applyAlignment="1" applyProtection="1">
      <alignment horizontal="center" wrapText="1"/>
      <protection locked="0"/>
    </xf>
    <xf numFmtId="43" fontId="6" fillId="2" borderId="3" xfId="17" applyFont="1" applyFill="1" applyBorder="1" applyAlignment="1" applyProtection="1">
      <alignment horizontal="center" wrapText="1"/>
      <protection locked="0"/>
    </xf>
    <xf numFmtId="43" fontId="6" fillId="2" borderId="4" xfId="17" applyFont="1" applyFill="1" applyBorder="1" applyAlignment="1" applyProtection="1">
      <alignment horizontal="center" wrapText="1"/>
      <protection locked="0"/>
    </xf>
    <xf numFmtId="43" fontId="6" fillId="2" borderId="2" xfId="17" applyFont="1" applyFill="1" applyBorder="1" applyAlignment="1" applyProtection="1">
      <alignment horizontal="centerContinuous" wrapText="1"/>
      <protection locked="0"/>
    </xf>
    <xf numFmtId="43" fontId="6" fillId="2" borderId="3" xfId="17" applyFont="1" applyFill="1" applyBorder="1" applyAlignment="1" applyProtection="1">
      <alignment horizontal="centerContinuous" wrapText="1"/>
      <protection locked="0"/>
    </xf>
    <xf numFmtId="0" fontId="6" fillId="2" borderId="4" xfId="0" applyFont="1" applyFill="1" applyBorder="1" applyAlignment="1" applyProtection="1">
      <alignment horizontal="centerContinuous" wrapText="1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2" xfId="11" applyFont="1" applyFill="1" applyBorder="1" applyAlignment="1" applyProtection="1">
      <alignment horizontal="left" vertical="center"/>
      <protection locked="0"/>
    </xf>
    <xf numFmtId="0" fontId="6" fillId="2" borderId="4" xfId="11" applyFont="1" applyFill="1" applyBorder="1" applyAlignment="1" applyProtection="1">
      <alignment horizontal="center" vertical="center"/>
      <protection locked="0"/>
    </xf>
    <xf numFmtId="0" fontId="6" fillId="2" borderId="5" xfId="16" applyFont="1" applyFill="1" applyBorder="1" applyAlignment="1" applyProtection="1">
      <alignment horizontal="center" vertical="top" wrapText="1"/>
      <protection locked="0"/>
    </xf>
    <xf numFmtId="43" fontId="6" fillId="2" borderId="6" xfId="17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4" fontId="6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28575</xdr:rowOff>
    </xdr:from>
    <xdr:to>
      <xdr:col>1</xdr:col>
      <xdr:colOff>457200</xdr:colOff>
      <xdr:row>0</xdr:row>
      <xdr:rowOff>514350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FB651A0-80DA-4251-BF17-B7C87A1B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85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showGridLines="0" tabSelected="1" zoomScaleNormal="100" workbookViewId="0">
      <selection activeCell="A32" sqref="A32"/>
    </sheetView>
  </sheetViews>
  <sheetFormatPr baseColWidth="10" defaultColWidth="12" defaultRowHeight="11.25" x14ac:dyDescent="0.2"/>
  <cols>
    <col min="1" max="1" width="8.66406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8.6640625" style="5" customWidth="1"/>
    <col min="6" max="6" width="19" style="5" customWidth="1"/>
    <col min="7" max="7" width="14.83203125" style="5" customWidth="1"/>
    <col min="8" max="10" width="13.33203125" style="5" customWidth="1"/>
    <col min="11" max="11" width="13.33203125" style="1" customWidth="1"/>
    <col min="12" max="12" width="13.6640625" style="1" customWidth="1"/>
    <col min="13" max="13" width="16" style="1" customWidth="1"/>
    <col min="14" max="14" width="14.5" style="1" customWidth="1"/>
    <col min="15" max="15" width="13.83203125" style="1" customWidth="1"/>
    <col min="16" max="16384" width="12" style="1"/>
  </cols>
  <sheetData>
    <row r="1" spans="1:15" customFormat="1" ht="43.5" customHeight="1" x14ac:dyDescent="0.2">
      <c r="A1" s="7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customFormat="1" ht="12.75" customHeight="1" x14ac:dyDescent="0.2">
      <c r="A2" s="8"/>
      <c r="B2" s="8"/>
      <c r="C2" s="8"/>
      <c r="D2" s="8"/>
      <c r="E2" s="9"/>
      <c r="F2" s="10" t="s">
        <v>2</v>
      </c>
      <c r="G2" s="11"/>
      <c r="H2" s="12"/>
      <c r="I2" s="13" t="s">
        <v>8</v>
      </c>
      <c r="J2" s="13"/>
      <c r="K2" s="14"/>
      <c r="L2" s="15" t="s">
        <v>15</v>
      </c>
      <c r="M2" s="16"/>
      <c r="N2" s="17" t="s">
        <v>14</v>
      </c>
      <c r="O2" s="18"/>
    </row>
    <row r="3" spans="1:15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17</v>
      </c>
      <c r="L3" s="22" t="s">
        <v>10</v>
      </c>
      <c r="M3" s="22" t="s">
        <v>11</v>
      </c>
      <c r="N3" s="23" t="s">
        <v>12</v>
      </c>
      <c r="O3" s="23" t="s">
        <v>13</v>
      </c>
    </row>
    <row r="4" spans="1:15" x14ac:dyDescent="0.2">
      <c r="A4" s="1" t="s">
        <v>24</v>
      </c>
      <c r="B4" s="1" t="s">
        <v>18</v>
      </c>
      <c r="C4" s="1" t="s">
        <v>43</v>
      </c>
      <c r="D4" s="1" t="s">
        <v>58</v>
      </c>
      <c r="E4" s="3">
        <v>21423689.368000001</v>
      </c>
      <c r="F4" s="3">
        <v>24571327.192000005</v>
      </c>
      <c r="G4" s="3">
        <v>10114318.641999999</v>
      </c>
      <c r="H4" s="6">
        <v>3830</v>
      </c>
      <c r="I4" s="3">
        <v>4310</v>
      </c>
      <c r="J4" s="3">
        <v>4167</v>
      </c>
      <c r="K4" s="1" t="s">
        <v>67</v>
      </c>
      <c r="L4" s="4">
        <v>0.47210909700303488</v>
      </c>
      <c r="M4" s="4">
        <v>0.41163094540912892</v>
      </c>
      <c r="N4" s="4">
        <v>1.0879895561357702</v>
      </c>
      <c r="O4" s="4">
        <v>0.96682134570765665</v>
      </c>
    </row>
    <row r="5" spans="1:15" x14ac:dyDescent="0.2">
      <c r="A5" s="1" t="s">
        <v>25</v>
      </c>
      <c r="B5" s="1" t="s">
        <v>18</v>
      </c>
      <c r="C5" s="1" t="s">
        <v>44</v>
      </c>
      <c r="D5" s="1" t="s">
        <v>58</v>
      </c>
      <c r="E5" s="3">
        <v>4755273.2120000003</v>
      </c>
      <c r="F5" s="3">
        <v>2957044.1</v>
      </c>
      <c r="G5" s="3">
        <v>267327.44000000018</v>
      </c>
      <c r="H5" s="6">
        <v>533</v>
      </c>
      <c r="I5" s="3">
        <v>433</v>
      </c>
      <c r="J5" s="3">
        <v>473</v>
      </c>
      <c r="K5" s="1" t="s">
        <v>67</v>
      </c>
      <c r="L5" s="4">
        <v>5.621705169860599E-2</v>
      </c>
      <c r="M5" s="4">
        <v>9.040360270582376E-2</v>
      </c>
      <c r="N5" s="4">
        <v>0.88742964352720455</v>
      </c>
      <c r="O5" s="4">
        <v>1.0923787528868361</v>
      </c>
    </row>
    <row r="6" spans="1:15" x14ac:dyDescent="0.2">
      <c r="A6" s="1" t="s">
        <v>26</v>
      </c>
      <c r="B6" s="1" t="s">
        <v>18</v>
      </c>
      <c r="C6" s="1" t="s">
        <v>45</v>
      </c>
      <c r="D6" s="1" t="s">
        <v>58</v>
      </c>
      <c r="E6" s="3">
        <v>500000</v>
      </c>
      <c r="F6" s="3">
        <v>0</v>
      </c>
      <c r="G6" s="3">
        <v>0</v>
      </c>
      <c r="H6" s="6">
        <v>350</v>
      </c>
      <c r="I6" s="6">
        <v>0</v>
      </c>
      <c r="J6" s="6">
        <v>0</v>
      </c>
      <c r="K6" s="1" t="s">
        <v>67</v>
      </c>
      <c r="L6" s="4">
        <v>0</v>
      </c>
      <c r="M6" s="4">
        <v>0</v>
      </c>
      <c r="N6" s="4">
        <v>0</v>
      </c>
      <c r="O6" s="4">
        <v>0</v>
      </c>
    </row>
    <row r="7" spans="1:15" x14ac:dyDescent="0.2">
      <c r="A7" s="1" t="s">
        <v>27</v>
      </c>
      <c r="B7" s="1" t="s">
        <v>18</v>
      </c>
      <c r="C7" s="1" t="s">
        <v>46</v>
      </c>
      <c r="D7" s="1" t="s">
        <v>58</v>
      </c>
      <c r="E7" s="3">
        <v>5036477.97</v>
      </c>
      <c r="F7" s="3">
        <v>4097923.62</v>
      </c>
      <c r="G7" s="3">
        <v>1918421.15</v>
      </c>
      <c r="H7" s="6">
        <v>1802</v>
      </c>
      <c r="I7" s="6">
        <v>1682</v>
      </c>
      <c r="J7" s="6">
        <v>1182</v>
      </c>
      <c r="K7" s="1" t="s">
        <v>67</v>
      </c>
      <c r="L7" s="4">
        <v>0.3809052995818028</v>
      </c>
      <c r="M7" s="4">
        <v>0.46814468201337534</v>
      </c>
      <c r="N7" s="4">
        <v>0.65593784683684797</v>
      </c>
      <c r="O7" s="4">
        <v>0.70273483947681337</v>
      </c>
    </row>
    <row r="8" spans="1:15" x14ac:dyDescent="0.2">
      <c r="A8" s="1" t="s">
        <v>28</v>
      </c>
      <c r="B8" s="1" t="s">
        <v>18</v>
      </c>
      <c r="C8" s="1" t="s">
        <v>47</v>
      </c>
      <c r="D8" s="1" t="s">
        <v>58</v>
      </c>
      <c r="E8" s="3">
        <v>8000000</v>
      </c>
      <c r="F8" s="3">
        <v>8000000</v>
      </c>
      <c r="G8" s="3">
        <v>1407379.4299999997</v>
      </c>
      <c r="H8" s="6">
        <v>600</v>
      </c>
      <c r="I8" s="6">
        <v>600</v>
      </c>
      <c r="J8" s="6">
        <v>460</v>
      </c>
      <c r="K8" s="1" t="s">
        <v>67</v>
      </c>
      <c r="L8" s="4">
        <v>0.17592242874999997</v>
      </c>
      <c r="M8" s="4">
        <v>0.17592242874999997</v>
      </c>
      <c r="N8" s="4">
        <v>0.76666666666666672</v>
      </c>
      <c r="O8" s="4">
        <v>0.76666666666666672</v>
      </c>
    </row>
    <row r="9" spans="1:15" x14ac:dyDescent="0.2">
      <c r="A9" s="1" t="s">
        <v>29</v>
      </c>
      <c r="B9" s="1" t="s">
        <v>18</v>
      </c>
      <c r="C9" s="1" t="s">
        <v>48</v>
      </c>
      <c r="D9" s="1" t="s">
        <v>58</v>
      </c>
      <c r="E9" s="3">
        <v>8293971.9000000004</v>
      </c>
      <c r="F9" s="3">
        <v>13286437.16</v>
      </c>
      <c r="G9" s="3">
        <v>6666153.3399999999</v>
      </c>
      <c r="H9" s="6">
        <v>1</v>
      </c>
      <c r="I9" s="6">
        <v>1</v>
      </c>
      <c r="J9" s="6">
        <v>0.5</v>
      </c>
      <c r="K9" s="1" t="s">
        <v>22</v>
      </c>
      <c r="L9" s="4">
        <v>0.80373473896143766</v>
      </c>
      <c r="M9" s="4">
        <v>0.50172617833688682</v>
      </c>
      <c r="N9" s="4">
        <v>0.5</v>
      </c>
      <c r="O9" s="4">
        <v>0.5</v>
      </c>
    </row>
    <row r="10" spans="1:15" x14ac:dyDescent="0.2">
      <c r="A10" s="1" t="s">
        <v>30</v>
      </c>
      <c r="B10" s="1" t="s">
        <v>18</v>
      </c>
      <c r="C10" s="1" t="s">
        <v>49</v>
      </c>
      <c r="D10" s="1" t="s">
        <v>58</v>
      </c>
      <c r="E10" s="3">
        <v>8665287.4800000004</v>
      </c>
      <c r="F10" s="3">
        <v>5356400</v>
      </c>
      <c r="G10" s="3">
        <v>2708588.49</v>
      </c>
      <c r="H10" s="6">
        <v>2</v>
      </c>
      <c r="I10" s="6">
        <v>1</v>
      </c>
      <c r="J10" s="6">
        <v>0.8</v>
      </c>
      <c r="K10" s="1" t="s">
        <v>21</v>
      </c>
      <c r="L10" s="4">
        <v>0.31257918404341273</v>
      </c>
      <c r="M10" s="4">
        <v>0.50567330483160333</v>
      </c>
      <c r="N10" s="4">
        <v>0.4</v>
      </c>
      <c r="O10" s="4">
        <v>0.8</v>
      </c>
    </row>
    <row r="11" spans="1:15" x14ac:dyDescent="0.2">
      <c r="A11" s="1" t="s">
        <v>31</v>
      </c>
      <c r="B11" s="1" t="s">
        <v>18</v>
      </c>
      <c r="C11" s="1" t="s">
        <v>75</v>
      </c>
      <c r="D11" s="1" t="s">
        <v>58</v>
      </c>
      <c r="E11" s="3">
        <v>1000000</v>
      </c>
      <c r="F11" s="3">
        <v>1000000</v>
      </c>
      <c r="G11" s="3">
        <v>453076.69999999995</v>
      </c>
      <c r="H11" s="6">
        <v>350</v>
      </c>
      <c r="I11" s="6">
        <v>350</v>
      </c>
      <c r="J11" s="6">
        <v>296</v>
      </c>
      <c r="K11" s="1" t="s">
        <v>20</v>
      </c>
      <c r="L11" s="4">
        <v>0.45307669999999994</v>
      </c>
      <c r="M11" s="4">
        <v>0.45307669999999994</v>
      </c>
      <c r="N11" s="4">
        <v>0.84571428571428575</v>
      </c>
      <c r="O11" s="4">
        <v>0.84571428571428575</v>
      </c>
    </row>
    <row r="12" spans="1:15" x14ac:dyDescent="0.2">
      <c r="A12" s="1" t="s">
        <v>32</v>
      </c>
      <c r="B12" s="1" t="s">
        <v>18</v>
      </c>
      <c r="C12" s="1" t="s">
        <v>50</v>
      </c>
      <c r="D12" s="1" t="s">
        <v>58</v>
      </c>
      <c r="E12" s="3">
        <v>5000000</v>
      </c>
      <c r="F12" s="3">
        <v>0</v>
      </c>
      <c r="G12" s="3">
        <v>0</v>
      </c>
      <c r="H12" s="6">
        <v>625</v>
      </c>
      <c r="I12" s="6">
        <v>0</v>
      </c>
      <c r="J12" s="6">
        <v>0</v>
      </c>
      <c r="K12" s="1" t="s">
        <v>67</v>
      </c>
      <c r="L12" s="4">
        <v>0</v>
      </c>
      <c r="M12" s="4">
        <v>0</v>
      </c>
      <c r="N12" s="4">
        <v>0</v>
      </c>
      <c r="O12" s="4">
        <v>0</v>
      </c>
    </row>
    <row r="13" spans="1:15" x14ac:dyDescent="0.2">
      <c r="A13" s="1" t="s">
        <v>33</v>
      </c>
      <c r="B13" s="1" t="s">
        <v>18</v>
      </c>
      <c r="C13" s="1" t="s">
        <v>76</v>
      </c>
      <c r="D13" s="1" t="s">
        <v>58</v>
      </c>
      <c r="E13" s="3">
        <v>1287000</v>
      </c>
      <c r="F13" s="3">
        <v>1050000</v>
      </c>
      <c r="G13" s="3">
        <v>27957.120000000141</v>
      </c>
      <c r="H13" s="6">
        <v>240</v>
      </c>
      <c r="I13" s="6">
        <v>121</v>
      </c>
      <c r="J13" s="6">
        <v>121</v>
      </c>
      <c r="K13" s="1" t="s">
        <v>51</v>
      </c>
      <c r="L13" s="4">
        <v>2.1722703962704072E-2</v>
      </c>
      <c r="M13" s="4">
        <v>2.6625828571428707E-2</v>
      </c>
      <c r="N13" s="4">
        <v>0.50416666666666665</v>
      </c>
      <c r="O13" s="4">
        <v>1</v>
      </c>
    </row>
    <row r="14" spans="1:15" x14ac:dyDescent="0.2">
      <c r="A14" s="1" t="s">
        <v>34</v>
      </c>
      <c r="B14" s="1" t="s">
        <v>18</v>
      </c>
      <c r="C14" s="1" t="s">
        <v>52</v>
      </c>
      <c r="D14" s="1" t="s">
        <v>58</v>
      </c>
      <c r="E14" s="3">
        <v>1600000</v>
      </c>
      <c r="F14" s="3">
        <v>2424400</v>
      </c>
      <c r="G14" s="3">
        <v>2424400</v>
      </c>
      <c r="H14" s="6">
        <v>1</v>
      </c>
      <c r="I14" s="6">
        <v>1</v>
      </c>
      <c r="J14" s="6">
        <v>0.1</v>
      </c>
      <c r="K14" s="1" t="s">
        <v>23</v>
      </c>
      <c r="L14" s="4">
        <v>1.51525</v>
      </c>
      <c r="M14" s="4">
        <v>0</v>
      </c>
      <c r="N14" s="4">
        <v>0.1</v>
      </c>
      <c r="O14" s="4">
        <v>0.1</v>
      </c>
    </row>
    <row r="15" spans="1:15" x14ac:dyDescent="0.2">
      <c r="A15" s="1" t="s">
        <v>35</v>
      </c>
      <c r="B15" s="1" t="s">
        <v>18</v>
      </c>
      <c r="C15" s="1" t="s">
        <v>53</v>
      </c>
      <c r="D15" s="1" t="s">
        <v>58</v>
      </c>
      <c r="E15" s="3">
        <v>12500000</v>
      </c>
      <c r="F15" s="3">
        <v>0</v>
      </c>
      <c r="G15" s="3">
        <v>0</v>
      </c>
      <c r="H15" s="6">
        <v>1</v>
      </c>
      <c r="I15" s="6">
        <v>1</v>
      </c>
      <c r="J15" s="6">
        <v>0</v>
      </c>
      <c r="K15" s="1" t="s">
        <v>22</v>
      </c>
      <c r="L15" s="4">
        <v>0</v>
      </c>
      <c r="M15" s="4"/>
      <c r="N15" s="4">
        <v>0</v>
      </c>
      <c r="O15" s="4">
        <v>0</v>
      </c>
    </row>
    <row r="16" spans="1:15" x14ac:dyDescent="0.2">
      <c r="A16" s="1" t="s">
        <v>36</v>
      </c>
      <c r="B16" s="1" t="s">
        <v>18</v>
      </c>
      <c r="C16" s="1" t="s">
        <v>54</v>
      </c>
      <c r="D16" s="1" t="s">
        <v>58</v>
      </c>
      <c r="E16" s="3">
        <v>1173523.8900000001</v>
      </c>
      <c r="F16" s="3">
        <v>1013355.34</v>
      </c>
      <c r="G16" s="3">
        <v>0</v>
      </c>
      <c r="H16" s="6">
        <v>70</v>
      </c>
      <c r="I16" s="6">
        <v>50</v>
      </c>
      <c r="J16" s="6">
        <v>50</v>
      </c>
      <c r="K16" s="1" t="s">
        <v>67</v>
      </c>
      <c r="L16" s="4">
        <v>0</v>
      </c>
      <c r="M16" s="4">
        <v>0</v>
      </c>
      <c r="N16" s="4">
        <v>0.7142857142857143</v>
      </c>
      <c r="O16" s="4">
        <v>1</v>
      </c>
    </row>
    <row r="17" spans="1:15" x14ac:dyDescent="0.2">
      <c r="A17" s="1" t="s">
        <v>37</v>
      </c>
      <c r="B17" s="1" t="s">
        <v>18</v>
      </c>
      <c r="C17" s="1" t="s">
        <v>55</v>
      </c>
      <c r="D17" s="1" t="s">
        <v>58</v>
      </c>
      <c r="E17" s="3">
        <v>4141718.7</v>
      </c>
      <c r="F17" s="3">
        <v>0</v>
      </c>
      <c r="G17" s="3">
        <v>0</v>
      </c>
      <c r="H17" s="6">
        <v>1</v>
      </c>
      <c r="I17" s="6">
        <v>0</v>
      </c>
      <c r="J17" s="6">
        <v>0</v>
      </c>
      <c r="K17" s="1" t="s">
        <v>56</v>
      </c>
      <c r="L17" s="4">
        <v>0</v>
      </c>
      <c r="M17" s="4">
        <v>0</v>
      </c>
      <c r="N17" s="4">
        <v>0</v>
      </c>
      <c r="O17" s="4">
        <v>0</v>
      </c>
    </row>
    <row r="18" spans="1:15" x14ac:dyDescent="0.2">
      <c r="A18" s="1" t="s">
        <v>38</v>
      </c>
      <c r="B18" s="1" t="s">
        <v>18</v>
      </c>
      <c r="C18" s="1" t="s">
        <v>77</v>
      </c>
      <c r="D18" s="1" t="s">
        <v>58</v>
      </c>
      <c r="E18" s="3">
        <v>3750000</v>
      </c>
      <c r="F18" s="3">
        <v>3750000</v>
      </c>
      <c r="G18" s="3">
        <v>3200865.540000001</v>
      </c>
      <c r="H18" s="6">
        <v>5500</v>
      </c>
      <c r="I18" s="6">
        <v>4055</v>
      </c>
      <c r="J18" s="6">
        <v>3215</v>
      </c>
      <c r="K18" s="1" t="s">
        <v>67</v>
      </c>
      <c r="L18" s="4">
        <v>0.85356414400000025</v>
      </c>
      <c r="M18" s="4">
        <v>0.85356414400000025</v>
      </c>
      <c r="N18" s="4">
        <v>0.58454545454545459</v>
      </c>
      <c r="O18" s="4">
        <v>0.79284833538840938</v>
      </c>
    </row>
    <row r="19" spans="1:15" x14ac:dyDescent="0.2">
      <c r="A19" s="1" t="s">
        <v>39</v>
      </c>
      <c r="B19" s="1" t="s">
        <v>18</v>
      </c>
      <c r="C19" s="1" t="s">
        <v>78</v>
      </c>
      <c r="D19" s="1" t="s">
        <v>58</v>
      </c>
      <c r="E19" s="3">
        <v>2915732.139</v>
      </c>
      <c r="F19" s="3">
        <v>4100000</v>
      </c>
      <c r="G19" s="3">
        <v>2969021.9400000004</v>
      </c>
      <c r="H19" s="6">
        <v>8270</v>
      </c>
      <c r="I19" s="6">
        <v>6376</v>
      </c>
      <c r="J19" s="6">
        <v>5645</v>
      </c>
      <c r="K19" s="1" t="s">
        <v>67</v>
      </c>
      <c r="L19" s="4">
        <v>1.0182766449246867</v>
      </c>
      <c r="M19" s="4">
        <v>0.7241516926829269</v>
      </c>
      <c r="N19" s="4">
        <v>0.68258766626360334</v>
      </c>
      <c r="O19" s="4">
        <v>0.88535131744040152</v>
      </c>
    </row>
    <row r="20" spans="1:15" x14ac:dyDescent="0.2">
      <c r="A20" s="1" t="s">
        <v>40</v>
      </c>
      <c r="B20" s="1" t="s">
        <v>18</v>
      </c>
      <c r="C20" s="1" t="s">
        <v>79</v>
      </c>
      <c r="D20" s="1" t="s">
        <v>58</v>
      </c>
      <c r="E20" s="3">
        <v>5000000</v>
      </c>
      <c r="F20" s="3">
        <v>8100000</v>
      </c>
      <c r="G20" s="3">
        <v>3557290.1500000004</v>
      </c>
      <c r="H20" s="6">
        <v>1</v>
      </c>
      <c r="I20" s="6">
        <v>1</v>
      </c>
      <c r="J20" s="6">
        <v>0.75</v>
      </c>
      <c r="K20" s="1" t="s">
        <v>19</v>
      </c>
      <c r="L20" s="4">
        <v>0.71145803000000007</v>
      </c>
      <c r="M20" s="4">
        <v>0.43917162345679017</v>
      </c>
      <c r="N20" s="4">
        <v>0.75</v>
      </c>
      <c r="O20" s="4">
        <v>0.75</v>
      </c>
    </row>
    <row r="21" spans="1:15" x14ac:dyDescent="0.2">
      <c r="A21" s="1" t="s">
        <v>41</v>
      </c>
      <c r="B21" s="1" t="s">
        <v>18</v>
      </c>
      <c r="C21" s="1" t="s">
        <v>80</v>
      </c>
      <c r="D21" s="1" t="s">
        <v>58</v>
      </c>
      <c r="E21" s="3">
        <v>3000000</v>
      </c>
      <c r="F21" s="3">
        <v>4500000</v>
      </c>
      <c r="G21" s="3">
        <v>3158137.5</v>
      </c>
      <c r="H21" s="6">
        <v>1</v>
      </c>
      <c r="I21" s="6">
        <v>1</v>
      </c>
      <c r="J21" s="6">
        <v>0.15</v>
      </c>
      <c r="K21" s="1" t="s">
        <v>56</v>
      </c>
      <c r="L21" s="4">
        <v>1.0527124999999999</v>
      </c>
      <c r="M21" s="4">
        <v>0.70180833333333337</v>
      </c>
      <c r="N21" s="4">
        <v>0.15</v>
      </c>
      <c r="O21" s="4">
        <v>0.15</v>
      </c>
    </row>
    <row r="22" spans="1:15" x14ac:dyDescent="0.2">
      <c r="A22" s="1" t="s">
        <v>42</v>
      </c>
      <c r="B22" s="1" t="s">
        <v>18</v>
      </c>
      <c r="C22" s="1" t="s">
        <v>57</v>
      </c>
      <c r="D22" s="1" t="s">
        <v>58</v>
      </c>
      <c r="E22" s="3">
        <v>2082084.7999999998</v>
      </c>
      <c r="F22" s="3">
        <v>0</v>
      </c>
      <c r="G22" s="3">
        <v>181347.77999999988</v>
      </c>
      <c r="H22" s="6">
        <v>1629.8</v>
      </c>
      <c r="I22" s="6">
        <v>1629.8</v>
      </c>
      <c r="J22" s="6">
        <v>1629.8</v>
      </c>
      <c r="K22" s="1" t="s">
        <v>67</v>
      </c>
      <c r="L22" s="4">
        <v>8.7099132561747672E-2</v>
      </c>
      <c r="M22" s="4"/>
      <c r="N22" s="4">
        <v>1</v>
      </c>
      <c r="O22" s="4">
        <v>1</v>
      </c>
    </row>
    <row r="23" spans="1:15" x14ac:dyDescent="0.2">
      <c r="A23" s="1" t="s">
        <v>59</v>
      </c>
      <c r="B23" s="1" t="s">
        <v>18</v>
      </c>
      <c r="C23" s="1" t="s">
        <v>60</v>
      </c>
      <c r="D23" s="1" t="s">
        <v>58</v>
      </c>
      <c r="E23" s="3">
        <v>0</v>
      </c>
      <c r="F23" s="3">
        <v>0</v>
      </c>
      <c r="G23" s="3">
        <v>0</v>
      </c>
      <c r="H23" s="6">
        <v>0</v>
      </c>
      <c r="I23" s="6">
        <v>0</v>
      </c>
      <c r="J23" s="6">
        <v>0</v>
      </c>
      <c r="K23" s="1" t="s">
        <v>56</v>
      </c>
      <c r="L23" s="4">
        <v>0</v>
      </c>
      <c r="M23" s="4">
        <v>0</v>
      </c>
      <c r="N23" s="4">
        <v>0</v>
      </c>
      <c r="O23" s="4"/>
    </row>
    <row r="24" spans="1:15" x14ac:dyDescent="0.2">
      <c r="A24" s="1" t="s">
        <v>61</v>
      </c>
      <c r="B24" s="1" t="s">
        <v>18</v>
      </c>
      <c r="C24" s="1" t="s">
        <v>62</v>
      </c>
      <c r="D24" s="1" t="s">
        <v>58</v>
      </c>
      <c r="E24" s="3">
        <v>0</v>
      </c>
      <c r="F24" s="3">
        <v>2957918.14</v>
      </c>
      <c r="G24" s="3">
        <v>640132.27</v>
      </c>
      <c r="H24" s="6">
        <v>0</v>
      </c>
      <c r="I24" s="6">
        <v>8</v>
      </c>
      <c r="J24" s="6">
        <v>5</v>
      </c>
      <c r="K24" s="1" t="s">
        <v>56</v>
      </c>
      <c r="L24" s="4">
        <v>0</v>
      </c>
      <c r="M24" s="4">
        <v>0</v>
      </c>
      <c r="N24" s="4">
        <v>0</v>
      </c>
      <c r="O24" s="4">
        <v>0.625</v>
      </c>
    </row>
    <row r="25" spans="1:15" x14ac:dyDescent="0.2">
      <c r="A25" s="1" t="s">
        <v>63</v>
      </c>
      <c r="B25" s="1" t="s">
        <v>18</v>
      </c>
      <c r="C25" s="1" t="s">
        <v>64</v>
      </c>
      <c r="D25" s="1" t="s">
        <v>58</v>
      </c>
      <c r="E25" s="3">
        <v>0</v>
      </c>
      <c r="F25" s="3">
        <v>976954.61</v>
      </c>
      <c r="G25" s="3">
        <v>2120357.9299999997</v>
      </c>
      <c r="H25" s="6">
        <v>0</v>
      </c>
      <c r="I25" s="6">
        <v>1</v>
      </c>
      <c r="J25" s="6">
        <v>0</v>
      </c>
      <c r="K25" s="1" t="s">
        <v>23</v>
      </c>
      <c r="L25" s="4">
        <v>0</v>
      </c>
      <c r="M25" s="4">
        <v>0</v>
      </c>
      <c r="N25" s="4">
        <v>0</v>
      </c>
      <c r="O25" s="4">
        <v>0</v>
      </c>
    </row>
    <row r="26" spans="1:15" x14ac:dyDescent="0.2">
      <c r="A26" s="1" t="s">
        <v>65</v>
      </c>
      <c r="B26" s="1" t="s">
        <v>18</v>
      </c>
      <c r="C26" s="1" t="s">
        <v>66</v>
      </c>
      <c r="D26" s="1" t="s">
        <v>58</v>
      </c>
      <c r="E26" s="3">
        <v>0</v>
      </c>
      <c r="F26" s="3">
        <v>26252750.390000001</v>
      </c>
      <c r="G26" s="3">
        <v>16690447.370000001</v>
      </c>
      <c r="H26" s="6">
        <v>0</v>
      </c>
      <c r="I26" s="6">
        <v>4</v>
      </c>
      <c r="J26" s="6">
        <v>0</v>
      </c>
      <c r="K26" s="1" t="s">
        <v>56</v>
      </c>
      <c r="L26" s="4">
        <v>0</v>
      </c>
      <c r="M26" s="4">
        <v>0</v>
      </c>
      <c r="N26" s="4">
        <v>0</v>
      </c>
      <c r="O26" s="4">
        <v>0</v>
      </c>
    </row>
    <row r="27" spans="1:15" x14ac:dyDescent="0.2">
      <c r="A27" s="2" t="s">
        <v>68</v>
      </c>
      <c r="B27" s="1" t="s">
        <v>18</v>
      </c>
      <c r="C27" s="1" t="s">
        <v>81</v>
      </c>
      <c r="D27" s="1" t="s">
        <v>58</v>
      </c>
      <c r="E27" s="5">
        <v>0</v>
      </c>
      <c r="F27" s="5">
        <v>621872.51</v>
      </c>
      <c r="G27" s="5">
        <v>621872.51</v>
      </c>
      <c r="H27" s="5">
        <v>0</v>
      </c>
      <c r="I27" s="5">
        <v>1740</v>
      </c>
      <c r="J27" s="5">
        <v>0</v>
      </c>
      <c r="K27" s="1" t="s">
        <v>67</v>
      </c>
      <c r="L27" s="4">
        <v>0</v>
      </c>
      <c r="M27" s="4">
        <v>0</v>
      </c>
      <c r="N27" s="4">
        <v>0</v>
      </c>
      <c r="O27" s="4">
        <v>0</v>
      </c>
    </row>
    <row r="28" spans="1:15" x14ac:dyDescent="0.2">
      <c r="A28" s="1" t="s">
        <v>69</v>
      </c>
      <c r="B28" s="1" t="s">
        <v>18</v>
      </c>
      <c r="C28" s="1" t="s">
        <v>82</v>
      </c>
      <c r="D28" s="1" t="s">
        <v>58</v>
      </c>
      <c r="E28" s="5">
        <v>0</v>
      </c>
      <c r="F28" s="5">
        <v>815278.30999999994</v>
      </c>
      <c r="G28" s="5">
        <v>815278.30999999994</v>
      </c>
      <c r="H28" s="5">
        <v>0</v>
      </c>
      <c r="I28" s="5">
        <v>1</v>
      </c>
      <c r="J28" s="5">
        <v>0</v>
      </c>
      <c r="K28" s="1" t="s">
        <v>71</v>
      </c>
      <c r="L28" s="4">
        <v>0</v>
      </c>
      <c r="M28" s="4">
        <v>0</v>
      </c>
      <c r="N28" s="4">
        <v>0</v>
      </c>
      <c r="O28" s="4">
        <v>0</v>
      </c>
    </row>
    <row r="29" spans="1:15" x14ac:dyDescent="0.2">
      <c r="A29" s="1" t="s">
        <v>70</v>
      </c>
      <c r="B29" s="1" t="s">
        <v>18</v>
      </c>
      <c r="C29" s="1" t="s">
        <v>83</v>
      </c>
      <c r="D29" s="1" t="s">
        <v>58</v>
      </c>
      <c r="E29" s="5">
        <v>0</v>
      </c>
      <c r="F29" s="5">
        <v>526155.49</v>
      </c>
      <c r="G29" s="5">
        <v>526155.49</v>
      </c>
      <c r="H29" s="5">
        <v>0</v>
      </c>
      <c r="I29" s="5">
        <v>1</v>
      </c>
      <c r="J29" s="5">
        <v>0</v>
      </c>
      <c r="K29" s="1" t="s">
        <v>23</v>
      </c>
      <c r="L29" s="4">
        <v>0</v>
      </c>
      <c r="M29" s="4">
        <v>0</v>
      </c>
      <c r="N29" s="4">
        <v>0</v>
      </c>
      <c r="O29" s="4">
        <v>0</v>
      </c>
    </row>
    <row r="30" spans="1:15" x14ac:dyDescent="0.2">
      <c r="A30" s="1" t="s">
        <v>72</v>
      </c>
      <c r="B30" s="1" t="s">
        <v>18</v>
      </c>
      <c r="C30" s="1" t="s">
        <v>84</v>
      </c>
      <c r="D30" s="1" t="s">
        <v>58</v>
      </c>
      <c r="E30" s="5">
        <v>0</v>
      </c>
      <c r="F30" s="5">
        <v>4653798.49</v>
      </c>
      <c r="G30" s="5">
        <v>4653798.49</v>
      </c>
      <c r="H30" s="5">
        <v>0</v>
      </c>
      <c r="I30" s="5">
        <v>0</v>
      </c>
      <c r="J30" s="5">
        <v>0</v>
      </c>
      <c r="K30" s="1" t="s">
        <v>73</v>
      </c>
      <c r="L30" s="4">
        <v>0</v>
      </c>
      <c r="M30" s="4">
        <v>0</v>
      </c>
      <c r="N30" s="4">
        <v>0</v>
      </c>
      <c r="O30" s="4"/>
    </row>
    <row r="32" spans="1:15" x14ac:dyDescent="0.2">
      <c r="A32" s="24" t="s">
        <v>85</v>
      </c>
    </row>
  </sheetData>
  <sheetProtection formatCells="0" formatColumns="0" formatRows="0" insertRows="0" deleteRows="0" autoFilter="0"/>
  <mergeCells count="1">
    <mergeCell ref="A1:O1"/>
  </mergeCells>
  <phoneticPr fontId="4" type="noConversion"/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P4:P14 P28:P29 P15:P27 P3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2023-01-26T15:32:24Z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