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48C897D5-8C68-45DA-A742-3554092151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D21" i="4" l="1"/>
  <c r="C21" i="4"/>
  <c r="E29" i="4" l="1"/>
  <c r="E28" i="4"/>
  <c r="E27" i="4"/>
  <c r="E26" i="4"/>
  <c r="E25" i="4"/>
  <c r="E24" i="4"/>
  <c r="E23" i="4"/>
  <c r="E8" i="4"/>
  <c r="E7" i="4"/>
  <c r="E6" i="4"/>
  <c r="E5" i="4"/>
  <c r="E21" i="4" l="1"/>
</calcChain>
</file>

<file path=xl/sharedStrings.xml><?xml version="1.0" encoding="utf-8"?>
<sst xmlns="http://schemas.openxmlformats.org/spreadsheetml/2006/main" count="92" uniqueCount="46">
  <si>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</si>
  <si>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</si>
  <si>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</si>
  <si>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</si>
  <si>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</si>
  <si>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</si>
  <si>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</si>
  <si>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</si>
  <si>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</si>
  <si>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</si>
  <si>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</si>
  <si>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</si>
  <si>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Total</t>
  </si>
  <si>
    <t>Rubro de Ingresos</t>
  </si>
  <si>
    <t>Estimado</t>
  </si>
  <si>
    <t>Modificado</t>
  </si>
  <si>
    <t>Devengado</t>
  </si>
  <si>
    <t>Recaudado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</si>
  <si>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</si>
  <si>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</si>
  <si>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</si>
  <si>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</si>
  <si>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</si>
  <si>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</si>
  <si>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</si>
  <si>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</si>
  <si>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</si>
  <si>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</si>
  <si>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</si>
  <si>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</si>
  <si>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</si>
  <si>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</si>
  <si>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</si>
  <si>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</si>
  <si>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</si>
  <si>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</si>
  <si>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</si>
  <si>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</si>
  <si>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</si>
  <si>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</si>
  <si>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</si>
  <si>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</si>
  <si>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</si>
  <si>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</si>
  <si>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</si>
  <si>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PATRONATO PRO CONSTRUCCION Y ADMINISTRACION DEL PARQUE XOCHIPILLI DE CELAYA, GTO.
ESTADO ANALÍTICO DE INGRESOS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</si>
</sst>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4" fillId="0" borderId="0" xfId="20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13" fillId="2" borderId="4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5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10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10" xfId="8" quotePrefix="1" applyFont="1" applyFill="1" applyBorder="1" applyAlignment="1">
      <alignment horizontal="center" vertical="center" wrapText="1"/>
    </xf>
    <xf numFmtId="0" fontId="13" fillId="2" borderId="7" xfId="8" quotePrefix="1" applyFont="1" applyFill="1" applyBorder="1" applyAlignment="1">
      <alignment horizontal="center" vertical="center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4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8" xr:uid="{00000000-0005-0000-0000-000005000000}"/>
    <cellStyle name="Millares 3" xfId="6" xr:uid="{00000000-0005-0000-0000-000006000000}"/>
    <cellStyle name="Moneda 2" xfId="7" xr:uid="{00000000-0005-0000-0000-000007000000}"/>
    <cellStyle name="Moneda 2 2" xfId="19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20" xr:uid="{00000000-0005-0000-0000-00000C000000}"/>
    <cellStyle name="Normal 3" xfId="10" xr:uid="{00000000-0005-0000-0000-00000D000000}"/>
    <cellStyle name="Normal 4" xfId="11" xr:uid="{00000000-0005-0000-0000-00000E000000}"/>
    <cellStyle name="Normal 4 2" xfId="12" xr:uid="{00000000-0005-0000-0000-00000F000000}"/>
    <cellStyle name="Normal 5" xfId="13" xr:uid="{00000000-0005-0000-0000-000010000000}"/>
    <cellStyle name="Normal 5 2" xfId="14" xr:uid="{00000000-0005-0000-0000-000011000000}"/>
    <cellStyle name="Normal 6" xfId="15" xr:uid="{00000000-0005-0000-0000-000012000000}"/>
    <cellStyle name="Normal 6 2" xfId="16" xr:uid="{00000000-0005-0000-0000-000013000000}"/>
    <cellStyle name="Porcentual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0</xdr:row>
      <xdr:rowOff>48683</xdr:rowOff>
    </xdr:from>
    <xdr:to>
      <xdr:col>1</xdr:col>
      <xdr:colOff>1043133</xdr:colOff>
      <xdr:row>0</xdr:row>
      <xdr:rowOff>774170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8683"/>
          <a:ext cx="951058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showZeros="0" tabSelected="1" zoomScaleNormal="100" workbookViewId="0">
      <selection activeCell="E8" sqref="E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16384" width="12" style="2"/>
  </cols>
  <sheetData>
    <row r="1" spans="1:8" s="3" customFormat="1" ht="61.5" customHeight="1" x14ac:dyDescent="0.2">
      <c r="A1" s="58" t="s">
        <v>45</v>
      </c>
      <c r="B1" s="48"/>
      <c r="C1" s="48"/>
      <c r="D1" s="48"/>
      <c r="E1" s="48"/>
      <c r="F1" s="48"/>
      <c r="G1" s="48"/>
    </row>
    <row r="2" spans="1:8" s="3" customFormat="1" ht="15.75" customHeight="1" x14ac:dyDescent="0.2">
      <c r="A2" s="46" t="s">
        <v>13</v>
      </c>
      <c r="B2" s="47"/>
      <c r="C2" s="48" t="s">
        <v>20</v>
      </c>
      <c r="D2" s="48"/>
      <c r="E2" s="48"/>
      <c r="F2" s="48"/>
      <c r="G2" s="48"/>
    </row>
    <row r="3" spans="1:8" s="1" customFormat="1" ht="24.95" customHeight="1" x14ac:dyDescent="0.2">
      <c r="A3" s="49"/>
      <c r="B3" s="50"/>
      <c r="C3" s="51" t="s">
        <v>14</v>
      </c>
      <c r="D3" s="52" t="s">
        <v>18</v>
      </c>
      <c r="E3" s="52" t="s">
        <v>15</v>
      </c>
      <c r="F3" s="52" t="s">
        <v>16</v>
      </c>
      <c r="G3" s="53" t="s">
        <v>17</v>
      </c>
    </row>
    <row r="4" spans="1:8" s="1" customFormat="1" x14ac:dyDescent="0.2">
      <c r="A4" s="54"/>
      <c r="B4" s="55"/>
      <c r="C4" s="56" t="s">
        <v>7</v>
      </c>
      <c r="D4" s="57" t="s">
        <v>8</v>
      </c>
      <c r="E4" s="57" t="s">
        <v>9</v>
      </c>
      <c r="F4" s="57" t="s">
        <v>10</v>
      </c>
      <c r="G4" s="57" t="s">
        <v>11</v>
      </c>
    </row>
    <row r="5" spans="1:8" x14ac:dyDescent="0.2">
      <c r="A5" s="26"/>
      <c r="B5" s="34" t="s">
        <v>0</v>
      </c>
      <c r="C5" s="15">
        <v>0</v>
      </c>
      <c r="D5" s="15">
        <v>0</v>
      </c>
      <c r="E5" s="15">
        <f>C5+D5</f>
        <v>0</v>
      </c>
      <c r="F5" s="15">
        <v>0</v>
      </c>
      <c r="G5" s="15">
        <v>0</v>
      </c>
      <c r="H5" s="36" t="s">
        <v>32</v>
      </c>
    </row>
    <row r="6" spans="1:8" x14ac:dyDescent="0.2">
      <c r="A6" s="27"/>
      <c r="B6" s="35" t="s">
        <v>1</v>
      </c>
      <c r="C6" s="16">
        <v>0</v>
      </c>
      <c r="D6" s="16">
        <v>0</v>
      </c>
      <c r="E6" s="16">
        <f t="shared" ref="E6:E8" si="0">C6+D6</f>
        <v>0</v>
      </c>
      <c r="F6" s="16">
        <v>0</v>
      </c>
      <c r="G6" s="16">
        <v>0</v>
      </c>
      <c r="H6" s="36" t="s">
        <v>42</v>
      </c>
    </row>
    <row r="7" spans="1:8" x14ac:dyDescent="0.2">
      <c r="A7" s="26"/>
      <c r="B7" s="34" t="s">
        <v>2</v>
      </c>
      <c r="C7" s="16">
        <v>0</v>
      </c>
      <c r="D7" s="16">
        <v>0</v>
      </c>
      <c r="E7" s="16">
        <f t="shared" si="0"/>
        <v>0</v>
      </c>
      <c r="F7" s="16">
        <v>0</v>
      </c>
      <c r="G7" s="16">
        <v>0</v>
      </c>
      <c r="H7" s="36" t="s">
        <v>33</v>
      </c>
    </row>
    <row r="8" spans="1:8" x14ac:dyDescent="0.2">
      <c r="A8" s="26"/>
      <c r="B8" s="34" t="s">
        <v>3</v>
      </c>
      <c r="C8" s="16">
        <v>0</v>
      </c>
      <c r="D8" s="16">
        <v>0</v>
      </c>
      <c r="E8" s="16">
        <f t="shared" si="0"/>
        <v>0</v>
      </c>
      <c r="F8" s="16">
        <v>0</v>
      </c>
      <c r="G8" s="16">
        <v>0</v>
      </c>
      <c r="H8" s="36" t="s">
        <v>34</v>
      </c>
    </row>
    <row r="9" spans="1:8" x14ac:dyDescent="0.2">
      <c r="A9" s="26"/>
      <c r="B9" s="34" t="s">
        <v>4</v>
      </c>
      <c r="C9" s="16">
        <v>0</v>
      </c>
      <c r="D9" s="16">
        <v>0</v>
      </c>
      <c r="E9" s="16">
        <v>0</v>
      </c>
      <c r="F9" s="16">
        <v>21.67</v>
      </c>
      <c r="G9" s="16">
        <v>21.67</v>
      </c>
      <c r="H9" s="36" t="s">
        <v>35</v>
      </c>
    </row>
    <row r="10" spans="1:8" x14ac:dyDescent="0.2">
      <c r="A10" s="27"/>
      <c r="B10" s="35" t="s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36" t="s">
        <v>36</v>
      </c>
    </row>
    <row r="11" spans="1:8" x14ac:dyDescent="0.2">
      <c r="A11" s="31"/>
      <c r="B11" s="34" t="s">
        <v>22</v>
      </c>
      <c r="C11" s="16">
        <v>5140823.51</v>
      </c>
      <c r="D11" s="16">
        <v>0</v>
      </c>
      <c r="E11" s="16">
        <v>5140823.51</v>
      </c>
      <c r="F11" s="16">
        <v>3649979.5</v>
      </c>
      <c r="G11" s="16">
        <v>3649979.5</v>
      </c>
      <c r="H11" s="36" t="s">
        <v>37</v>
      </c>
    </row>
    <row r="12" spans="1:8" ht="22.5" x14ac:dyDescent="0.2">
      <c r="A12" s="31"/>
      <c r="B12" s="34" t="s">
        <v>23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36" t="s">
        <v>38</v>
      </c>
    </row>
    <row r="13" spans="1:8" ht="22.5" x14ac:dyDescent="0.2">
      <c r="A13" s="31"/>
      <c r="B13" s="34" t="s">
        <v>24</v>
      </c>
      <c r="C13" s="16">
        <v>1500000</v>
      </c>
      <c r="D13" s="16">
        <v>1512176</v>
      </c>
      <c r="E13" s="16">
        <v>3012176</v>
      </c>
      <c r="F13" s="16">
        <v>3012176</v>
      </c>
      <c r="G13" s="16">
        <v>3012176</v>
      </c>
      <c r="H13" s="36" t="s">
        <v>39</v>
      </c>
    </row>
    <row r="14" spans="1:8" x14ac:dyDescent="0.2">
      <c r="A14" s="26"/>
      <c r="B14" s="34" t="s">
        <v>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36" t="s">
        <v>40</v>
      </c>
    </row>
    <row r="15" spans="1:8" x14ac:dyDescent="0.2">
      <c r="A15" s="26"/>
      <c r="C15" s="7"/>
      <c r="D15" s="7"/>
      <c r="E15" s="7"/>
      <c r="F15" s="7"/>
      <c r="G15" s="7"/>
      <c r="H15" s="36" t="s">
        <v>41</v>
      </c>
    </row>
    <row r="16" spans="1:8" x14ac:dyDescent="0.2">
      <c r="A16" s="4"/>
      <c r="B16" s="5" t="s">
        <v>12</v>
      </c>
      <c r="C16" s="17">
        <v>6640823.5099999998</v>
      </c>
      <c r="D16" s="17">
        <v>1512176</v>
      </c>
      <c r="E16" s="17">
        <v>8152999.5099999998</v>
      </c>
      <c r="F16" s="17">
        <v>6662177.1699999999</v>
      </c>
      <c r="G16" s="6">
        <v>6662177.1699999999</v>
      </c>
      <c r="H16" s="36" t="s">
        <v>41</v>
      </c>
    </row>
    <row r="17" spans="1:8" x14ac:dyDescent="0.2">
      <c r="A17" s="28"/>
      <c r="B17" s="22"/>
      <c r="C17" s="23"/>
      <c r="D17" s="23"/>
      <c r="E17" s="29"/>
      <c r="F17" s="24" t="s">
        <v>19</v>
      </c>
      <c r="G17" s="30"/>
      <c r="H17" s="36" t="s">
        <v>41</v>
      </c>
    </row>
    <row r="18" spans="1:8" ht="11.25" customHeight="1" x14ac:dyDescent="0.2">
      <c r="A18" s="59" t="s">
        <v>21</v>
      </c>
      <c r="B18" s="60"/>
      <c r="C18" s="48" t="s">
        <v>20</v>
      </c>
      <c r="D18" s="48"/>
      <c r="E18" s="48"/>
      <c r="F18" s="48"/>
      <c r="G18" s="48"/>
      <c r="H18" s="36" t="s">
        <v>41</v>
      </c>
    </row>
    <row r="19" spans="1:8" ht="22.5" x14ac:dyDescent="0.2">
      <c r="A19" s="61"/>
      <c r="B19" s="62"/>
      <c r="C19" s="51" t="s">
        <v>14</v>
      </c>
      <c r="D19" s="52" t="s">
        <v>18</v>
      </c>
      <c r="E19" s="52" t="s">
        <v>15</v>
      </c>
      <c r="F19" s="52" t="s">
        <v>16</v>
      </c>
      <c r="G19" s="53" t="s">
        <v>17</v>
      </c>
      <c r="H19" s="36" t="s">
        <v>41</v>
      </c>
    </row>
    <row r="20" spans="1:8" x14ac:dyDescent="0.2">
      <c r="A20" s="63"/>
      <c r="B20" s="64"/>
      <c r="C20" s="56" t="s">
        <v>7</v>
      </c>
      <c r="D20" s="57" t="s">
        <v>8</v>
      </c>
      <c r="E20" s="57" t="s">
        <v>9</v>
      </c>
      <c r="F20" s="57" t="s">
        <v>10</v>
      </c>
      <c r="G20" s="57" t="s">
        <v>11</v>
      </c>
      <c r="H20" s="36" t="s">
        <v>41</v>
      </c>
    </row>
    <row r="21" spans="1:8" x14ac:dyDescent="0.2">
      <c r="A21" s="32" t="s">
        <v>25</v>
      </c>
      <c r="B21" s="9"/>
      <c r="C21" s="18">
        <f t="shared" ref="C21:E21" si="1">SUM(C22+C23+C24+C25+C26+C27+C28+C29)</f>
        <v>0</v>
      </c>
      <c r="D21" s="18">
        <f t="shared" si="1"/>
        <v>0</v>
      </c>
      <c r="E21" s="18">
        <f t="shared" si="1"/>
        <v>0</v>
      </c>
      <c r="F21" s="18"/>
      <c r="G21" s="18"/>
      <c r="H21" s="36" t="s">
        <v>41</v>
      </c>
    </row>
    <row r="22" spans="1:8" x14ac:dyDescent="0.2">
      <c r="A22" s="10"/>
      <c r="B22" s="11" t="s">
        <v>0</v>
      </c>
      <c r="C22" s="19">
        <v>0</v>
      </c>
      <c r="D22" s="19">
        <v>0</v>
      </c>
      <c r="E22" s="19">
        <f t="shared" ref="E22:E25" si="2">C22+D22</f>
        <v>0</v>
      </c>
      <c r="F22" s="19"/>
      <c r="G22" s="19"/>
      <c r="H22" s="36" t="s">
        <v>32</v>
      </c>
    </row>
    <row r="23" spans="1:8" x14ac:dyDescent="0.2">
      <c r="A23" s="10"/>
      <c r="B23" s="11" t="s">
        <v>1</v>
      </c>
      <c r="C23" s="19">
        <v>0</v>
      </c>
      <c r="D23" s="19">
        <v>0</v>
      </c>
      <c r="E23" s="19">
        <f t="shared" si="2"/>
        <v>0</v>
      </c>
      <c r="F23" s="19"/>
      <c r="G23" s="19"/>
      <c r="H23" s="36" t="s">
        <v>42</v>
      </c>
    </row>
    <row r="24" spans="1:8" x14ac:dyDescent="0.2">
      <c r="A24" s="10"/>
      <c r="B24" s="11" t="s">
        <v>2</v>
      </c>
      <c r="C24" s="19">
        <v>0</v>
      </c>
      <c r="D24" s="19">
        <v>0</v>
      </c>
      <c r="E24" s="19">
        <f t="shared" si="2"/>
        <v>0</v>
      </c>
      <c r="F24" s="19"/>
      <c r="G24" s="19"/>
      <c r="H24" s="36" t="s">
        <v>33</v>
      </c>
    </row>
    <row r="25" spans="1:8" x14ac:dyDescent="0.2">
      <c r="A25" s="10"/>
      <c r="B25" s="11" t="s">
        <v>3</v>
      </c>
      <c r="C25" s="19">
        <v>0</v>
      </c>
      <c r="D25" s="19">
        <v>0</v>
      </c>
      <c r="E25" s="19">
        <f t="shared" si="2"/>
        <v>0</v>
      </c>
      <c r="F25" s="19"/>
      <c r="G25" s="19"/>
      <c r="H25" s="36" t="s">
        <v>34</v>
      </c>
    </row>
    <row r="26" spans="1:8" x14ac:dyDescent="0.2">
      <c r="A26" s="10"/>
      <c r="B26" s="11" t="s">
        <v>26</v>
      </c>
      <c r="C26" s="19">
        <v>0</v>
      </c>
      <c r="D26" s="19">
        <v>0</v>
      </c>
      <c r="E26" s="19">
        <f t="shared" ref="E26" si="3">C26+D26</f>
        <v>0</v>
      </c>
      <c r="F26" s="19"/>
      <c r="G26" s="19"/>
      <c r="H26" s="36" t="s">
        <v>35</v>
      </c>
    </row>
    <row r="27" spans="1:8" x14ac:dyDescent="0.2">
      <c r="A27" s="10"/>
      <c r="B27" s="11" t="s">
        <v>27</v>
      </c>
      <c r="C27" s="19">
        <v>0</v>
      </c>
      <c r="D27" s="19">
        <v>0</v>
      </c>
      <c r="E27" s="19">
        <f t="shared" ref="E27:E29" si="4">C27+D27</f>
        <v>0</v>
      </c>
      <c r="F27" s="19"/>
      <c r="G27" s="19"/>
      <c r="H27" s="36" t="s">
        <v>36</v>
      </c>
    </row>
    <row r="28" spans="1:8" ht="22.5" x14ac:dyDescent="0.2">
      <c r="A28" s="10"/>
      <c r="B28" s="11" t="s">
        <v>28</v>
      </c>
      <c r="C28" s="19">
        <v>0</v>
      </c>
      <c r="D28" s="19">
        <v>0</v>
      </c>
      <c r="E28" s="19">
        <f t="shared" si="4"/>
        <v>0</v>
      </c>
      <c r="F28" s="19">
        <v>0</v>
      </c>
      <c r="G28" s="19">
        <v>0</v>
      </c>
      <c r="H28" s="36" t="s">
        <v>38</v>
      </c>
    </row>
    <row r="29" spans="1:8" ht="22.5" x14ac:dyDescent="0.2">
      <c r="A29" s="10"/>
      <c r="B29" s="11" t="s">
        <v>24</v>
      </c>
      <c r="C29" s="19">
        <v>0</v>
      </c>
      <c r="D29" s="19">
        <v>0</v>
      </c>
      <c r="E29" s="19">
        <f t="shared" si="4"/>
        <v>0</v>
      </c>
      <c r="F29" s="19">
        <v>0</v>
      </c>
      <c r="G29" s="19">
        <v>0</v>
      </c>
      <c r="H29" s="36" t="s">
        <v>39</v>
      </c>
    </row>
    <row r="30" spans="1:8" x14ac:dyDescent="0.2">
      <c r="A30" s="10"/>
      <c r="B30" s="11"/>
      <c r="C30" s="19"/>
      <c r="D30" s="19"/>
      <c r="E30" s="19"/>
      <c r="F30" s="19"/>
      <c r="G30" s="19"/>
      <c r="H30" s="36" t="s">
        <v>41</v>
      </c>
    </row>
    <row r="31" spans="1:8" ht="41.25" customHeight="1" x14ac:dyDescent="0.2">
      <c r="A31" s="44" t="s">
        <v>43</v>
      </c>
      <c r="B31" s="45"/>
      <c r="C31" s="20">
        <v>6640823.5099999998</v>
      </c>
      <c r="D31" s="20">
        <v>1512176</v>
      </c>
      <c r="E31" s="20">
        <v>8152999.5099999998</v>
      </c>
      <c r="F31" s="20">
        <v>6662177.1699999999</v>
      </c>
      <c r="G31" s="20">
        <v>6662177.1699999999</v>
      </c>
      <c r="H31" s="36" t="s">
        <v>41</v>
      </c>
    </row>
    <row r="32" spans="1:8" x14ac:dyDescent="0.2">
      <c r="A32" s="10"/>
      <c r="B32" s="11" t="s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6" t="s">
        <v>42</v>
      </c>
    </row>
    <row r="33" spans="1:8" x14ac:dyDescent="0.2">
      <c r="A33" s="10"/>
      <c r="B33" s="11" t="s">
        <v>29</v>
      </c>
      <c r="C33" s="19">
        <v>0</v>
      </c>
      <c r="D33" s="19">
        <v>0</v>
      </c>
      <c r="E33" s="19">
        <v>0</v>
      </c>
      <c r="F33" s="19">
        <v>21.67</v>
      </c>
      <c r="G33" s="19">
        <v>21.67</v>
      </c>
      <c r="H33" s="36" t="s">
        <v>35</v>
      </c>
    </row>
    <row r="34" spans="1:8" x14ac:dyDescent="0.2">
      <c r="A34" s="10"/>
      <c r="B34" s="11" t="s">
        <v>30</v>
      </c>
      <c r="C34" s="19">
        <v>5140823.51</v>
      </c>
      <c r="D34" s="19">
        <v>0</v>
      </c>
      <c r="E34" s="19">
        <v>5140823.51</v>
      </c>
      <c r="F34" s="19">
        <v>3649979.5</v>
      </c>
      <c r="G34" s="19">
        <v>3649979.5</v>
      </c>
      <c r="H34" s="36" t="s">
        <v>37</v>
      </c>
    </row>
    <row r="35" spans="1:8" ht="22.5" x14ac:dyDescent="0.2">
      <c r="A35" s="10"/>
      <c r="B35" s="11" t="s">
        <v>24</v>
      </c>
      <c r="C35" s="19">
        <v>1500000</v>
      </c>
      <c r="D35" s="19">
        <v>1512176</v>
      </c>
      <c r="E35" s="19">
        <v>3012176</v>
      </c>
      <c r="F35" s="19">
        <v>3012176</v>
      </c>
      <c r="G35" s="19">
        <v>3012176</v>
      </c>
      <c r="H35" s="36" t="s">
        <v>39</v>
      </c>
    </row>
    <row r="36" spans="1:8" x14ac:dyDescent="0.2">
      <c r="A36" s="10"/>
      <c r="B36" s="11"/>
      <c r="C36" s="19"/>
      <c r="D36" s="19"/>
      <c r="E36" s="19"/>
      <c r="F36" s="19"/>
      <c r="G36" s="19"/>
      <c r="H36" s="36" t="s">
        <v>41</v>
      </c>
    </row>
    <row r="37" spans="1:8" x14ac:dyDescent="0.2">
      <c r="A37" s="33" t="s">
        <v>31</v>
      </c>
      <c r="B37" s="12"/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36" t="s">
        <v>41</v>
      </c>
    </row>
    <row r="38" spans="1:8" x14ac:dyDescent="0.2">
      <c r="A38" s="8"/>
      <c r="B38" s="11" t="s">
        <v>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36" t="s">
        <v>40</v>
      </c>
    </row>
    <row r="39" spans="1:8" x14ac:dyDescent="0.2">
      <c r="A39" s="13"/>
      <c r="B39" s="14" t="s">
        <v>12</v>
      </c>
      <c r="C39" s="17">
        <v>6640823.5099999998</v>
      </c>
      <c r="D39" s="17">
        <v>1512176</v>
      </c>
      <c r="E39" s="17">
        <v>8152999.5099999998</v>
      </c>
      <c r="F39" s="17">
        <v>6662177.1699999999</v>
      </c>
      <c r="G39" s="17">
        <v>6662177.1699999999</v>
      </c>
      <c r="H39" s="36" t="s">
        <v>41</v>
      </c>
    </row>
    <row r="40" spans="1:8" x14ac:dyDescent="0.2">
      <c r="A40" s="21"/>
      <c r="B40" s="22"/>
      <c r="C40" s="23"/>
      <c r="D40" s="23"/>
      <c r="E40" s="23"/>
      <c r="F40" s="24" t="s">
        <v>19</v>
      </c>
      <c r="G40" s="25"/>
      <c r="H40" s="36" t="s">
        <v>41</v>
      </c>
    </row>
    <row r="43" spans="1:8" x14ac:dyDescent="0.2">
      <c r="B43" s="38" t="s">
        <v>44</v>
      </c>
      <c r="C43" s="39"/>
      <c r="D43" s="39"/>
      <c r="E43" s="40"/>
      <c r="F43" s="38"/>
      <c r="G43" s="37"/>
    </row>
    <row r="44" spans="1:8" x14ac:dyDescent="0.2">
      <c r="B44" s="43"/>
      <c r="C44" s="41"/>
      <c r="D44" s="41"/>
      <c r="E44" s="42"/>
      <c r="F44" s="43"/>
      <c r="G44"/>
    </row>
  </sheetData>
  <sheetProtection formatCells="0" formatColumns="0" formatRows="0" insertRows="0" autoFilter="0"/>
  <mergeCells count="6">
    <mergeCell ref="A31:B31"/>
    <mergeCell ref="A1:G1"/>
    <mergeCell ref="A2:B4"/>
    <mergeCell ref="C2:G2"/>
    <mergeCell ref="A18:B20"/>
    <mergeCell ref="C18:G18"/>
  </mergeCells>
  <pageMargins left="0.19685039370078741" right="0.19685039370078741" top="0.19685039370078741" bottom="0.39370078740157483" header="0.19685039370078741" footer="0.19685039370078741"/>
  <pageSetup orientation="landscape" r:id="rId1"/>
  <ignoredErrors>
    <ignoredError sqref="H5:H40" numberStoredAsText="1"/>
    <ignoredError sqref="C4:G4 C20:G20" numberStoredAsText="1" unlockedFormula="1"/>
    <ignoredError sqref="C5:G8 C21:E25 C17:G19 C30:E30 G30 C28:G29 C26:E26 C27:E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2021-02-16T07:48:27Z</cp:lastPrinted>
  <dcterms:created xsi:type="dcterms:W3CDTF">2012-12-11T20:48:19Z</dcterms:created>
  <dcterms:modified xsi:type="dcterms:W3CDTF">2023-01-27T21:23:00Z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