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7A9285C0-4146-4639-8D44-03B713367DB5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65" l="1"/>
  <c r="F43" i="65"/>
  <c r="F42" i="65"/>
  <c r="F41" i="65"/>
  <c r="F40" i="65"/>
  <c r="F37" i="65"/>
  <c r="F36" i="65"/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2" i="65" l="1"/>
</calcChain>
</file>

<file path=xl/sharedStrings.xml><?xml version="1.0" encoding="utf-8"?>
<sst xmlns="http://schemas.openxmlformats.org/spreadsheetml/2006/main" count="769" uniqueCount="544">
  <si>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</si>
  <si>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</si>
  <si>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</si>
  <si>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</si>
  <si>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</si>
  <si>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</si>
  <si>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</si>
  <si>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</si>
  <si>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</si>
  <si>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</si>
  <si>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</si>
  <si>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</si>
  <si>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</si>
  <si>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</si>
  <si>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</si>
  <si>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</si>
  <si>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</si>
  <si>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</si>
  <si>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</si>
  <si>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</si>
  <si>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</si>
  <si>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</si>
  <si>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</si>
  <si>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</si>
  <si>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</si>
  <si>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</si>
  <si>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</si>
  <si>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</si>
  <si>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</si>
  <si>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</si>
  <si>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</si>
  <si>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</si>
  <si>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</si>
  <si>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</si>
  <si>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</si>
  <si>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</si>
  <si>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</si>
  <si>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</si>
  <si>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</si>
  <si>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</si>
  <si>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</si>
  <si>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</si>
  <si>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</si>
  <si>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</si>
  <si>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</si>
  <si>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</si>
  <si>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</si>
  <si>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</si>
  <si>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</si>
  <si>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</si>
  <si>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</si>
  <si>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</si>
  <si>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</si>
  <si>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</si>
  <si>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</si>
  <si>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</si>
  <si>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</si>
  <si>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</si>
  <si>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</si>
  <si>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</si>
  <si>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</si>
  <si>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</si>
  <si>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</si>
  <si>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</si>
  <si>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</si>
  <si>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</si>
  <si>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</si>
  <si>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</si>
  <si>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</si>
  <si>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</si>
  <si>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</si>
  <si>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</si>
  <si>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</si>
  <si>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</si>
  <si>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</si>
  <si>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</si>
  <si>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</si>
  <si>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</si>
  <si>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</si>
  <si>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</si>
  <si>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</si>
  <si>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</si>
  <si>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</si>
  <si>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</si>
  <si>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</si>
  <si>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</si>
  <si>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</si>
  <si>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</si>
  <si>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</si>
  <si>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</si>
  <si>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</si>
  <si>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</si>
  <si>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</si>
  <si>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</si>
  <si>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</si>
  <si>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</si>
  <si>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</si>
  <si>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</si>
  <si>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</si>
  <si>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</si>
  <si>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</si>
  <si>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</si>
  <si>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</si>
  <si>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</si>
  <si>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</si>
  <si>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</si>
  <si>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</si>
  <si>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</si>
  <si>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</si>
  <si>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</si>
  <si>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</si>
  <si>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</si>
  <si>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</si>
  <si>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</si>
  <si>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</si>
  <si>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</si>
  <si>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</si>
  <si>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</si>
  <si>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</si>
  <si>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</si>
  <si>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</si>
  <si>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</si>
  <si>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</si>
  <si>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</si>
  <si>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</si>
  <si>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</si>
  <si>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</si>
  <si>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</si>
  <si>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</si>
  <si>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</si>
  <si>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</si>
  <si>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</si>
  <si>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</si>
  <si>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</si>
  <si>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</si>
  <si>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</si>
  <si>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</si>
  <si>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</si>
  <si>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</si>
  <si>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</si>
  <si>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</si>
  <si>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</si>
  <si>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</si>
  <si>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</si>
  <si>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</si>
  <si>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</si>
  <si>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</si>
  <si>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</si>
  <si>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</si>
  <si>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</si>
  <si>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</si>
  <si>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</si>
  <si>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</si>
  <si>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</si>
  <si>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</si>
  <si>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</si>
  <si>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</si>
  <si>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</si>
  <si>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</si>
  <si>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</si>
  <si>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</si>
  <si>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</si>
  <si>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</si>
  <si>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</si>
  <si>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</si>
  <si>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</si>
  <si>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</si>
  <si>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</si>
  <si>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</si>
  <si>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</si>
  <si>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</si>
  <si>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</si>
  <si>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</si>
  <si>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</si>
  <si>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</si>
  <si>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</si>
  <si>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</si>
  <si>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</si>
  <si>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</si>
  <si>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</si>
  <si>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</si>
  <si>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</si>
  <si>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</si>
  <si>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</si>
  <si>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</si>
  <si>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</si>
  <si>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</si>
  <si>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</si>
  <si>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</si>
  <si>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</si>
  <si>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</si>
  <si>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</si>
  <si>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</si>
  <si>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</si>
  <si>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</si>
  <si>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</si>
  <si>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</si>
  <si>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</si>
  <si>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</si>
  <si>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</si>
  <si>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</si>
  <si>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</si>
  <si>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</si>
  <si>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</si>
  <si>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</si>
  <si>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</si>
  <si>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</si>
  <si>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</si>
  <si>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</si>
  <si>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</si>
  <si>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</si>
  <si>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</si>
  <si>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</si>
  <si>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</si>
  <si>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</si>
  <si>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</si>
  <si>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</si>
  <si>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</si>
  <si>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</si>
  <si>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</si>
  <si>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</si>
  <si>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</si>
  <si>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</si>
  <si>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</si>
  <si>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</si>
  <si>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</si>
  <si>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</si>
  <si>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</si>
  <si>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</si>
  <si>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</si>
  <si>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</si>
  <si>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</si>
  <si>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</si>
  <si>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</si>
  <si>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</si>
  <si>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</si>
  <si>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</si>
  <si>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</si>
  <si>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</si>
  <si>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</si>
  <si>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</si>
  <si>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</si>
  <si>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</si>
  <si>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</si>
  <si>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</si>
  <si>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</si>
  <si>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</si>
  <si>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</si>
  <si>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</si>
  <si>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</si>
  <si>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</si>
  <si>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</si>
  <si>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</si>
  <si>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</si>
  <si>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</si>
  <si>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</si>
  <si>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</si>
  <si>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</si>
  <si>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</si>
  <si>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</si>
  <si>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</si>
  <si>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</si>
  <si>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</si>
  <si>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</si>
  <si>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</si>
  <si>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</si>
  <si>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</si>
  <si>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</si>
  <si>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</si>
  <si>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</si>
  <si>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</si>
  <si>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</si>
  <si>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</si>
  <si>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</si>
  <si>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</si>
  <si>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</si>
  <si>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</si>
  <si>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</si>
  <si>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</si>
  <si>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</si>
  <si>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</si>
  <si>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</si>
  <si>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</si>
  <si>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</si>
  <si>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</si>
  <si>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</si>
  <si>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</si>
  <si>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</si>
  <si>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</si>
  <si>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</si>
  <si>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</si>
  <si>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</si>
  <si>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</si>
  <si>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</si>
  <si>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</si>
  <si>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</si>
  <si>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</si>
  <si>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</si>
  <si>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</si>
  <si>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</si>
  <si>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</si>
  <si>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</si>
  <si>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</si>
  <si>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</si>
  <si>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</si>
  <si>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</si>
  <si>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</si>
  <si>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</si>
  <si>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</si>
  <si>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</si>
  <si>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</si>
  <si>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</si>
  <si>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</si>
  <si>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</si>
  <si>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</si>
  <si>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</si>
  <si>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</si>
  <si>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</si>
  <si>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</si>
  <si>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</si>
  <si>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</si>
  <si>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</si>
  <si>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</si>
  <si>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</si>
  <si>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</si>
  <si>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</si>
  <si>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</si>
  <si>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</si>
  <si>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</si>
  <si>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</si>
  <si>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</si>
  <si>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</si>
  <si>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</si>
  <si>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</si>
  <si>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</si>
  <si>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</si>
  <si>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</si>
  <si>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</si>
  <si>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</si>
  <si>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</si>
  <si>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</si>
  <si>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</si>
  <si>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</si>
  <si>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</si>
  <si>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</si>
  <si>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</si>
  <si>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</si>
  <si>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</si>
  <si>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</si>
  <si>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</si>
  <si>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</si>
  <si>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</si>
  <si>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</si>
  <si>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</si>
  <si>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</si>
  <si>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</si>
  <si>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</si>
  <si>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</si>
  <si>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</si>
  <si>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</si>
  <si>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</si>
  <si>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</si>
  <si>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</si>
  <si>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</si>
  <si>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</si>
  <si>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</si>
  <si>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</si>
  <si>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</si>
  <si>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</si>
  <si>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</si>
  <si>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</si>
  <si>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</si>
  <si>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</si>
  <si>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</si>
  <si>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</si>
  <si>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</si>
  <si>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</si>
  <si>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</si>
  <si>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</si>
  <si>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</si>
  <si>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</si>
  <si>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</si>
  <si>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</si>
  <si>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</si>
  <si>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</si>
  <si>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</si>
  <si>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</si>
  <si>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</si>
  <si>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</si>
  <si>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</si>
  <si>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</si>
  <si>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</si>
  <si>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</si>
  <si>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</si>
  <si>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</si>
  <si>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</si>
  <si>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</si>
  <si>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</si>
  <si>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</si>
  <si>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</si>
  <si>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</si>
  <si>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</si>
  <si>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</si>
  <si>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</si>
  <si>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</si>
  <si>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</si>
  <si>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</si>
  <si>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</si>
  <si>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</si>
  <si>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</si>
  <si>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</si>
  <si>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</si>
  <si>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</si>
  <si>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</si>
  <si>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</si>
  <si>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</si>
  <si>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</si>
  <si>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</si>
  <si>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</si>
  <si>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</si>
  <si>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</si>
  <si>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</si>
  <si>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</si>
  <si>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</si>
  <si>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</si>
  <si>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</si>
  <si>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</si>
  <si>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</si>
  <si>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</si>
  <si>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</si>
  <si>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</si>
  <si>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</si>
  <si>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</si>
  <si>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</si>
  <si>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</si>
  <si>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</si>
  <si>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</si>
  <si>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</si>
  <si>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</si>
  <si>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</si>
  <si>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</si>
  <si>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</si>
  <si>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</si>
  <si>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</si>
  <si>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</si>
  <si>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</si>
  <si>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</si>
  <si>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</si>
  <si>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</si>
  <si>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</si>
  <si>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</si>
  <si>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</si>
  <si>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</si>
  <si>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</si>
  <si>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</si>
  <si>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</si>
  <si>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</si>
  <si>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</si>
  <si>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</si>
  <si>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</si>
  <si>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</si>
  <si>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</si>
  <si>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</si>
  <si>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</si>
  <si>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</si>
  <si>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</si>
  <si>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</si>
  <si>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</si>
  <si>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</si>
  <si>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</si>
  <si>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</si>
  <si>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</si>
  <si>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</si>
  <si>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</si>
  <si>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</si>
  <si>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</si>
  <si>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</si>
  <si>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</si>
  <si>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</si>
  <si>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</si>
  <si>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</si>
  <si>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</si>
  <si>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</si>
  <si>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</si>
  <si>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</si>
  <si>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</si>
  <si>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</si>
  <si>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</si>
  <si>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</si>
  <si>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</si>
  <si>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</si>
  <si>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</si>
  <si>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</si>
  <si>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</si>
  <si>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</si>
  <si>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</si>
  <si>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</si>
  <si>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</si>
  <si>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</si>
  <si>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</si>
  <si>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</si>
  <si>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</si>
  <si>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</si>
  <si>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</si>
  <si>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</si>
  <si>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</si>
  <si>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</si>
  <si>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</si>
  <si>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</si>
  <si>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</si>
  <si>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</si>
  <si>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</si>
  <si>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</si>
  <si>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</si>
  <si>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</si>
  <si>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</si>
  <si>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</si>
  <si>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</si>
  <si>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</si>
  <si>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</si>
  <si>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</si>
  <si>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</si>
  <si>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</si>
  <si>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</si>
  <si>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</si>
  <si>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</si>
  <si>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</si>
  <si>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</si>
  <si>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</si>
  <si>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</si>
  <si>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</si>
  <si>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</si>
  <si>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</si>
  <si>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</si>
  <si>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</si>
  <si>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</si>
  <si>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</si>
  <si>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</si>
  <si>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</si>
  <si>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</si>
  <si>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</si>
  <si>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Pro Construcción y Administración del Parque Xochipilli de Celaya, Gto.</t>
  </si>
  <si>
    <t>Correspondiente del 1 de Enero AL 31 DE DICIEMBRE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</si>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</sst>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showZeros="0" tabSelected="1" zoomScaleNormal="100" zoomScaleSheetLayoutView="100" workbookViewId="0">
      <pane ySplit="4" topLeftCell="A5" activePane="bottomLeft" state="frozen"/>
      <selection activeCell="G2" sqref="G2:G3"/>
      <selection pane="bottomLeft" activeCell="A43" sqref="A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541</v>
      </c>
      <c r="B1" s="104"/>
      <c r="C1" s="15"/>
      <c r="D1" s="12" t="s">
        <v>529</v>
      </c>
      <c r="E1" s="13">
        <v>2021</v>
      </c>
    </row>
    <row r="2" spans="1:5" ht="18.95" customHeight="1" x14ac:dyDescent="0.2">
      <c r="A2" s="105" t="s">
        <v>528</v>
      </c>
      <c r="B2" s="105"/>
      <c r="C2" s="34"/>
      <c r="D2" s="12" t="s">
        <v>530</v>
      </c>
      <c r="E2" s="15" t="s">
        <v>532</v>
      </c>
    </row>
    <row r="3" spans="1:5" ht="18.95" customHeight="1" x14ac:dyDescent="0.2">
      <c r="A3" s="106" t="s">
        <v>542</v>
      </c>
      <c r="B3" s="106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28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showZeros="0" zoomScale="106" zoomScaleNormal="106" workbookViewId="0">
      <selection activeCell="F12" sqref="F12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7" t="s">
        <v>541</v>
      </c>
      <c r="B1" s="108"/>
      <c r="C1" s="108"/>
      <c r="D1" s="108"/>
      <c r="E1" s="108"/>
      <c r="F1" s="108"/>
      <c r="G1" s="12" t="s">
        <v>529</v>
      </c>
      <c r="H1" s="23">
        <v>2021</v>
      </c>
    </row>
    <row r="2" spans="1:8" s="14" customFormat="1" ht="18.95" customHeight="1" x14ac:dyDescent="0.25">
      <c r="A2" s="107" t="s">
        <v>533</v>
      </c>
      <c r="B2" s="108"/>
      <c r="C2" s="108"/>
      <c r="D2" s="108"/>
      <c r="E2" s="108"/>
      <c r="F2" s="108"/>
      <c r="G2" s="12" t="s">
        <v>534</v>
      </c>
      <c r="H2" s="23" t="s">
        <v>532</v>
      </c>
    </row>
    <row r="3" spans="1:8" s="14" customFormat="1" ht="18.95" customHeight="1" x14ac:dyDescent="0.25">
      <c r="A3" s="107" t="s">
        <v>542</v>
      </c>
      <c r="B3" s="108"/>
      <c r="C3" s="108"/>
      <c r="D3" s="108"/>
      <c r="E3" s="108"/>
      <c r="F3" s="108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24233.74</v>
      </c>
      <c r="D15" s="22">
        <v>10333.11</v>
      </c>
      <c r="E15" s="22">
        <v>1142.8900000000001</v>
      </c>
      <c r="F15" s="22">
        <v>769.33</v>
      </c>
      <c r="G15" s="22">
        <v>1560.87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2500</v>
      </c>
      <c r="F16" s="22">
        <v>2500</v>
      </c>
      <c r="G16" s="22">
        <v>40500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1399721.48</v>
      </c>
      <c r="D62" s="22">
        <v>79796.67</v>
      </c>
      <c r="E62" s="22">
        <v>-596452.73</v>
      </c>
    </row>
    <row r="63" spans="1:9" x14ac:dyDescent="0.2">
      <c r="A63" s="20">
        <v>1241</v>
      </c>
      <c r="B63" s="18" t="s">
        <v>173</v>
      </c>
      <c r="C63" s="22">
        <v>64923.03</v>
      </c>
      <c r="D63" s="22">
        <v>10306.129999999999</v>
      </c>
      <c r="E63" s="22">
        <v>-51705.85</v>
      </c>
    </row>
    <row r="64" spans="1:9" x14ac:dyDescent="0.2">
      <c r="A64" s="20">
        <v>1242</v>
      </c>
      <c r="B64" s="18" t="s">
        <v>174</v>
      </c>
      <c r="C64" s="22">
        <v>286313.37</v>
      </c>
      <c r="D64" s="22">
        <v>43631.360000000001</v>
      </c>
      <c r="E64" s="22">
        <v>-156925.89000000001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201300</v>
      </c>
      <c r="D66" s="22">
        <v>0</v>
      </c>
      <c r="E66" s="22">
        <v>-201300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847185.08</v>
      </c>
      <c r="D68" s="22">
        <v>25859.18</v>
      </c>
      <c r="E68" s="22">
        <v>-186520.99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10116.200000000001</v>
      </c>
      <c r="D74" s="22">
        <v>491.94</v>
      </c>
      <c r="E74" s="22">
        <v>8495.3700000000008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10116.200000000001</v>
      </c>
      <c r="D78" s="22">
        <v>491.94</v>
      </c>
      <c r="E78" s="22">
        <v>8495.3700000000008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83197.86</v>
      </c>
      <c r="D110" s="22">
        <v>83197.86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83197.86</v>
      </c>
      <c r="D117" s="22">
        <v>83197.86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showZeros="0"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5" t="s">
        <v>541</v>
      </c>
      <c r="B1" s="105"/>
      <c r="C1" s="105"/>
      <c r="D1" s="12" t="s">
        <v>529</v>
      </c>
      <c r="E1" s="23">
        <v>2021</v>
      </c>
    </row>
    <row r="2" spans="1:5" s="14" customFormat="1" ht="18.95" customHeight="1" x14ac:dyDescent="0.25">
      <c r="A2" s="105" t="s">
        <v>536</v>
      </c>
      <c r="B2" s="105"/>
      <c r="C2" s="105"/>
      <c r="D2" s="12" t="s">
        <v>534</v>
      </c>
      <c r="E2" s="23" t="s">
        <v>532</v>
      </c>
    </row>
    <row r="3" spans="1:5" s="14" customFormat="1" ht="18.95" customHeight="1" x14ac:dyDescent="0.25">
      <c r="A3" s="105" t="s">
        <v>542</v>
      </c>
      <c r="B3" s="105"/>
      <c r="C3" s="105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2830228.0799999996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9.5299999999999994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9.5299999999999994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2830218.55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2830218.55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2514648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2514648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2514648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13800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13800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13800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4685563.9399999995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4605275.3299999991</v>
      </c>
      <c r="D100" s="55">
        <v>0.98286468586746034</v>
      </c>
      <c r="E100" s="54"/>
    </row>
    <row r="101" spans="1:5" x14ac:dyDescent="0.2">
      <c r="A101" s="52">
        <v>5110</v>
      </c>
      <c r="B101" s="49" t="s">
        <v>296</v>
      </c>
      <c r="C101" s="53">
        <v>3331368.01</v>
      </c>
      <c r="D101" s="55">
        <v>0.71098549772431452</v>
      </c>
      <c r="E101" s="54"/>
    </row>
    <row r="102" spans="1:5" x14ac:dyDescent="0.2">
      <c r="A102" s="52">
        <v>5111</v>
      </c>
      <c r="B102" s="49" t="s">
        <v>297</v>
      </c>
      <c r="C102" s="53">
        <v>2345562.27</v>
      </c>
      <c r="D102" s="55">
        <v>0.50059337574635687</v>
      </c>
      <c r="E102" s="54"/>
    </row>
    <row r="103" spans="1:5" x14ac:dyDescent="0.2">
      <c r="A103" s="52">
        <v>5112</v>
      </c>
      <c r="B103" s="49" t="s">
        <v>298</v>
      </c>
      <c r="C103" s="53">
        <v>11885.62</v>
      </c>
      <c r="D103" s="55">
        <v>2.5366466346844903E-3</v>
      </c>
      <c r="E103" s="54"/>
    </row>
    <row r="104" spans="1:5" x14ac:dyDescent="0.2">
      <c r="A104" s="52">
        <v>5113</v>
      </c>
      <c r="B104" s="49" t="s">
        <v>299</v>
      </c>
      <c r="C104" s="53">
        <v>411408.3</v>
      </c>
      <c r="D104" s="55">
        <v>8.7803369086027247E-2</v>
      </c>
      <c r="E104" s="54"/>
    </row>
    <row r="105" spans="1:5" x14ac:dyDescent="0.2">
      <c r="A105" s="52">
        <v>5114</v>
      </c>
      <c r="B105" s="49" t="s">
        <v>300</v>
      </c>
      <c r="C105" s="53">
        <v>562511.81999999995</v>
      </c>
      <c r="D105" s="55">
        <v>0.12005210625724595</v>
      </c>
      <c r="E105" s="54"/>
    </row>
    <row r="106" spans="1:5" x14ac:dyDescent="0.2">
      <c r="A106" s="52">
        <v>5115</v>
      </c>
      <c r="B106" s="49" t="s">
        <v>301</v>
      </c>
      <c r="C106" s="53">
        <v>0</v>
      </c>
      <c r="D106" s="55">
        <v>0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378748.47</v>
      </c>
      <c r="D108" s="55">
        <v>8.0833059766120707E-2</v>
      </c>
      <c r="E108" s="54"/>
    </row>
    <row r="109" spans="1:5" x14ac:dyDescent="0.2">
      <c r="A109" s="52">
        <v>5121</v>
      </c>
      <c r="B109" s="49" t="s">
        <v>304</v>
      </c>
      <c r="C109" s="53">
        <v>69545.2</v>
      </c>
      <c r="D109" s="55">
        <v>1.4842439648790708E-2</v>
      </c>
      <c r="E109" s="54"/>
    </row>
    <row r="110" spans="1:5" x14ac:dyDescent="0.2">
      <c r="A110" s="52">
        <v>5122</v>
      </c>
      <c r="B110" s="49" t="s">
        <v>305</v>
      </c>
      <c r="C110" s="53">
        <v>50820.06</v>
      </c>
      <c r="D110" s="55">
        <v>1.0846092519655169E-2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135630.32999999999</v>
      </c>
      <c r="D112" s="55">
        <v>2.8946426030417163E-2</v>
      </c>
      <c r="E112" s="54"/>
    </row>
    <row r="113" spans="1:5" x14ac:dyDescent="0.2">
      <c r="A113" s="52">
        <v>5125</v>
      </c>
      <c r="B113" s="49" t="s">
        <v>308</v>
      </c>
      <c r="C113" s="53">
        <v>14487.51</v>
      </c>
      <c r="D113" s="55">
        <v>3.0919458544407361E-3</v>
      </c>
      <c r="E113" s="54"/>
    </row>
    <row r="114" spans="1:5" x14ac:dyDescent="0.2">
      <c r="A114" s="52">
        <v>5126</v>
      </c>
      <c r="B114" s="49" t="s">
        <v>309</v>
      </c>
      <c r="C114" s="53">
        <v>50800</v>
      </c>
      <c r="D114" s="55">
        <v>1.0841811284726595E-2</v>
      </c>
      <c r="E114" s="54"/>
    </row>
    <row r="115" spans="1:5" x14ac:dyDescent="0.2">
      <c r="A115" s="52">
        <v>5127</v>
      </c>
      <c r="B115" s="49" t="s">
        <v>310</v>
      </c>
      <c r="C115" s="53">
        <v>36145.69</v>
      </c>
      <c r="D115" s="55">
        <v>7.7142667270911269E-3</v>
      </c>
      <c r="E115" s="54"/>
    </row>
    <row r="116" spans="1:5" x14ac:dyDescent="0.2">
      <c r="A116" s="52">
        <v>5128</v>
      </c>
      <c r="B116" s="49" t="s">
        <v>311</v>
      </c>
      <c r="C116" s="53">
        <v>1959</v>
      </c>
      <c r="D116" s="55">
        <v>4.1809268320431886E-4</v>
      </c>
      <c r="E116" s="54"/>
    </row>
    <row r="117" spans="1:5" x14ac:dyDescent="0.2">
      <c r="A117" s="52">
        <v>5129</v>
      </c>
      <c r="B117" s="49" t="s">
        <v>312</v>
      </c>
      <c r="C117" s="53">
        <v>19360.68</v>
      </c>
      <c r="D117" s="55">
        <v>4.1319850177948918E-3</v>
      </c>
      <c r="E117" s="54"/>
    </row>
    <row r="118" spans="1:5" x14ac:dyDescent="0.2">
      <c r="A118" s="52">
        <v>5130</v>
      </c>
      <c r="B118" s="49" t="s">
        <v>313</v>
      </c>
      <c r="C118" s="53">
        <v>895158.85</v>
      </c>
      <c r="D118" s="55">
        <v>0.19104612837702523</v>
      </c>
      <c r="E118" s="54"/>
    </row>
    <row r="119" spans="1:5" x14ac:dyDescent="0.2">
      <c r="A119" s="52">
        <v>5131</v>
      </c>
      <c r="B119" s="49" t="s">
        <v>314</v>
      </c>
      <c r="C119" s="53">
        <v>628847.88</v>
      </c>
      <c r="D119" s="55">
        <v>0.13420964649134637</v>
      </c>
      <c r="E119" s="54"/>
    </row>
    <row r="120" spans="1:5" x14ac:dyDescent="0.2">
      <c r="A120" s="52">
        <v>5132</v>
      </c>
      <c r="B120" s="49" t="s">
        <v>315</v>
      </c>
      <c r="C120" s="53">
        <v>10220.700000000001</v>
      </c>
      <c r="D120" s="55">
        <v>2.1813169409016756E-3</v>
      </c>
      <c r="E120" s="54"/>
    </row>
    <row r="121" spans="1:5" x14ac:dyDescent="0.2">
      <c r="A121" s="52">
        <v>5133</v>
      </c>
      <c r="B121" s="49" t="s">
        <v>316</v>
      </c>
      <c r="C121" s="53">
        <v>112160.11</v>
      </c>
      <c r="D121" s="55">
        <v>2.3937376895554651E-2</v>
      </c>
      <c r="E121" s="54"/>
    </row>
    <row r="122" spans="1:5" x14ac:dyDescent="0.2">
      <c r="A122" s="52">
        <v>5134</v>
      </c>
      <c r="B122" s="49" t="s">
        <v>317</v>
      </c>
      <c r="C122" s="53">
        <v>12460.49</v>
      </c>
      <c r="D122" s="55">
        <v>2.6593362420319466E-3</v>
      </c>
      <c r="E122" s="54"/>
    </row>
    <row r="123" spans="1:5" x14ac:dyDescent="0.2">
      <c r="A123" s="52">
        <v>5135</v>
      </c>
      <c r="B123" s="49" t="s">
        <v>318</v>
      </c>
      <c r="C123" s="53">
        <v>59370.8</v>
      </c>
      <c r="D123" s="55">
        <v>1.2671004122504837E-2</v>
      </c>
      <c r="E123" s="54"/>
    </row>
    <row r="124" spans="1:5" x14ac:dyDescent="0.2">
      <c r="A124" s="52">
        <v>5136</v>
      </c>
      <c r="B124" s="49" t="s">
        <v>319</v>
      </c>
      <c r="C124" s="53">
        <v>4126.12</v>
      </c>
      <c r="D124" s="55">
        <v>8.806026452388995E-4</v>
      </c>
      <c r="E124" s="54"/>
    </row>
    <row r="125" spans="1:5" x14ac:dyDescent="0.2">
      <c r="A125" s="52">
        <v>5137</v>
      </c>
      <c r="B125" s="49" t="s">
        <v>320</v>
      </c>
      <c r="C125" s="53">
        <v>1613</v>
      </c>
      <c r="D125" s="55">
        <v>3.4424885043826767E-4</v>
      </c>
      <c r="E125" s="54"/>
    </row>
    <row r="126" spans="1:5" x14ac:dyDescent="0.2">
      <c r="A126" s="52">
        <v>5138</v>
      </c>
      <c r="B126" s="49" t="s">
        <v>321</v>
      </c>
      <c r="C126" s="53">
        <v>1740</v>
      </c>
      <c r="D126" s="55">
        <v>3.7135337865008415E-4</v>
      </c>
      <c r="E126" s="54"/>
    </row>
    <row r="127" spans="1:5" x14ac:dyDescent="0.2">
      <c r="A127" s="52">
        <v>5139</v>
      </c>
      <c r="B127" s="49" t="s">
        <v>322</v>
      </c>
      <c r="C127" s="53">
        <v>64619.75</v>
      </c>
      <c r="D127" s="55">
        <v>1.3791242810358493E-2</v>
      </c>
      <c r="E127" s="54"/>
    </row>
    <row r="128" spans="1:5" x14ac:dyDescent="0.2">
      <c r="A128" s="52">
        <v>5200</v>
      </c>
      <c r="B128" s="49" t="s">
        <v>323</v>
      </c>
      <c r="C128" s="53">
        <v>0</v>
      </c>
      <c r="D128" s="55">
        <v>0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0</v>
      </c>
      <c r="D138" s="55"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80288.61</v>
      </c>
      <c r="D186" s="55">
        <v>1.7135314132539617E-2</v>
      </c>
      <c r="E186" s="54"/>
    </row>
    <row r="187" spans="1:5" x14ac:dyDescent="0.2">
      <c r="A187" s="52">
        <v>5510</v>
      </c>
      <c r="B187" s="49" t="s">
        <v>375</v>
      </c>
      <c r="C187" s="53">
        <v>80288.61</v>
      </c>
      <c r="D187" s="55">
        <v>1.7135314132539617E-2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79796.67</v>
      </c>
      <c r="D192" s="55">
        <v>1.7030323568692995E-2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491.94</v>
      </c>
      <c r="D194" s="55">
        <v>1.0499056384662207E-4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showZeros="0" workbookViewId="0">
      <selection activeCell="E16" sqref="E1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9" t="s">
        <v>541</v>
      </c>
      <c r="B1" s="109"/>
      <c r="C1" s="109"/>
      <c r="D1" s="25" t="s">
        <v>529</v>
      </c>
      <c r="E1" s="26">
        <v>2021</v>
      </c>
    </row>
    <row r="2" spans="1:5" ht="18.95" customHeight="1" x14ac:dyDescent="0.2">
      <c r="A2" s="109" t="s">
        <v>537</v>
      </c>
      <c r="B2" s="109"/>
      <c r="C2" s="109"/>
      <c r="D2" s="12" t="s">
        <v>534</v>
      </c>
      <c r="E2" s="26" t="s">
        <v>532</v>
      </c>
    </row>
    <row r="3" spans="1:5" ht="18.95" customHeight="1" x14ac:dyDescent="0.2">
      <c r="A3" s="109" t="s">
        <v>542</v>
      </c>
      <c r="B3" s="109"/>
      <c r="C3" s="109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0</v>
      </c>
    </row>
    <row r="9" spans="1:5" x14ac:dyDescent="0.2">
      <c r="A9" s="31">
        <v>3120</v>
      </c>
      <c r="B9" s="27" t="s">
        <v>403</v>
      </c>
      <c r="C9" s="32">
        <v>152952.85999999999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673112.14</v>
      </c>
    </row>
    <row r="15" spans="1:5" x14ac:dyDescent="0.2">
      <c r="A15" s="31">
        <v>3220</v>
      </c>
      <c r="B15" s="27" t="s">
        <v>407</v>
      </c>
      <c r="C15" s="32">
        <v>80142.11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showZeros="0"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9" t="s">
        <v>541</v>
      </c>
      <c r="B1" s="109"/>
      <c r="C1" s="109"/>
      <c r="D1" s="25" t="s">
        <v>529</v>
      </c>
      <c r="E1" s="26">
        <v>2021</v>
      </c>
    </row>
    <row r="2" spans="1:5" s="33" customFormat="1" ht="18.95" customHeight="1" x14ac:dyDescent="0.25">
      <c r="A2" s="109" t="s">
        <v>538</v>
      </c>
      <c r="B2" s="109"/>
      <c r="C2" s="109"/>
      <c r="D2" s="12" t="s">
        <v>534</v>
      </c>
      <c r="E2" s="26" t="s">
        <v>532</v>
      </c>
    </row>
    <row r="3" spans="1:5" s="33" customFormat="1" ht="18.95" customHeight="1" x14ac:dyDescent="0.25">
      <c r="A3" s="109" t="s">
        <v>542</v>
      </c>
      <c r="B3" s="109"/>
      <c r="C3" s="109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160281.65</v>
      </c>
      <c r="D9" s="32">
        <v>76680.240000000005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160281.65</v>
      </c>
      <c r="D15" s="32">
        <v>76680.240000000005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1399721.48</v>
      </c>
    </row>
    <row r="29" spans="1:5" x14ac:dyDescent="0.2">
      <c r="A29" s="31">
        <v>1241</v>
      </c>
      <c r="B29" s="27" t="s">
        <v>173</v>
      </c>
      <c r="C29" s="32">
        <v>64923.03</v>
      </c>
    </row>
    <row r="30" spans="1:5" x14ac:dyDescent="0.2">
      <c r="A30" s="31">
        <v>1242</v>
      </c>
      <c r="B30" s="27" t="s">
        <v>174</v>
      </c>
      <c r="C30" s="32">
        <v>286313.37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201300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847185.08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v>10116.200000000001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10116.200000000001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0</v>
      </c>
      <c r="D46" s="32">
        <v>80288.61</v>
      </c>
    </row>
    <row r="47" spans="1:5" x14ac:dyDescent="0.2">
      <c r="A47" s="31">
        <v>5510</v>
      </c>
      <c r="B47" s="27" t="s">
        <v>375</v>
      </c>
      <c r="C47" s="32">
        <v>0</v>
      </c>
      <c r="D47" s="32">
        <v>80288.61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79796.67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491.94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401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showZeros="0" workbookViewId="0">
      <selection activeCell="A5" sqref="A1:C1048576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0" t="s">
        <v>541</v>
      </c>
      <c r="B1" s="111"/>
      <c r="C1" s="112"/>
    </row>
    <row r="2" spans="1:3" s="35" customFormat="1" ht="18" customHeight="1" x14ac:dyDescent="0.25">
      <c r="A2" s="113" t="s">
        <v>35</v>
      </c>
      <c r="B2" s="114"/>
      <c r="C2" s="115"/>
    </row>
    <row r="3" spans="1:3" s="35" customFormat="1" ht="18" customHeight="1" x14ac:dyDescent="0.25">
      <c r="A3" s="113" t="s">
        <v>542</v>
      </c>
      <c r="B3" s="114"/>
      <c r="C3" s="115"/>
    </row>
    <row r="4" spans="1:3" s="38" customFormat="1" ht="18" customHeight="1" x14ac:dyDescent="0.2">
      <c r="A4" s="116" t="s">
        <v>539</v>
      </c>
      <c r="B4" s="117"/>
      <c r="C4" s="118"/>
    </row>
    <row r="5" spans="1:3" s="36" customFormat="1" x14ac:dyDescent="0.2">
      <c r="A5" s="56" t="s">
        <v>457</v>
      </c>
      <c r="B5" s="56"/>
      <c r="C5" s="57">
        <v>5358676.08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5358676.08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showZeros="0" workbookViewId="0">
      <selection activeCell="A5" sqref="A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19" t="s">
        <v>541</v>
      </c>
      <c r="B1" s="120"/>
      <c r="C1" s="121"/>
    </row>
    <row r="2" spans="1:3" s="39" customFormat="1" ht="18.95" customHeight="1" x14ac:dyDescent="0.25">
      <c r="A2" s="122" t="s">
        <v>36</v>
      </c>
      <c r="B2" s="123"/>
      <c r="C2" s="124"/>
    </row>
    <row r="3" spans="1:3" s="39" customFormat="1" ht="18.95" customHeight="1" x14ac:dyDescent="0.25">
      <c r="A3" s="122" t="s">
        <v>542</v>
      </c>
      <c r="B3" s="123"/>
      <c r="C3" s="124"/>
    </row>
    <row r="4" spans="1:3" s="40" customFormat="1" x14ac:dyDescent="0.2">
      <c r="A4" s="116" t="s">
        <v>539</v>
      </c>
      <c r="B4" s="117"/>
      <c r="C4" s="118"/>
    </row>
    <row r="5" spans="1:3" x14ac:dyDescent="0.2">
      <c r="A5" s="87" t="s">
        <v>470</v>
      </c>
      <c r="B5" s="56"/>
      <c r="C5" s="80">
        <v>5270646.1900000004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665370.86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665370.86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80288.61</v>
      </c>
    </row>
    <row r="31" spans="1:3" x14ac:dyDescent="0.2">
      <c r="A31" s="96" t="s">
        <v>492</v>
      </c>
      <c r="B31" s="79" t="s">
        <v>375</v>
      </c>
      <c r="C31" s="89">
        <v>80288.61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4685563.9400000004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showZeros="0" workbookViewId="0">
      <selection activeCell="E41" sqref="E41"/>
    </sheetView>
  </sheetViews>
  <sheetFormatPr baseColWidth="10" defaultColWidth="9.140625" defaultRowHeight="11.25" x14ac:dyDescent="0.2"/>
  <cols>
    <col min="1" max="1" width="10" style="27" customWidth="1"/>
    <col min="2" max="2" width="62" style="27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9" t="s">
        <v>541</v>
      </c>
      <c r="B1" s="125"/>
      <c r="C1" s="125"/>
      <c r="D1" s="125"/>
      <c r="E1" s="125"/>
      <c r="F1" s="125"/>
      <c r="G1" s="25" t="s">
        <v>529</v>
      </c>
      <c r="H1" s="26">
        <v>2021</v>
      </c>
    </row>
    <row r="2" spans="1:10" ht="18.95" customHeight="1" x14ac:dyDescent="0.2">
      <c r="A2" s="109" t="s">
        <v>540</v>
      </c>
      <c r="B2" s="125"/>
      <c r="C2" s="125"/>
      <c r="D2" s="125"/>
      <c r="E2" s="125"/>
      <c r="F2" s="125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26" t="s">
        <v>542</v>
      </c>
      <c r="B3" s="127"/>
      <c r="C3" s="127"/>
      <c r="D3" s="127"/>
      <c r="E3" s="127"/>
      <c r="F3" s="127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34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6262721</v>
      </c>
      <c r="D36" s="32">
        <v>0</v>
      </c>
      <c r="E36" s="32">
        <v>0</v>
      </c>
      <c r="F36" s="32">
        <f t="shared" ref="F36:F47" si="1">C36+D36+E36</f>
        <v>6262721</v>
      </c>
    </row>
    <row r="37" spans="1:6" x14ac:dyDescent="0.2">
      <c r="A37" s="27">
        <v>8120</v>
      </c>
      <c r="B37" s="27" t="s">
        <v>60</v>
      </c>
      <c r="C37" s="32">
        <v>7277369</v>
      </c>
      <c r="D37" s="32">
        <v>0</v>
      </c>
      <c r="E37" s="32">
        <v>0</v>
      </c>
      <c r="F37" s="32">
        <f t="shared" si="1"/>
        <v>7277369</v>
      </c>
    </row>
    <row r="38" spans="1:6" x14ac:dyDescent="0.2">
      <c r="A38" s="27">
        <v>8130</v>
      </c>
      <c r="B38" s="27" t="s">
        <v>59</v>
      </c>
      <c r="C38" s="32">
        <v>7277369</v>
      </c>
      <c r="D38" s="32">
        <v>0</v>
      </c>
      <c r="E38" s="32">
        <v>0</v>
      </c>
      <c r="F38" s="32">
        <v>7277369</v>
      </c>
    </row>
    <row r="39" spans="1:6" x14ac:dyDescent="0.2">
      <c r="A39" s="27">
        <v>8140</v>
      </c>
      <c r="B39" s="27" t="s">
        <v>58</v>
      </c>
      <c r="C39" s="32"/>
      <c r="D39" s="32">
        <v>5358676.08</v>
      </c>
      <c r="E39" s="32">
        <v>5358676.08</v>
      </c>
      <c r="F39" s="32"/>
    </row>
    <row r="40" spans="1:6" x14ac:dyDescent="0.2">
      <c r="A40" s="27">
        <v>8150</v>
      </c>
      <c r="B40" s="27" t="s">
        <v>57</v>
      </c>
      <c r="C40" s="32"/>
      <c r="D40" s="32"/>
      <c r="E40" s="32">
        <v>5358676.08</v>
      </c>
      <c r="F40" s="32">
        <f t="shared" si="1"/>
        <v>5358676.08</v>
      </c>
    </row>
    <row r="41" spans="1:6" x14ac:dyDescent="0.2">
      <c r="A41" s="27">
        <v>8210</v>
      </c>
      <c r="B41" s="27" t="s">
        <v>56</v>
      </c>
      <c r="C41" s="32">
        <v>6262721</v>
      </c>
      <c r="D41" s="32"/>
      <c r="E41" s="32"/>
      <c r="F41" s="32">
        <f t="shared" si="1"/>
        <v>6262721</v>
      </c>
    </row>
    <row r="42" spans="1:6" x14ac:dyDescent="0.2">
      <c r="A42" s="27">
        <v>8220</v>
      </c>
      <c r="B42" s="27" t="s">
        <v>55</v>
      </c>
      <c r="C42" s="32">
        <v>7277369</v>
      </c>
      <c r="D42" s="32"/>
      <c r="E42" s="32"/>
      <c r="F42" s="32">
        <f t="shared" si="1"/>
        <v>7277369</v>
      </c>
    </row>
    <row r="43" spans="1:6" x14ac:dyDescent="0.2">
      <c r="A43" s="27">
        <v>8230</v>
      </c>
      <c r="B43" s="27" t="s">
        <v>54</v>
      </c>
      <c r="C43" s="32">
        <v>7277369</v>
      </c>
      <c r="D43" s="32"/>
      <c r="E43" s="32"/>
      <c r="F43" s="32">
        <f t="shared" si="1"/>
        <v>7277369</v>
      </c>
    </row>
    <row r="44" spans="1:6" x14ac:dyDescent="0.2">
      <c r="A44" s="27">
        <v>8240</v>
      </c>
      <c r="B44" s="27" t="s">
        <v>53</v>
      </c>
      <c r="C44" s="32"/>
      <c r="D44" s="32">
        <v>5270646.1900000004</v>
      </c>
      <c r="E44" s="32">
        <v>5270646.1900000004</v>
      </c>
      <c r="F44" s="32"/>
    </row>
    <row r="45" spans="1:6" x14ac:dyDescent="0.2">
      <c r="A45" s="27">
        <v>8250</v>
      </c>
      <c r="B45" s="27" t="s">
        <v>52</v>
      </c>
      <c r="C45" s="32"/>
      <c r="D45" s="32">
        <v>5270646.1900000004</v>
      </c>
      <c r="E45" s="32">
        <v>5270646.1900000004</v>
      </c>
      <c r="F45" s="32"/>
    </row>
    <row r="46" spans="1:6" x14ac:dyDescent="0.2">
      <c r="A46" s="27">
        <v>8260</v>
      </c>
      <c r="B46" s="27" t="s">
        <v>51</v>
      </c>
      <c r="C46" s="32"/>
      <c r="D46" s="32">
        <v>5270646.1900000004</v>
      </c>
      <c r="E46" s="32">
        <v>5270646.1900000004</v>
      </c>
      <c r="F46" s="32"/>
    </row>
    <row r="47" spans="1:6" x14ac:dyDescent="0.2">
      <c r="A47" s="27">
        <v>8270</v>
      </c>
      <c r="B47" s="27" t="s">
        <v>50</v>
      </c>
      <c r="C47" s="32"/>
      <c r="D47" s="32">
        <v>5270646.1900000004</v>
      </c>
      <c r="E47" s="32"/>
      <c r="F47" s="32">
        <f t="shared" si="1"/>
        <v>5270646.1900000004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2022-01-18T18:43:00Z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