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89CD002E-FD7A-43C7-BD1B-751A79602F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G9" i="1" l="1"/>
  <c r="K12" i="1" l="1"/>
  <c r="J12" i="1"/>
  <c r="I12" i="1"/>
  <c r="H12" i="1"/>
  <c r="G12" i="1"/>
  <c r="G21" i="1" s="1"/>
  <c r="M12" i="1" l="1"/>
  <c r="M9" i="1"/>
  <c r="K21" i="1"/>
  <c r="I21" i="1"/>
  <c r="H21" i="1"/>
  <c r="J21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<sst xmlns="http://schemas.openxmlformats.org/spreadsheetml/2006/main" count="25" uniqueCount="25">
  <si>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</si>
  <si>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</si>
  <si>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</si>
  <si>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</si>
  <si>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</si>
  <si>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</si>
  <si>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</si>
  <si>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</si>
  <si>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</si>
  <si>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</si>
  <si>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</si>
  <si>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</si>
  <si>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</si>
  <si>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</si>
  <si>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</si>
  <si>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</si>
  <si>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</si>
  <si>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</si>
  <si>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</si>
  <si>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</si>
  <si>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</si>
  <si>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</si>
  <si>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COORD DESARROLLO DE PRODUCTO</t>
  </si>
  <si>
    <t>Computadoras y equipo periférico</t>
  </si>
  <si>
    <t>Consejo de Turismo de Celaya, Guanajuato
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</si>
</sst>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2" borderId="0" xfId="0" applyFont="1" applyFill="1" applyBorder="1" applyAlignment="1" applyProtection="1">
      <alignment horizontal="center" vertical="top" wrapText="1"/>
    </xf>
    <xf numFmtId="43" fontId="6" fillId="3" borderId="28" xfId="0" applyNumberFormat="1" applyFont="1" applyFill="1" applyBorder="1" applyAlignment="1" applyProtection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16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43" fontId="6" fillId="4" borderId="28" xfId="0" applyNumberFormat="1" applyFont="1" applyFill="1" applyBorder="1" applyAlignment="1" applyProtection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0" fontId="8" fillId="4" borderId="1" xfId="3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8" fillId="4" borderId="3" xfId="3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123825</xdr:rowOff>
    </xdr:from>
    <xdr:to>
      <xdr:col>3</xdr:col>
      <xdr:colOff>145485</xdr:colOff>
      <xdr:row>1</xdr:row>
      <xdr:rowOff>47625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C7CC48B7-45F5-44EA-847F-FCE9DE79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3825"/>
          <a:ext cx="61221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>
      <selection activeCell="G6" sqref="G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30.75" customHeight="1" x14ac:dyDescent="0.2">
      <c r="B2" s="64" t="s">
        <v>0</v>
      </c>
      <c r="C2" s="65"/>
      <c r="D2" s="66" t="s">
        <v>1</v>
      </c>
      <c r="E2" s="67" t="s">
        <v>2</v>
      </c>
      <c r="F2" s="66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37.5" customHeight="1" x14ac:dyDescent="0.2">
      <c r="B3" s="70"/>
      <c r="C3" s="71"/>
      <c r="D3" s="72"/>
      <c r="E3" s="67"/>
      <c r="F3" s="72"/>
      <c r="G3" s="73" t="s">
        <v>20</v>
      </c>
      <c r="H3" s="74" t="s">
        <v>5</v>
      </c>
      <c r="I3" s="75" t="s">
        <v>6</v>
      </c>
      <c r="J3" s="75" t="s">
        <v>7</v>
      </c>
      <c r="K3" s="75" t="s">
        <v>8</v>
      </c>
      <c r="L3" s="76" t="s">
        <v>9</v>
      </c>
      <c r="M3" s="77"/>
    </row>
    <row r="4" spans="2:13" ht="27.75" customHeight="1" x14ac:dyDescent="0.2">
      <c r="B4" s="70"/>
      <c r="C4" s="71"/>
      <c r="D4" s="72"/>
      <c r="E4" s="67"/>
      <c r="F4" s="72"/>
      <c r="G4" s="70"/>
      <c r="H4" s="78"/>
      <c r="I4" s="79"/>
      <c r="J4" s="79"/>
      <c r="K4" s="80"/>
      <c r="L4" s="81" t="s">
        <v>10</v>
      </c>
      <c r="M4" s="82" t="s">
        <v>11</v>
      </c>
    </row>
    <row r="5" spans="2:13" x14ac:dyDescent="0.2">
      <c r="B5" s="83"/>
      <c r="C5" s="84"/>
      <c r="D5" s="85"/>
      <c r="E5" s="67"/>
      <c r="F5" s="85"/>
      <c r="G5" s="86"/>
      <c r="H5" s="81"/>
      <c r="I5" s="87"/>
      <c r="J5" s="87"/>
      <c r="K5" s="88"/>
      <c r="L5" s="89"/>
      <c r="M5" s="90"/>
    </row>
    <row r="6" spans="2:13" ht="13.15" customHeight="1" x14ac:dyDescent="0.2">
      <c r="B6" s="57" t="s">
        <v>12</v>
      </c>
      <c r="C6" s="58"/>
      <c r="D6" s="58"/>
      <c r="E6" s="18"/>
      <c r="F6" s="19"/>
      <c r="G6" s="20"/>
      <c r="H6" s="20"/>
      <c r="I6" s="20"/>
      <c r="J6" s="59"/>
      <c r="K6" s="59"/>
      <c r="L6" s="20"/>
      <c r="M6" s="21"/>
    </row>
    <row r="7" spans="2:13" ht="13.15" customHeight="1" x14ac:dyDescent="0.2">
      <c r="B7" s="22"/>
      <c r="C7" s="60" t="s">
        <v>13</v>
      </c>
      <c r="D7" s="60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21</v>
      </c>
      <c r="C9" s="30"/>
      <c r="D9" s="31" t="s">
        <v>22</v>
      </c>
      <c r="E9" s="26">
        <v>5151</v>
      </c>
      <c r="F9" s="27" t="s">
        <v>23</v>
      </c>
      <c r="G9" s="32">
        <f>+H9</f>
        <v>0</v>
      </c>
      <c r="H9" s="33">
        <v>0</v>
      </c>
      <c r="I9" s="33">
        <v>37500</v>
      </c>
      <c r="J9" s="33">
        <v>10999</v>
      </c>
      <c r="K9" s="33">
        <v>10999</v>
      </c>
      <c r="L9" s="34">
        <f>IFERROR(K9/H9,0)</f>
        <v>0</v>
      </c>
      <c r="M9" s="35">
        <f>IFERROR(K9/I9,0)</f>
        <v>0.29330666666666666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61" t="s">
        <v>14</v>
      </c>
      <c r="C12" s="62"/>
      <c r="D12" s="62"/>
      <c r="E12" s="62"/>
      <c r="F12" s="62"/>
      <c r="G12" s="7">
        <f>SUM(G9:G9)</f>
        <v>0</v>
      </c>
      <c r="H12" s="7">
        <f>SUM(H9:H9)</f>
        <v>0</v>
      </c>
      <c r="I12" s="7">
        <f>SUM(I9:I9)</f>
        <v>37500</v>
      </c>
      <c r="J12" s="7">
        <f>SUM(J9:J9)</f>
        <v>10999</v>
      </c>
      <c r="K12" s="7">
        <f>SUM(K9:K9)</f>
        <v>10999</v>
      </c>
      <c r="L12" s="8">
        <f>IFERROR(K12/H12,0)</f>
        <v>0</v>
      </c>
      <c r="M12" s="9">
        <f>IFERROR(K12/I12,0)</f>
        <v>0.29330666666666666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63" t="s">
        <v>15</v>
      </c>
      <c r="C14" s="60"/>
      <c r="D14" s="60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60" t="s">
        <v>16</v>
      </c>
      <c r="D15" s="60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61" t="s">
        <v>17</v>
      </c>
      <c r="C19" s="62"/>
      <c r="D19" s="62"/>
      <c r="E19" s="62"/>
      <c r="F19" s="62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ht="13.15" customHeight="1" x14ac:dyDescent="0.2">
      <c r="B21" s="55" t="s">
        <v>18</v>
      </c>
      <c r="C21" s="56"/>
      <c r="D21" s="56"/>
      <c r="E21" s="56"/>
      <c r="F21" s="56"/>
      <c r="G21" s="49">
        <f>+G12+G19</f>
        <v>0</v>
      </c>
      <c r="H21" s="49">
        <f>+H12+H19</f>
        <v>0</v>
      </c>
      <c r="I21" s="49">
        <f>+I12+I19</f>
        <v>37500</v>
      </c>
      <c r="J21" s="49">
        <f>+J12+J19</f>
        <v>10999</v>
      </c>
      <c r="K21" s="49">
        <f>+K12+K19</f>
        <v>10999</v>
      </c>
      <c r="L21" s="50">
        <f>IFERROR(K21/H21,0)</f>
        <v>0</v>
      </c>
      <c r="M21" s="51">
        <f>IFERROR(K21/I21,0)</f>
        <v>0.29330666666666666</v>
      </c>
    </row>
    <row r="22" spans="2:13" x14ac:dyDescent="0.2">
      <c r="B22" s="10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3"/>
    </row>
    <row r="23" spans="2:13" ht="15" x14ac:dyDescent="0.25">
      <c r="B23" s="14" t="s">
        <v>19</v>
      </c>
      <c r="C23" s="14"/>
      <c r="D23" s="15"/>
      <c r="E23" s="16"/>
      <c r="F23" s="15"/>
      <c r="G23" s="15"/>
      <c r="H23" s="15"/>
    </row>
  </sheetData>
  <mergeCells count="22"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cp:lastPrinted>2021-10-04T20:44:27Z</cp:lastPrinted>
  <dcterms:created xsi:type="dcterms:W3CDTF">2020-08-06T19:52:58Z</dcterms:created>
  <dcterms:modified xsi:type="dcterms:W3CDTF">2021-10-06T19:50:59Z</dcterms:modified>
</cp:coreProperties>
</file>