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16ED3725-60B2-4A9B-BD7C-E3C556BFC2E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<sst xmlns="http://schemas.openxmlformats.org/spreadsheetml/2006/main" count="60" uniqueCount="60">
  <si>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</si>
  <si>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</si>
  <si>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</si>
  <si>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</si>
  <si>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</si>
  <si>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</si>
  <si>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</si>
  <si>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</si>
  <si>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</si>
  <si>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</si>
  <si>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</si>
  <si>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</si>
  <si>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</si>
  <si>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</si>
  <si>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</si>
  <si>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</si>
  <si>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</si>
  <si>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</si>
  <si>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</si>
  <si>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</si>
  <si>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</si>
  <si>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</si>
  <si>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</si>
  <si>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</si>
  <si>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</si>
  <si>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</si>
  <si>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</si>
  <si>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</si>
  <si>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</si>
  <si>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</si>
  <si>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</si>
  <si>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</si>
  <si>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</si>
  <si>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</si>
  <si>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</si>
  <si>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</si>
  <si>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</si>
  <si>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</si>
  <si>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</si>
  <si>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</si>
  <si>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</si>
  <si>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</si>
  <si>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</si>
  <si>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</si>
  <si>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</si>
  <si>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</si>
  <si>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</si>
  <si>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</si>
  <si>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</si>
  <si>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</si>
  <si>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</si>
  <si>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</si>
  <si>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</si>
  <si>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</si>
  <si>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</si>
  <si>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</si>
  <si>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</si>
  <si>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</si>
  <si>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PATRONATO PRO CONSTRUCCION Y ADMINISTRACION DEL PARQUE XOCHIPILLI DE CELAYA, GTO.
ESTADO DE SITUACION FINANCIERA
AL 31 DE AGOSTO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</si>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</sst>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0_ ;\-#,##0.00\ 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5" fontId="3" fillId="0" borderId="0" xfId="2" applyNumberFormat="1" applyFont="1" applyFill="1" applyBorder="1" applyAlignment="1" applyProtection="1">
      <alignment vertical="top" wrapText="1"/>
      <protection locked="0"/>
    </xf>
    <xf numFmtId="165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>
      <alignment vertical="top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1" xfId="8" applyFont="1" applyFill="1" applyBorder="1" applyAlignment="1" applyProtection="1">
      <alignment horizontal="center" vertical="center"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0</xdr:col>
      <xdr:colOff>1126066</xdr:colOff>
      <xdr:row>0</xdr:row>
      <xdr:rowOff>523875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964141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57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46856.45</v>
      </c>
      <c r="C5" s="12">
        <v>76680.240000000005</v>
      </c>
      <c r="D5" s="17"/>
      <c r="E5" s="11" t="s">
        <v>41</v>
      </c>
      <c r="F5" s="12">
        <v>77511.95</v>
      </c>
      <c r="G5" s="5">
        <v>73725.710000000006</v>
      </c>
    </row>
    <row r="6" spans="1:7" x14ac:dyDescent="0.2">
      <c r="A6" s="30" t="s">
        <v>28</v>
      </c>
      <c r="B6" s="12">
        <v>27026.5</v>
      </c>
      <c r="C6" s="12">
        <v>10333.11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73882.95</v>
      </c>
      <c r="C13" s="10">
        <f>SUM(C5:C11)</f>
        <v>87013.35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77511.95</v>
      </c>
      <c r="G14" s="5">
        <f>SUM(G5:G12)</f>
        <v>73725.710000000006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1071332.1000000001</v>
      </c>
      <c r="C19" s="12">
        <v>755621.54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10116.200000000001</v>
      </c>
      <c r="C20" s="12">
        <v>10116.200000000001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-524659.49</v>
      </c>
      <c r="C21" s="12">
        <v>-545930.41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556788.81000000006</v>
      </c>
      <c r="C26" s="10">
        <f>SUM(C16:C24)</f>
        <v>219807.32999999996</v>
      </c>
      <c r="D26" s="17"/>
      <c r="E26" s="39" t="s">
        <v>57</v>
      </c>
      <c r="F26" s="10">
        <f>SUM(F24+F14)</f>
        <v>77511.95</v>
      </c>
      <c r="G26" s="6">
        <f>SUM(G14+G24)</f>
        <v>73725.710000000006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630671.76</v>
      </c>
      <c r="C28" s="10">
        <f>C13+C26</f>
        <v>306820.67999999993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152952.85999999999</v>
      </c>
      <c r="G30" s="6">
        <f>SUM(G31:G33)</f>
        <v>152952.85999999999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152952.85999999999</v>
      </c>
      <c r="G32" s="5">
        <v>152952.85999999999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400206.95</v>
      </c>
      <c r="G35" s="6">
        <f>SUM(G36:G40)</f>
        <v>80142.109999999986</v>
      </c>
    </row>
    <row r="36" spans="1:7" x14ac:dyDescent="0.2">
      <c r="A36" s="31"/>
      <c r="B36" s="15"/>
      <c r="C36" s="15"/>
      <c r="D36" s="17"/>
      <c r="E36" s="11" t="s">
        <v>52</v>
      </c>
      <c r="F36" s="12">
        <v>320064.84000000003</v>
      </c>
      <c r="G36" s="5">
        <v>-271703.99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80142.11</v>
      </c>
      <c r="G37" s="5">
        <v>351846.1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553159.81000000006</v>
      </c>
      <c r="G46" s="5">
        <f>SUM(G42+G35+G30)</f>
        <v>233094.96999999997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630671.76</v>
      </c>
      <c r="G48" s="20">
        <f>G46+G26</f>
        <v>306820.68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ignoredErrors>
    <ignoredError sqref="B13: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Fany</cp:lastModifiedBy>
  <cp:lastPrinted>2018-03-04T05:00:29Z</cp:lastPrinted>
  <dcterms:created xsi:type="dcterms:W3CDTF">2012-12-11T20:26:08Z</dcterms:created>
  <dcterms:modified xsi:type="dcterms:W3CDTF">2021-09-08T20:29:09Z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