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283C57E6-6DD9-46CD-8DF9-5F1152D527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E24" i="1" s="1"/>
  <c r="L22" i="1"/>
  <c r="L24" i="1" s="1"/>
  <c r="K22" i="1"/>
  <c r="K24" i="1" s="1"/>
  <c r="G24" i="1"/>
  <c r="F24" i="1" l="1"/>
</calcChain>
</file>

<file path=xl/sharedStrings.xml><?xml version="1.0" encoding="utf-8"?>
<sst xmlns="http://schemas.openxmlformats.org/spreadsheetml/2006/main" count="55" uniqueCount="39">
  <si>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</si>
  <si>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</si>
  <si>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</si>
  <si>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</si>
  <si>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</si>
  <si>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</si>
  <si>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</si>
  <si>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</si>
  <si>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</si>
  <si>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</si>
  <si>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</si>
  <si>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</si>
  <si>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</si>
  <si>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</si>
  <si>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</si>
  <si>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</si>
  <si>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</si>
  <si>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</si>
  <si>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F0002</t>
  </si>
  <si>
    <t>INFRAESTRUCTURA DEPORTIVA</t>
  </si>
  <si>
    <t>31120-8302-5151</t>
  </si>
  <si>
    <t>31120-8302-5191</t>
  </si>
  <si>
    <t>31120-8302-5671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</si>
  <si>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</si>
  <si>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</si>
  <si>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</si>
  <si>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</si>
  <si>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</si>
  <si>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</si>
  <si>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</si>
  <si>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F0006</t>
  </si>
  <si>
    <t>COORDINACIÓN ADMINISTRATIVA</t>
  </si>
  <si>
    <t>F0003</t>
  </si>
  <si>
    <t>DEPORTES</t>
  </si>
  <si>
    <t>31120-8303-5291</t>
  </si>
  <si>
    <t>31120-8306-5111</t>
  </si>
  <si>
    <t>31120-8306-5151</t>
  </si>
  <si>
    <t>31120-8306-5191</t>
  </si>
  <si>
    <t>Sistema de Cultura Física y Deporte del Municipio de Celaya Guanajuato
Programas y Proyectos de Inversión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</si>
</sst>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3" fontId="5" fillId="2" borderId="22" xfId="0" applyNumberFormat="1" applyFont="1" applyFill="1" applyBorder="1" applyAlignment="1" applyProtection="1">
      <alignment horizontal="right" vertical="center" wrapText="1"/>
      <protection locked="0"/>
    </xf>
    <xf numFmtId="43" fontId="5" fillId="2" borderId="23" xfId="0" applyNumberFormat="1" applyFont="1" applyFill="1" applyBorder="1" applyAlignment="1" applyProtection="1">
      <alignment horizontal="right" vertical="center" wrapText="1"/>
      <protection locked="0"/>
    </xf>
    <xf numFmtId="43" fontId="5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43" fontId="1" fillId="0" borderId="0" xfId="17" applyFont="1" applyFill="1" applyBorder="1" applyAlignment="1" applyProtection="1">
      <alignment vertical="top" wrapText="1"/>
      <protection locked="0"/>
    </xf>
    <xf numFmtId="43" fontId="0" fillId="0" borderId="11" xfId="17" applyFont="1" applyBorder="1" applyProtection="1">
      <protection locked="0"/>
    </xf>
    <xf numFmtId="43" fontId="7" fillId="0" borderId="22" xfId="17" applyFont="1" applyBorder="1" applyProtection="1">
      <protection locked="0"/>
    </xf>
    <xf numFmtId="43" fontId="7" fillId="0" borderId="23" xfId="17" applyFont="1" applyBorder="1" applyProtection="1">
      <protection locked="0"/>
    </xf>
    <xf numFmtId="43" fontId="7" fillId="0" borderId="24" xfId="17" applyFont="1" applyBorder="1" applyProtection="1">
      <protection locked="0"/>
    </xf>
    <xf numFmtId="9" fontId="0" fillId="0" borderId="0" xfId="18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9" fontId="7" fillId="0" borderId="22" xfId="18" applyFont="1" applyBorder="1" applyAlignment="1" applyProtection="1">
      <alignment horizontal="center"/>
      <protection locked="0"/>
    </xf>
    <xf numFmtId="9" fontId="7" fillId="0" borderId="24" xfId="18" applyFont="1" applyBorder="1" applyAlignment="1" applyProtection="1">
      <alignment horizontal="center"/>
      <protection locked="0"/>
    </xf>
    <xf numFmtId="9" fontId="7" fillId="0" borderId="22" xfId="0" applyNumberFormat="1" applyFont="1" applyBorder="1" applyAlignment="1" applyProtection="1">
      <alignment horizontal="center"/>
      <protection locked="0"/>
    </xf>
    <xf numFmtId="9" fontId="7" fillId="0" borderId="24" xfId="0" applyNumberFormat="1" applyFont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9" fontId="7" fillId="3" borderId="0" xfId="18" applyFont="1" applyFill="1" applyAlignment="1" applyProtection="1">
      <alignment horizontal="center"/>
      <protection locked="0"/>
    </xf>
    <xf numFmtId="43" fontId="7" fillId="3" borderId="0" xfId="0" applyNumberFormat="1" applyFont="1" applyFill="1" applyProtection="1">
      <protection locked="0"/>
    </xf>
    <xf numFmtId="0" fontId="4" fillId="4" borderId="16" xfId="16" applyFont="1" applyFill="1" applyBorder="1" applyAlignment="1">
      <alignment horizontal="center" vertical="top" wrapText="1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17" xfId="11" applyFont="1" applyFill="1" applyBorder="1" applyAlignment="1">
      <alignment horizontal="center" vertical="center"/>
    </xf>
    <xf numFmtId="0" fontId="4" fillId="4" borderId="18" xfId="16" applyFont="1" applyFill="1" applyBorder="1" applyAlignment="1">
      <alignment horizontal="center" vertical="top" wrapText="1"/>
    </xf>
    <xf numFmtId="0" fontId="4" fillId="4" borderId="19" xfId="16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wrapText="1"/>
    </xf>
    <xf numFmtId="4" fontId="4" fillId="4" borderId="20" xfId="11" applyNumberFormat="1" applyFont="1" applyFill="1" applyBorder="1" applyAlignment="1">
      <alignment horizontal="center" vertical="center" wrapText="1"/>
    </xf>
    <xf numFmtId="4" fontId="4" fillId="4" borderId="21" xfId="11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 applyProtection="1">
      <alignment horizontal="center" wrapText="1"/>
      <protection locked="0"/>
    </xf>
    <xf numFmtId="0" fontId="4" fillId="4" borderId="14" xfId="0" applyFont="1" applyFill="1" applyBorder="1" applyAlignment="1" applyProtection="1">
      <alignment horizontal="center" wrapText="1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showGridLines="0" tabSelected="1" zoomScaleNormal="100" workbookViewId="0">
      <selection activeCell="C7" sqref="C7"/>
    </sheetView>
  </sheetViews>
  <sheetFormatPr baseColWidth="10" defaultColWidth="12" defaultRowHeight="11.25" x14ac:dyDescent="0.2"/>
  <cols>
    <col min="1" max="1" width="19.83203125" style="2" customWidth="1"/>
    <col min="2" max="2" width="28.16406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12.75" customHeight="1" x14ac:dyDescent="0.2">
      <c r="A2" s="38"/>
      <c r="B2" s="39"/>
      <c r="C2" s="39"/>
      <c r="D2" s="39"/>
      <c r="E2" s="40"/>
      <c r="F2" s="41" t="s">
        <v>2</v>
      </c>
      <c r="G2" s="42"/>
      <c r="H2" s="40"/>
      <c r="I2" s="41" t="s">
        <v>8</v>
      </c>
      <c r="J2" s="42"/>
      <c r="K2" s="43" t="s">
        <v>15</v>
      </c>
      <c r="L2" s="42"/>
      <c r="M2" s="44" t="s">
        <v>14</v>
      </c>
      <c r="N2" s="45"/>
    </row>
    <row r="3" spans="1:14" s="1" customFormat="1" ht="21.95" customHeight="1" thickBot="1" x14ac:dyDescent="0.25">
      <c r="A3" s="46" t="s">
        <v>16</v>
      </c>
      <c r="B3" s="47" t="s">
        <v>0</v>
      </c>
      <c r="C3" s="47" t="s">
        <v>5</v>
      </c>
      <c r="D3" s="47" t="s">
        <v>1</v>
      </c>
      <c r="E3" s="48" t="s">
        <v>3</v>
      </c>
      <c r="F3" s="48" t="s">
        <v>4</v>
      </c>
      <c r="G3" s="48" t="s">
        <v>6</v>
      </c>
      <c r="H3" s="48" t="s">
        <v>9</v>
      </c>
      <c r="I3" s="48" t="s">
        <v>4</v>
      </c>
      <c r="J3" s="48" t="s">
        <v>7</v>
      </c>
      <c r="K3" s="49" t="s">
        <v>10</v>
      </c>
      <c r="L3" s="49" t="s">
        <v>11</v>
      </c>
      <c r="M3" s="50" t="s">
        <v>12</v>
      </c>
      <c r="N3" s="51" t="s">
        <v>13</v>
      </c>
    </row>
    <row r="4" spans="1:14" ht="12" x14ac:dyDescent="0.2">
      <c r="A4" s="55" t="s">
        <v>23</v>
      </c>
      <c r="B4" s="56"/>
      <c r="C4" s="5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2.75" x14ac:dyDescent="0.2">
      <c r="A5" s="8"/>
      <c r="B5" s="57" t="s">
        <v>24</v>
      </c>
      <c r="C5" s="57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x14ac:dyDescent="0.2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12" t="s">
        <v>18</v>
      </c>
      <c r="B7" s="9" t="s">
        <v>19</v>
      </c>
      <c r="C7" s="9" t="s">
        <v>19</v>
      </c>
      <c r="D7" s="9" t="s">
        <v>20</v>
      </c>
      <c r="E7" s="22">
        <v>10000</v>
      </c>
      <c r="F7" s="22">
        <v>2950</v>
      </c>
      <c r="G7" s="22">
        <v>2950</v>
      </c>
      <c r="H7" s="9"/>
      <c r="I7" s="9"/>
      <c r="J7" s="9"/>
      <c r="K7" s="27">
        <v>0</v>
      </c>
      <c r="L7" s="27">
        <v>0</v>
      </c>
      <c r="M7" s="9"/>
      <c r="N7" s="10"/>
    </row>
    <row r="8" spans="1:14" x14ac:dyDescent="0.2">
      <c r="A8" s="12" t="s">
        <v>18</v>
      </c>
      <c r="B8" s="9" t="s">
        <v>19</v>
      </c>
      <c r="C8" s="9" t="s">
        <v>19</v>
      </c>
      <c r="D8" s="13" t="s">
        <v>21</v>
      </c>
      <c r="E8" s="22">
        <v>15000</v>
      </c>
      <c r="F8" s="22">
        <v>0</v>
      </c>
      <c r="G8" s="22">
        <v>0</v>
      </c>
      <c r="H8" s="9"/>
      <c r="I8" s="9"/>
      <c r="J8" s="9"/>
      <c r="K8" s="27">
        <v>0</v>
      </c>
      <c r="L8" s="27">
        <v>0</v>
      </c>
      <c r="M8" s="9"/>
      <c r="N8" s="10"/>
    </row>
    <row r="9" spans="1:14" x14ac:dyDescent="0.2">
      <c r="A9" s="12" t="s">
        <v>18</v>
      </c>
      <c r="B9" s="9" t="s">
        <v>19</v>
      </c>
      <c r="C9" s="9" t="s">
        <v>19</v>
      </c>
      <c r="D9" s="13" t="s">
        <v>22</v>
      </c>
      <c r="E9" s="22">
        <v>90000</v>
      </c>
      <c r="F9" s="22">
        <v>86050</v>
      </c>
      <c r="G9" s="22">
        <v>85168.42</v>
      </c>
      <c r="H9" s="9"/>
      <c r="I9" s="9"/>
      <c r="J9" s="9"/>
      <c r="K9" s="27">
        <v>0.94631577777777776</v>
      </c>
      <c r="L9" s="27">
        <v>0.94631577777777776</v>
      </c>
      <c r="M9" s="9"/>
      <c r="N9" s="10"/>
    </row>
    <row r="10" spans="1:14" x14ac:dyDescent="0.2">
      <c r="A10" s="12" t="s">
        <v>32</v>
      </c>
      <c r="B10" s="9" t="s">
        <v>33</v>
      </c>
      <c r="C10" s="9" t="s">
        <v>33</v>
      </c>
      <c r="D10" s="13" t="s">
        <v>34</v>
      </c>
      <c r="E10" s="22">
        <v>0</v>
      </c>
      <c r="F10" s="22">
        <v>16450</v>
      </c>
      <c r="G10" s="22">
        <v>16422.8</v>
      </c>
      <c r="H10" s="9"/>
      <c r="I10" s="9"/>
      <c r="J10" s="9"/>
      <c r="K10" s="27">
        <v>0</v>
      </c>
      <c r="L10" s="27">
        <v>0</v>
      </c>
      <c r="M10" s="9"/>
      <c r="N10" s="10"/>
    </row>
    <row r="11" spans="1:14" x14ac:dyDescent="0.2">
      <c r="A11" s="12" t="s">
        <v>30</v>
      </c>
      <c r="B11" s="9" t="s">
        <v>31</v>
      </c>
      <c r="C11" s="9" t="s">
        <v>31</v>
      </c>
      <c r="D11" s="13" t="s">
        <v>35</v>
      </c>
      <c r="E11" s="22">
        <v>5000</v>
      </c>
      <c r="F11" s="22">
        <v>0</v>
      </c>
      <c r="G11" s="22">
        <v>0</v>
      </c>
      <c r="H11" s="9"/>
      <c r="I11" s="9"/>
      <c r="J11" s="9"/>
      <c r="K11" s="27">
        <v>0</v>
      </c>
      <c r="L11" s="27">
        <v>0</v>
      </c>
      <c r="M11" s="9"/>
      <c r="N11" s="10"/>
    </row>
    <row r="12" spans="1:14" x14ac:dyDescent="0.2">
      <c r="A12" s="12" t="s">
        <v>30</v>
      </c>
      <c r="B12" s="9" t="s">
        <v>19</v>
      </c>
      <c r="C12" s="9" t="s">
        <v>19</v>
      </c>
      <c r="D12" s="13" t="s">
        <v>36</v>
      </c>
      <c r="E12" s="22">
        <v>20000</v>
      </c>
      <c r="F12" s="22">
        <v>3550</v>
      </c>
      <c r="G12" s="22">
        <v>3000</v>
      </c>
      <c r="H12" s="9"/>
      <c r="I12" s="9"/>
      <c r="J12" s="9"/>
      <c r="K12" s="27">
        <v>0.15</v>
      </c>
      <c r="L12" s="27">
        <v>0.15</v>
      </c>
      <c r="M12" s="9"/>
      <c r="N12" s="10"/>
    </row>
    <row r="13" spans="1:14" x14ac:dyDescent="0.2">
      <c r="A13" s="12" t="s">
        <v>30</v>
      </c>
      <c r="B13" s="9" t="s">
        <v>19</v>
      </c>
      <c r="C13" s="9" t="s">
        <v>19</v>
      </c>
      <c r="D13" s="13" t="s">
        <v>37</v>
      </c>
      <c r="E13" s="22">
        <v>10000</v>
      </c>
      <c r="F13" s="22">
        <v>10000</v>
      </c>
      <c r="G13" s="22">
        <v>0</v>
      </c>
      <c r="H13" s="9"/>
      <c r="I13" s="9"/>
      <c r="J13" s="9"/>
      <c r="K13" s="27">
        <v>0</v>
      </c>
      <c r="L13" s="27">
        <v>0</v>
      </c>
      <c r="M13" s="9"/>
      <c r="N13" s="10"/>
    </row>
    <row r="14" spans="1:14" x14ac:dyDescent="0.2">
      <c r="A14" s="11"/>
      <c r="B14" s="9"/>
      <c r="C14" s="9"/>
      <c r="D14" s="9"/>
      <c r="E14" s="9"/>
      <c r="F14" s="9"/>
      <c r="G14" s="9"/>
      <c r="H14" s="9"/>
      <c r="I14" s="9"/>
      <c r="J14" s="9"/>
      <c r="K14" s="28"/>
      <c r="L14" s="28"/>
      <c r="M14" s="9"/>
      <c r="N14" s="10"/>
    </row>
    <row r="15" spans="1:14" ht="12" thickBo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29"/>
      <c r="L15" s="29"/>
      <c r="M15" s="15"/>
      <c r="N15" s="16"/>
    </row>
    <row r="16" spans="1:14" ht="11.25" customHeight="1" thickBot="1" x14ac:dyDescent="0.25">
      <c r="A16" s="5" t="s">
        <v>25</v>
      </c>
      <c r="E16" s="17">
        <v>150000</v>
      </c>
      <c r="F16" s="18">
        <v>150000</v>
      </c>
      <c r="G16" s="19">
        <v>72562.47</v>
      </c>
      <c r="K16" s="30">
        <v>0.48374980000000001</v>
      </c>
      <c r="L16" s="31">
        <v>0.48374980000000001</v>
      </c>
    </row>
    <row r="17" spans="1:14" ht="12" thickBot="1" x14ac:dyDescent="0.25">
      <c r="K17" s="4"/>
      <c r="L17" s="4"/>
    </row>
    <row r="18" spans="1:14" ht="12" x14ac:dyDescent="0.2">
      <c r="A18" s="55" t="s">
        <v>26</v>
      </c>
      <c r="B18" s="56"/>
      <c r="C18" s="56"/>
      <c r="D18" s="20"/>
      <c r="E18" s="20"/>
      <c r="F18" s="20"/>
      <c r="G18" s="20"/>
      <c r="H18" s="20"/>
      <c r="I18" s="20"/>
      <c r="J18" s="20"/>
      <c r="K18" s="6"/>
      <c r="L18" s="6"/>
      <c r="M18" s="20"/>
      <c r="N18" s="21"/>
    </row>
    <row r="19" spans="1:14" ht="12.75" x14ac:dyDescent="0.2">
      <c r="A19" s="8"/>
      <c r="B19" s="57" t="s">
        <v>27</v>
      </c>
      <c r="C19" s="57"/>
      <c r="D19" s="9"/>
      <c r="E19" s="9"/>
      <c r="F19" s="9"/>
      <c r="G19" s="9"/>
      <c r="H19" s="9"/>
      <c r="I19" s="9"/>
      <c r="J19" s="9"/>
      <c r="K19" s="27">
        <v>0</v>
      </c>
      <c r="L19" s="27">
        <v>0</v>
      </c>
      <c r="M19" s="9"/>
      <c r="N19" s="10"/>
    </row>
    <row r="20" spans="1:14" x14ac:dyDescent="0.2">
      <c r="A20" s="11"/>
      <c r="B20" s="9"/>
      <c r="C20" s="9"/>
      <c r="D20" s="9"/>
      <c r="E20" s="22">
        <v>0</v>
      </c>
      <c r="F20" s="22">
        <v>0</v>
      </c>
      <c r="G20" s="22">
        <v>0</v>
      </c>
      <c r="H20" s="9"/>
      <c r="I20" s="9"/>
      <c r="J20" s="9"/>
      <c r="K20" s="28"/>
      <c r="L20" s="28"/>
      <c r="M20" s="9"/>
      <c r="N20" s="10"/>
    </row>
    <row r="21" spans="1:14" ht="12" thickBot="1" x14ac:dyDescent="0.25">
      <c r="A21" s="14"/>
      <c r="B21" s="15"/>
      <c r="C21" s="15"/>
      <c r="D21" s="15"/>
      <c r="E21" s="23"/>
      <c r="F21" s="23"/>
      <c r="G21" s="23"/>
      <c r="H21" s="15"/>
      <c r="I21" s="15"/>
      <c r="J21" s="15"/>
      <c r="K21" s="29"/>
      <c r="L21" s="29"/>
      <c r="M21" s="15"/>
      <c r="N21" s="16"/>
    </row>
    <row r="22" spans="1:14" ht="12" thickBot="1" x14ac:dyDescent="0.25">
      <c r="A22" s="5" t="s">
        <v>28</v>
      </c>
      <c r="E22" s="24">
        <f>+E20</f>
        <v>0</v>
      </c>
      <c r="F22" s="25">
        <f>+F20</f>
        <v>0</v>
      </c>
      <c r="G22" s="26">
        <f>+G20</f>
        <v>0</v>
      </c>
      <c r="K22" s="32">
        <f>+K19</f>
        <v>0</v>
      </c>
      <c r="L22" s="33">
        <f>+L19</f>
        <v>0</v>
      </c>
    </row>
    <row r="23" spans="1:14" x14ac:dyDescent="0.2">
      <c r="K23" s="4"/>
      <c r="L23" s="4"/>
    </row>
    <row r="24" spans="1:14" x14ac:dyDescent="0.2">
      <c r="A24" s="34" t="s">
        <v>29</v>
      </c>
      <c r="B24" s="35"/>
      <c r="C24" s="35"/>
      <c r="D24" s="35"/>
      <c r="E24" s="37">
        <f>+E16+E22</f>
        <v>150000</v>
      </c>
      <c r="F24" s="37">
        <f t="shared" ref="F24:G24" si="0">+F16+F22</f>
        <v>150000</v>
      </c>
      <c r="G24" s="37">
        <f t="shared" si="0"/>
        <v>72562.47</v>
      </c>
      <c r="H24" s="35"/>
      <c r="I24" s="35"/>
      <c r="J24" s="35"/>
      <c r="K24" s="36">
        <f t="shared" ref="K24:L24" si="1">+K16+K22</f>
        <v>0.48374980000000001</v>
      </c>
      <c r="L24" s="36">
        <f t="shared" si="1"/>
        <v>0.48374980000000001</v>
      </c>
      <c r="M24" s="35"/>
      <c r="N24" s="35"/>
    </row>
    <row r="26" spans="1:14" x14ac:dyDescent="0.2">
      <c r="A26" s="3" t="s">
        <v>17</v>
      </c>
    </row>
    <row r="38" spans="1:1" x14ac:dyDescent="0.2">
      <c r="A38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7" xr:uid="{00000000-0009-0000-0000-000000000000}"/>
  <mergeCells count="5">
    <mergeCell ref="A1:N1"/>
    <mergeCell ref="A4:C4"/>
    <mergeCell ref="B5:C5"/>
    <mergeCell ref="A18:C18"/>
    <mergeCell ref="B19:C19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2021-04-25T18:13:42Z</cp:lastPrinted>
  <dcterms:created xsi:type="dcterms:W3CDTF">2014-10-22T05:35:08Z</dcterms:created>
  <dcterms:modified xsi:type="dcterms:W3CDTF">2021-10-07T19:12:59Z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