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by\Desktop\COMO SE PRESENTA A COMISIÓN\"/>
    </mc:Choice>
  </mc:AlternateContent>
  <xr:revisionPtr revIDLastSave="0" documentId="13_ncr:1_{54E70EA7-DEB1-48A9-B4A9-3ECDB7E35FAC}" xr6:coauthVersionLast="43" xr6:coauthVersionMax="43" xr10:uidLastSave="{00000000-0000-0000-0000-000000000000}"/>
  <bookViews>
    <workbookView xWindow="-120" yWindow="-120" windowWidth="24240" windowHeight="13140" xr2:uid="{942A633C-0264-4330-8848-E6E3BB4EFB33}"/>
  </bookViews>
  <sheets>
    <sheet name="Resumen" sheetId="2" r:id="rId1"/>
    <sheet name="ANALÍTICO INGRESOS" sheetId="3" r:id="rId2"/>
    <sheet name="Egresos" sheetId="4" r:id="rId3"/>
    <sheet name="PROGRAMATICO" sheetId="5" r:id="rId4"/>
    <sheet name="FORTAMUN" sheetId="1" r:id="rId5"/>
    <sheet name="FAISM" sheetId="6" r:id="rId6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1" hidden="1">'ANALÍTICO INGRESOS'!$A$4:$H$262</definedName>
    <definedName name="_xlnm._FilterDatabase" localSheetId="2" hidden="1">Egresos!$A$4:$F$2311</definedName>
    <definedName name="_xlnm._FilterDatabase" localSheetId="4" hidden="1">FORTAMUN!$A$4:$E$42</definedName>
    <definedName name="_xlnm._FilterDatabase" localSheetId="3" hidden="1">PROGRAMATICO!$A$4:$E$285</definedName>
    <definedName name="_xlnm._FilterDatabase" localSheetId="0" hidden="1">Resumen!$A$15:$C$24</definedName>
    <definedName name="aprobado" localSheetId="3">#REF!</definedName>
    <definedName name="aprobado">#REF!</definedName>
    <definedName name="aprobado2018" localSheetId="3">#REF!</definedName>
    <definedName name="aprobado2018">#REF!</definedName>
    <definedName name="_xlnm.Database" localSheetId="3">#REF!</definedName>
    <definedName name="_xlnm.Database">#REF!</definedName>
    <definedName name="C.A" localSheetId="1">[1]Hoja1!$A:$B</definedName>
    <definedName name="c.a">[2]Hoja1!$A:$B</definedName>
    <definedName name="C.E">[3]Hoja1!$D:$E</definedName>
    <definedName name="C.F" localSheetId="3">#REF!</definedName>
    <definedName name="C.F">#REF!</definedName>
    <definedName name="C.F.G">'[3]C.F.G'!$A$5:$B$65</definedName>
    <definedName name="C.O.G" localSheetId="1">'[3]RESUMEN ING-EGR'!$J$4:$M$604</definedName>
    <definedName name="C.O.G" localSheetId="3">Resumen!#REF!</definedName>
    <definedName name="C.O.G">Resumen!#REF!</definedName>
    <definedName name="cierre" localSheetId="3">#REF!</definedName>
    <definedName name="cierre">#REF!</definedName>
    <definedName name="CIERRERESUM" localSheetId="3">#REF!</definedName>
    <definedName name="CIERRERESUM">#REF!</definedName>
    <definedName name="COG" localSheetId="1">[3]Hoja1!$A:$B</definedName>
    <definedName name="COG">[4]Hoja3!$A:$B</definedName>
    <definedName name="com" localSheetId="3">#REF!</definedName>
    <definedName name="com">#REF!</definedName>
    <definedName name="egr">'[3]C.F.F'!$D$3:$E$64</definedName>
    <definedName name="EGRESOS">'[1]comparativo F.F.'!$A$25:$D$46</definedName>
    <definedName name="F.F.EGRESO">[2]F.F.!$H$3:$I$66</definedName>
    <definedName name="F.F.ING">[2]F.F.!$B$3:$C$29</definedName>
    <definedName name="Ing.2da">'[3]C.F.F'!$A$3:$B$25</definedName>
    <definedName name="INGRESOS">'[1]comparativo F.F.'!$A$2:$D$22</definedName>
    <definedName name="NOMB" localSheetId="3">#REF!</definedName>
    <definedName name="NOMB">#REF!</definedName>
    <definedName name="ok" localSheetId="3">#REF!</definedName>
    <definedName name="ok">#REF!</definedName>
    <definedName name="ppto" localSheetId="1">'[5]RESUMEN ING-EGR'!$L$9:$P$1048576</definedName>
    <definedName name="PPTO">[4]Hoja2!$O:$T</definedName>
    <definedName name="PPTOEGR">'[6]FUENTES DE FINANCIAMIENTO'!$E:$F</definedName>
    <definedName name="PPTOING">'[6]FUENTES DE FINANCIAMIENTO'!$A:$B</definedName>
    <definedName name="rrrr" localSheetId="3">#REF!</definedName>
    <definedName name="rrrr">#REF!</definedName>
    <definedName name="_xlnm.Print_Titles" localSheetId="1">'ANALÍTICO INGRESOS'!$1:$5</definedName>
    <definedName name="_xlnm.Print_Titles" localSheetId="2">Egresos!$1:$4</definedName>
    <definedName name="_xlnm.Print_Titles" localSheetId="3">PROGRAMATICO!$1:$4</definedName>
    <definedName name="tyt" localSheetId="3">#REF!</definedName>
    <definedName name="tyt">#REF!</definedName>
    <definedName name="tytyt" localSheetId="3">#REF!</definedName>
    <definedName name="tytyt">#REF!</definedName>
    <definedName name="UR" localSheetId="3">[3]Hoja1!#REF!</definedName>
    <definedName name="UR">[3]Hoja1!#REF!</definedName>
    <definedName name="ytyt" localSheetId="3">#REF!</definedName>
    <definedName name="ytyt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6" l="1"/>
  <c r="E11" i="1" l="1"/>
  <c r="C24" i="2" l="1"/>
  <c r="D2310" i="4"/>
  <c r="D2307" i="4"/>
  <c r="D2292" i="4"/>
  <c r="D2279" i="4"/>
  <c r="D2276" i="4"/>
  <c r="D2102" i="4"/>
  <c r="D2100" i="4"/>
  <c r="D2097" i="4"/>
  <c r="D2096" i="4"/>
  <c r="D2095" i="4"/>
  <c r="D2094" i="4"/>
  <c r="D2093" i="4"/>
  <c r="D2092" i="4"/>
  <c r="D2091" i="4"/>
  <c r="D2090" i="4"/>
  <c r="D2078" i="4"/>
  <c r="D2077" i="4"/>
  <c r="D2076" i="4"/>
  <c r="D2075" i="4"/>
  <c r="D2074" i="4"/>
  <c r="D2073" i="4"/>
  <c r="D2072" i="4"/>
  <c r="D2071" i="4"/>
  <c r="D2070" i="4"/>
  <c r="D2069" i="4"/>
  <c r="D2068" i="4"/>
  <c r="D2067" i="4"/>
  <c r="D2066" i="4"/>
  <c r="D2065" i="4"/>
  <c r="D2064" i="4"/>
  <c r="D2063" i="4"/>
  <c r="D2062" i="4"/>
  <c r="D337" i="4"/>
  <c r="D297" i="4"/>
  <c r="D296" i="4"/>
  <c r="D260" i="4"/>
  <c r="D258" i="4"/>
  <c r="E39" i="1"/>
  <c r="E8" i="1"/>
  <c r="E6" i="1"/>
  <c r="E5" i="1" l="1"/>
  <c r="F11" i="1" s="1"/>
  <c r="F8" i="1" l="1"/>
  <c r="F6" i="1"/>
  <c r="F5" i="1" s="1"/>
  <c r="F39" i="1"/>
</calcChain>
</file>

<file path=xl/sharedStrings.xml><?xml version="1.0" encoding="utf-8"?>
<sst xmlns="http://schemas.openxmlformats.org/spreadsheetml/2006/main" count="7555" uniqueCount="886">
  <si>
    <t>CEGE</t>
  </si>
  <si>
    <t>PROGRAMA</t>
  </si>
  <si>
    <t>C.A/C.P/COG</t>
  </si>
  <si>
    <t>DENOMINACIÓN</t>
  </si>
  <si>
    <t>APROBADO</t>
  </si>
  <si>
    <t>F.F</t>
  </si>
  <si>
    <t>31111-0501</t>
  </si>
  <si>
    <t>E0159</t>
  </si>
  <si>
    <t>Otros impuestos y derechos</t>
  </si>
  <si>
    <t>31111-0701</t>
  </si>
  <si>
    <t>R0137</t>
  </si>
  <si>
    <t>Amortización de la deuda interna con instituciones de crédito</t>
  </si>
  <si>
    <t>Intereses de la deuda interna con instituciones de crédito</t>
  </si>
  <si>
    <t>31111-1200</t>
  </si>
  <si>
    <t>E0274</t>
  </si>
  <si>
    <t>Instalación, reparación y mantenimiento de maquinaria, otros equipos y herramienta</t>
  </si>
  <si>
    <t>31111-1201</t>
  </si>
  <si>
    <t>E0116</t>
  </si>
  <si>
    <t>Prima Vacacional</t>
  </si>
  <si>
    <t>Gratificación de fin de año</t>
  </si>
  <si>
    <t>Remuneraciones por horas extraordinarias</t>
  </si>
  <si>
    <t>Aportaciones IMSS</t>
  </si>
  <si>
    <t>Aportaciones INFONAVIT</t>
  </si>
  <si>
    <t>Ahorro para el retiro</t>
  </si>
  <si>
    <t>Liquidaciones por indemnizaciones y por sueldos y salarios caídos</t>
  </si>
  <si>
    <t xml:space="preserve">Prestaciones establecidas por condiciones generales de trabajo </t>
  </si>
  <si>
    <t>Otras prestaciones</t>
  </si>
  <si>
    <t>Despensas</t>
  </si>
  <si>
    <t>Productos alimenticios para animales</t>
  </si>
  <si>
    <t xml:space="preserve">Combustibles, lubricantes y aditivos para vehículos destinados a la ejecución de programas de seguridad pública </t>
  </si>
  <si>
    <t>Vestuario y uniformes</t>
  </si>
  <si>
    <t>Servicios de telecomunicaciones y satélites</t>
  </si>
  <si>
    <t>Mantenimiento y conservación de vehículos terrestres, aéreos, marítimos, lacustres y fluviales</t>
  </si>
  <si>
    <t>Reparación y mantenimiento de equipo de defensa y seguridad</t>
  </si>
  <si>
    <t>Automóviles y camiones</t>
  </si>
  <si>
    <t>O0117</t>
  </si>
  <si>
    <t>Sueldos de confianza</t>
  </si>
  <si>
    <t>Honorarios asimilados</t>
  </si>
  <si>
    <t>Cuotas para el fondo de ahorro</t>
  </si>
  <si>
    <t>Productos alimenticios para  los efectivos que participen en programas de seguridad pública</t>
  </si>
  <si>
    <t xml:space="preserve">Servicios de capacitación </t>
  </si>
  <si>
    <t>Servicios profesionales, científicos y técnicos integrales</t>
  </si>
  <si>
    <t>Combustibles, lubricantes y aditivos para vehículos terrestres, aéreos, marítimos, lacustres y fluviales asignados a servidores públicos</t>
  </si>
  <si>
    <t xml:space="preserve">Servicio postal </t>
  </si>
  <si>
    <t>Pasajes terrestres nacionales para servidores públicos en el desempeño de comisiones y funciones oficiales</t>
  </si>
  <si>
    <t>Viáticos nacionales para servidores públicos en el desempeño de funciones oficiales</t>
  </si>
  <si>
    <t>Otros servicios de traslado y hospedaje</t>
  </si>
  <si>
    <t>31111-1202</t>
  </si>
  <si>
    <t>E0055</t>
  </si>
  <si>
    <t>31111-1301</t>
  </si>
  <si>
    <t>R0138</t>
  </si>
  <si>
    <t>Construcción de obras para el abastecimiento de agua, petróleo, gas, electricidad y telecomunicaciones
telecomunicaciones</t>
  </si>
  <si>
    <t>R0140</t>
  </si>
  <si>
    <t>Edificación no habitacional</t>
  </si>
  <si>
    <t>TOTAL</t>
  </si>
  <si>
    <t>SRIA. DEL H. AYUNTAMIENTO</t>
  </si>
  <si>
    <t>TESORERÍA</t>
  </si>
  <si>
    <t>DIR. GENERAL DE POLICÍA MUNICIPAL</t>
  </si>
  <si>
    <t>OBRA PÙBLICA</t>
  </si>
  <si>
    <t>COG</t>
  </si>
  <si>
    <t xml:space="preserve">TESORERÍA MUNICIPAL </t>
  </si>
  <si>
    <t xml:space="preserve">RESUMEN INGRESOS-EGRESOS </t>
  </si>
  <si>
    <t>COG/CRI</t>
  </si>
  <si>
    <t xml:space="preserve">I N G R E S O S </t>
  </si>
  <si>
    <t>IMPUESTOS</t>
  </si>
  <si>
    <t>CONTRIBUCIÓN DE MEJORAS POR OBRAS PÚBLICAS</t>
  </si>
  <si>
    <t>DERECHOS</t>
  </si>
  <si>
    <t>PRODUCTOS</t>
  </si>
  <si>
    <t>APROVECHAMIENTOS</t>
  </si>
  <si>
    <t>PARTICIPACIONES Y APORTACIONES</t>
  </si>
  <si>
    <t>REMANENTES</t>
  </si>
  <si>
    <t>TOTAL INGRESOS</t>
  </si>
  <si>
    <t>EGRESOS</t>
  </si>
  <si>
    <t>SERVICIOS PERSONALES</t>
  </si>
  <si>
    <t>MATERIALES  Y SUMINISTROS</t>
  </si>
  <si>
    <t>SERVICIOS GENERALES</t>
  </si>
  <si>
    <t>TRANSFERENCIAS, ASIGNACIONES, SUBSIDIOS Y OTRAS AYUDAS</t>
  </si>
  <si>
    <t>BIENES MUEBLES, INMUEBLES E INTANGIBLES</t>
  </si>
  <si>
    <t>31111-0101</t>
  </si>
  <si>
    <t>31111-0102</t>
  </si>
  <si>
    <t>31111-0145</t>
  </si>
  <si>
    <t>31111-0147</t>
  </si>
  <si>
    <t>31111-0148</t>
  </si>
  <si>
    <t>31111-0149</t>
  </si>
  <si>
    <t>31111-0150</t>
  </si>
  <si>
    <t>INVERSIÓN PÚBLICA</t>
  </si>
  <si>
    <t>31111-0151</t>
  </si>
  <si>
    <t>31111-0152</t>
  </si>
  <si>
    <t>31111-0153</t>
  </si>
  <si>
    <t>31111-0154</t>
  </si>
  <si>
    <t>31111-0155</t>
  </si>
  <si>
    <t>31111-0156</t>
  </si>
  <si>
    <t>INVERSIONES FINANCIERAS Y OTRAS PROVISIONES</t>
  </si>
  <si>
    <t>31111-0157</t>
  </si>
  <si>
    <t>31111-0158</t>
  </si>
  <si>
    <t>DEUDA PÚBLICA</t>
  </si>
  <si>
    <t>31111-0159</t>
  </si>
  <si>
    <t>31111-0160</t>
  </si>
  <si>
    <t>31111-0201</t>
  </si>
  <si>
    <t>31111-0301</t>
  </si>
  <si>
    <t>31111-0302</t>
  </si>
  <si>
    <t>31111-0303</t>
  </si>
  <si>
    <t>TOTAL EGRESOS</t>
  </si>
  <si>
    <t>31111-0304</t>
  </si>
  <si>
    <t>31111-0305</t>
  </si>
  <si>
    <t>31111-0307</t>
  </si>
  <si>
    <t>31111-0308</t>
  </si>
  <si>
    <t>31111-0401</t>
  </si>
  <si>
    <t>31111-0402</t>
  </si>
  <si>
    <t>31111-0502</t>
  </si>
  <si>
    <t>31111-0503</t>
  </si>
  <si>
    <t>31111-0505</t>
  </si>
  <si>
    <t>31111-0510</t>
  </si>
  <si>
    <t>31111-0601</t>
  </si>
  <si>
    <t>31111-0602</t>
  </si>
  <si>
    <t>31111-0603</t>
  </si>
  <si>
    <t>31111-0604</t>
  </si>
  <si>
    <t>31111-0605</t>
  </si>
  <si>
    <t>31111-0606</t>
  </si>
  <si>
    <t>31111-0702</t>
  </si>
  <si>
    <t>31111-0703</t>
  </si>
  <si>
    <t>31111-0704</t>
  </si>
  <si>
    <t>31111-0705</t>
  </si>
  <si>
    <t>31111-0706</t>
  </si>
  <si>
    <t>31111-0708</t>
  </si>
  <si>
    <t>31111-0709</t>
  </si>
  <si>
    <t>31111-0801</t>
  </si>
  <si>
    <t>31111-0901</t>
  </si>
  <si>
    <t>31111-1001</t>
  </si>
  <si>
    <t>31111-1101</t>
  </si>
  <si>
    <t>31111-1203</t>
  </si>
  <si>
    <t>31111-1204</t>
  </si>
  <si>
    <t>31111-1205</t>
  </si>
  <si>
    <t>31111-1501</t>
  </si>
  <si>
    <t>31120-8201</t>
  </si>
  <si>
    <t>31120-8301</t>
  </si>
  <si>
    <t>31120-8401</t>
  </si>
  <si>
    <t>31120-8501</t>
  </si>
  <si>
    <t>31120-8601</t>
  </si>
  <si>
    <t>31120-8801</t>
  </si>
  <si>
    <t>31120-8901</t>
  </si>
  <si>
    <t>31120-9001</t>
  </si>
  <si>
    <t>31120-9101</t>
  </si>
  <si>
    <t>31120-9201</t>
  </si>
  <si>
    <t>31120-9301</t>
  </si>
  <si>
    <t>31120-9401</t>
  </si>
  <si>
    <t>E0008</t>
  </si>
  <si>
    <t>E0016</t>
  </si>
  <si>
    <t>E0017</t>
  </si>
  <si>
    <t>E0018</t>
  </si>
  <si>
    <t>E0019</t>
  </si>
  <si>
    <t>E0020</t>
  </si>
  <si>
    <t>E0044</t>
  </si>
  <si>
    <t>E0045</t>
  </si>
  <si>
    <t>E0046</t>
  </si>
  <si>
    <t>E0048</t>
  </si>
  <si>
    <t>E0050</t>
  </si>
  <si>
    <t>E0052</t>
  </si>
  <si>
    <t>E0054</t>
  </si>
  <si>
    <t>E0056</t>
  </si>
  <si>
    <t>E0075</t>
  </si>
  <si>
    <t>E0080</t>
  </si>
  <si>
    <t>E0081</t>
  </si>
  <si>
    <t>E0082</t>
  </si>
  <si>
    <t>E0083</t>
  </si>
  <si>
    <t>E0095</t>
  </si>
  <si>
    <t>E0097</t>
  </si>
  <si>
    <t>E0098</t>
  </si>
  <si>
    <t>E0101</t>
  </si>
  <si>
    <t>E0104</t>
  </si>
  <si>
    <t>E0106</t>
  </si>
  <si>
    <t>E0107</t>
  </si>
  <si>
    <t>E0108</t>
  </si>
  <si>
    <t>E0109</t>
  </si>
  <si>
    <t>E0110</t>
  </si>
  <si>
    <t>E0111</t>
  </si>
  <si>
    <t>E0113</t>
  </si>
  <si>
    <t>E0162</t>
  </si>
  <si>
    <t>E0289</t>
  </si>
  <si>
    <t>E0292</t>
  </si>
  <si>
    <t>E0305</t>
  </si>
  <si>
    <t>E0307</t>
  </si>
  <si>
    <t>E0308</t>
  </si>
  <si>
    <t>E0309</t>
  </si>
  <si>
    <t>E0310</t>
  </si>
  <si>
    <t>E0311</t>
  </si>
  <si>
    <t>F0040</t>
  </si>
  <si>
    <t>F0041</t>
  </si>
  <si>
    <t>J0068</t>
  </si>
  <si>
    <t>K0002</t>
  </si>
  <si>
    <t>K0003</t>
  </si>
  <si>
    <t>M0073</t>
  </si>
  <si>
    <t>O0001</t>
  </si>
  <si>
    <t>O0005</t>
  </si>
  <si>
    <t>O0015</t>
  </si>
  <si>
    <t>O0020</t>
  </si>
  <si>
    <t>O0035</t>
  </si>
  <si>
    <t>O0036</t>
  </si>
  <si>
    <t>O0037</t>
  </si>
  <si>
    <t>O0038</t>
  </si>
  <si>
    <t>O0040</t>
  </si>
  <si>
    <t>O0058</t>
  </si>
  <si>
    <t>O0059</t>
  </si>
  <si>
    <t>O0060</t>
  </si>
  <si>
    <t>O0062</t>
  </si>
  <si>
    <t>O0063</t>
  </si>
  <si>
    <t>O0069</t>
  </si>
  <si>
    <t>O0070</t>
  </si>
  <si>
    <t>O0072</t>
  </si>
  <si>
    <t>O0074</t>
  </si>
  <si>
    <t>O0076</t>
  </si>
  <si>
    <t>O0078</t>
  </si>
  <si>
    <t>O0084</t>
  </si>
  <si>
    <t>O0085</t>
  </si>
  <si>
    <t>O0086</t>
  </si>
  <si>
    <t>O0087</t>
  </si>
  <si>
    <t>O0090</t>
  </si>
  <si>
    <t>O0091</t>
  </si>
  <si>
    <t>O0092</t>
  </si>
  <si>
    <t>O0093</t>
  </si>
  <si>
    <t>O0094</t>
  </si>
  <si>
    <t>O0220</t>
  </si>
  <si>
    <t>O0221</t>
  </si>
  <si>
    <t>O0267</t>
  </si>
  <si>
    <t>P0042</t>
  </si>
  <si>
    <t>P0287</t>
  </si>
  <si>
    <t>R0043</t>
  </si>
  <si>
    <t>R0057</t>
  </si>
  <si>
    <t>R0139</t>
  </si>
  <si>
    <t>R0180</t>
  </si>
  <si>
    <t>S0012</t>
  </si>
  <si>
    <t>S0025</t>
  </si>
  <si>
    <t>S0030</t>
  </si>
  <si>
    <t>S0031</t>
  </si>
  <si>
    <t>S0043</t>
  </si>
  <si>
    <t>S0046</t>
  </si>
  <si>
    <t>S0055</t>
  </si>
  <si>
    <t>S0065</t>
  </si>
  <si>
    <t>S0066</t>
  </si>
  <si>
    <t>S0067</t>
  </si>
  <si>
    <t>S0070</t>
  </si>
  <si>
    <t>S0071</t>
  </si>
  <si>
    <t>S0072</t>
  </si>
  <si>
    <t>S0074</t>
  </si>
  <si>
    <t>S0075</t>
  </si>
  <si>
    <t>S0076</t>
  </si>
  <si>
    <t>S0077</t>
  </si>
  <si>
    <t>S0210</t>
  </si>
  <si>
    <t>S0211</t>
  </si>
  <si>
    <t>S0212</t>
  </si>
  <si>
    <t>S0269</t>
  </si>
  <si>
    <t>U0127</t>
  </si>
  <si>
    <t>U0129</t>
  </si>
  <si>
    <t>U0132</t>
  </si>
  <si>
    <t>U0134</t>
  </si>
  <si>
    <t>U0135</t>
  </si>
  <si>
    <t>U0140</t>
  </si>
  <si>
    <t>U0156</t>
  </si>
  <si>
    <t>U0232</t>
  </si>
  <si>
    <t>U0236</t>
  </si>
  <si>
    <t>U0241</t>
  </si>
  <si>
    <t>U0249</t>
  </si>
  <si>
    <t>U0253</t>
  </si>
  <si>
    <t>U0267</t>
  </si>
  <si>
    <t>U0269</t>
  </si>
  <si>
    <t>U0270</t>
  </si>
  <si>
    <t>U0275</t>
  </si>
  <si>
    <t>U0301</t>
  </si>
  <si>
    <t>MUNICIPIO DE CELAYA GUANAJUATO</t>
  </si>
  <si>
    <t>ESTADO ANALÍTICO DE INGRESOS</t>
  </si>
  <si>
    <t>Rubro</t>
  </si>
  <si>
    <t>Tipo</t>
  </si>
  <si>
    <t>Clase</t>
  </si>
  <si>
    <t>Concepto</t>
  </si>
  <si>
    <t>CRI</t>
  </si>
  <si>
    <t>I.- Total de Ingresos Estimados</t>
  </si>
  <si>
    <t xml:space="preserve">Fuente de financiamiento </t>
  </si>
  <si>
    <t>1</t>
  </si>
  <si>
    <t>Impuestos</t>
  </si>
  <si>
    <t>Impuestos sobre los ingresos</t>
  </si>
  <si>
    <t>Impuesto sobre juegos y apuestas permitidas</t>
  </si>
  <si>
    <t>Impuesto del 8% sobre juegos y apuestas permitidas</t>
  </si>
  <si>
    <t>Impuesto sobre diversiones y espectáculos públicos</t>
  </si>
  <si>
    <t>Impuesto del 6% sobre diversiones y espectáculos Públicos</t>
  </si>
  <si>
    <t>Impuesto del 8% sobre diversiones y espectáculos Públicos</t>
  </si>
  <si>
    <t>Impuesto sobre rifas, sorteos, loterías y concursos</t>
  </si>
  <si>
    <t>Impuesto del 5% sobre rifas, sorteos, loterías y concursos</t>
  </si>
  <si>
    <t>2</t>
  </si>
  <si>
    <t>Impuestos sobre el patrimonio</t>
  </si>
  <si>
    <t>Impuesto predial</t>
  </si>
  <si>
    <t xml:space="preserve">Predial urbano corriente </t>
  </si>
  <si>
    <t xml:space="preserve">Predial rustico corriente </t>
  </si>
  <si>
    <t xml:space="preserve">Predial urbano rezago </t>
  </si>
  <si>
    <t xml:space="preserve">Predial rustico rezago </t>
  </si>
  <si>
    <t>Impuesto sobre división y lotificación de inmuebles</t>
  </si>
  <si>
    <t>División y lotificación</t>
  </si>
  <si>
    <t xml:space="preserve">División régimen en condominio </t>
  </si>
  <si>
    <t>Impuestos sobre la producción, el consumo y las transacciones</t>
  </si>
  <si>
    <t>Explotación de mármoles, canteras, pizarras, basaltos, cal, entre otras</t>
  </si>
  <si>
    <t>Impuesto sobre adquisición de bienes inmuebles</t>
  </si>
  <si>
    <t>Impuesto de fraccionamientos</t>
  </si>
  <si>
    <t>Accesorios de impuestos</t>
  </si>
  <si>
    <t>Recargos</t>
  </si>
  <si>
    <t>Recargos de impuesto predial</t>
  </si>
  <si>
    <t xml:space="preserve">Recargos adquisición de bienes inmuebles </t>
  </si>
  <si>
    <t>Recargos sobre saldos insolutos</t>
  </si>
  <si>
    <t>Multas</t>
  </si>
  <si>
    <t>Multas de impuesto inmobiliario</t>
  </si>
  <si>
    <t>Honorarios</t>
  </si>
  <si>
    <t>Honorarios de ejecución</t>
  </si>
  <si>
    <t>Actualizaciones</t>
  </si>
  <si>
    <t>Actualización de Impuestos</t>
  </si>
  <si>
    <t xml:space="preserve">Cuotas   </t>
  </si>
  <si>
    <t>Unión agrícola del estado</t>
  </si>
  <si>
    <t>3</t>
  </si>
  <si>
    <t/>
  </si>
  <si>
    <t>Contribuciones de mejoras</t>
  </si>
  <si>
    <t xml:space="preserve">Contribuciones de mejoras </t>
  </si>
  <si>
    <t>Beneficiarios años anteriores</t>
  </si>
  <si>
    <t>4</t>
  </si>
  <si>
    <t>Derechos</t>
  </si>
  <si>
    <t>Derechos por el uso, goce, aprovechamiento o explotación de bienes de dominio público</t>
  </si>
  <si>
    <t>Ocupación, uso y aprovechamiento de los bienes de dominio público del  municipio</t>
  </si>
  <si>
    <t xml:space="preserve">Plaza venta ambulante </t>
  </si>
  <si>
    <t xml:space="preserve">Expedición licencias de ambulante </t>
  </si>
  <si>
    <t xml:space="preserve">Permiso cierre de calles </t>
  </si>
  <si>
    <t>Explotación, uso  de bienes muebles o inmuebles propiedad del municipio</t>
  </si>
  <si>
    <t xml:space="preserve">Mercado 5 de febrero </t>
  </si>
  <si>
    <t xml:space="preserve">Mercado Benito Juarez </t>
  </si>
  <si>
    <t xml:space="preserve">Mercado Hidalgo </t>
  </si>
  <si>
    <t xml:space="preserve">Mercado Morelos </t>
  </si>
  <si>
    <t xml:space="preserve">Mercado san juan de la vega </t>
  </si>
  <si>
    <t xml:space="preserve">Uso y arrendamiento </t>
  </si>
  <si>
    <t xml:space="preserve">Parque bicentenario </t>
  </si>
  <si>
    <t xml:space="preserve">Tarimas </t>
  </si>
  <si>
    <t xml:space="preserve">Mamparas </t>
  </si>
  <si>
    <t>Derechos por prestación de servicios</t>
  </si>
  <si>
    <t>Por servicios de limpia</t>
  </si>
  <si>
    <t xml:space="preserve">Servicio especial de recolección </t>
  </si>
  <si>
    <t xml:space="preserve">Acceso al relleno sanitario </t>
  </si>
  <si>
    <t xml:space="preserve">Limpieza de lotes baldíos </t>
  </si>
  <si>
    <t xml:space="preserve">Planta separadora tinajitas </t>
  </si>
  <si>
    <t xml:space="preserve">Tala o poda de arboles </t>
  </si>
  <si>
    <t xml:space="preserve">Servicio de pipas de agua </t>
  </si>
  <si>
    <t xml:space="preserve">Permiso para recolección residuos solidos </t>
  </si>
  <si>
    <t>Por servicios de panteones</t>
  </si>
  <si>
    <t xml:space="preserve">Inhumaciones y exhumaciones </t>
  </si>
  <si>
    <t xml:space="preserve">Traslado de cadáveres </t>
  </si>
  <si>
    <t xml:space="preserve">Venta de gavetas </t>
  </si>
  <si>
    <t xml:space="preserve">Derecho de cremaciones </t>
  </si>
  <si>
    <t xml:space="preserve">Placas y monumentos </t>
  </si>
  <si>
    <t>Por servicios de rastro</t>
  </si>
  <si>
    <t xml:space="preserve">Ganado vacuno </t>
  </si>
  <si>
    <t xml:space="preserve">Ganado porcino </t>
  </si>
  <si>
    <t xml:space="preserve">Ganado ovicaprino </t>
  </si>
  <si>
    <t xml:space="preserve">Conducción </t>
  </si>
  <si>
    <t xml:space="preserve">Refrigeración </t>
  </si>
  <si>
    <t xml:space="preserve">Otros servicios del rastro </t>
  </si>
  <si>
    <t xml:space="preserve">Pesaje de canal de res </t>
  </si>
  <si>
    <t xml:space="preserve">Pesaje de canal de cerdo </t>
  </si>
  <si>
    <t>Por servicios de seguridad pública</t>
  </si>
  <si>
    <t xml:space="preserve">Policía auxiliar </t>
  </si>
  <si>
    <t xml:space="preserve">Servicio particular de vigilancia </t>
  </si>
  <si>
    <t xml:space="preserve">Dictamen de viabilidad de seguridad publica </t>
  </si>
  <si>
    <t xml:space="preserve">Permiso para protección de eventos </t>
  </si>
  <si>
    <t>Por servicios de transporte público</t>
  </si>
  <si>
    <t xml:space="preserve">Renovación de concesiones </t>
  </si>
  <si>
    <t xml:space="preserve">Revista mecánica </t>
  </si>
  <si>
    <t xml:space="preserve">Permiso p/circulación de transportista </t>
  </si>
  <si>
    <t xml:space="preserve">Expedición , renovación o reposición de cedula </t>
  </si>
  <si>
    <t>Trámites de transporte público</t>
  </si>
  <si>
    <t>Por servicios de tránsito y vialidad</t>
  </si>
  <si>
    <t xml:space="preserve">Expedición de constancia de no infracción </t>
  </si>
  <si>
    <t xml:space="preserve">Maniobras de carga y descarga </t>
  </si>
  <si>
    <t>Por servicios de estacionamiento</t>
  </si>
  <si>
    <t xml:space="preserve">Concesión parque Morelos </t>
  </si>
  <si>
    <t>Por servicios de salud</t>
  </si>
  <si>
    <t xml:space="preserve">Centro de control animal </t>
  </si>
  <si>
    <t>Por servicios de protección civil</t>
  </si>
  <si>
    <t xml:space="preserve">Inspección de inmuebles </t>
  </si>
  <si>
    <t xml:space="preserve">Revisión de instalaciones en eventos </t>
  </si>
  <si>
    <t xml:space="preserve">Expedición de dictamen de verificación </t>
  </si>
  <si>
    <t>Por servicios de obra pública y desarrollo urbano</t>
  </si>
  <si>
    <t xml:space="preserve">Obra nueva </t>
  </si>
  <si>
    <t xml:space="preserve">Ampliación, reparación y regularización </t>
  </si>
  <si>
    <t xml:space="preserve">Alineamiento y numero oficial </t>
  </si>
  <si>
    <t xml:space="preserve">Uso de suelo </t>
  </si>
  <si>
    <t xml:space="preserve">Ocupación de la vía publica </t>
  </si>
  <si>
    <t xml:space="preserve">Prorroga y terminación de obra </t>
  </si>
  <si>
    <t>Por servicios catastrales y prácticas de avalúos</t>
  </si>
  <si>
    <t xml:space="preserve">Asignación clave catastral </t>
  </si>
  <si>
    <t xml:space="preserve">Derechos de valuación </t>
  </si>
  <si>
    <t xml:space="preserve">Honorarios de valuación </t>
  </si>
  <si>
    <t>Por servicios en materia de fraccionamientos y condominios</t>
  </si>
  <si>
    <t xml:space="preserve">Derechos de fraccionamientos </t>
  </si>
  <si>
    <t xml:space="preserve">Supervisión de fraccionamiento </t>
  </si>
  <si>
    <t>División y relotificación</t>
  </si>
  <si>
    <t>Por la expedición de licencias o permisos para el establecimiento de anuncios</t>
  </si>
  <si>
    <t xml:space="preserve">Anuncios </t>
  </si>
  <si>
    <t>Por servicios en materia ambiental</t>
  </si>
  <si>
    <t xml:space="preserve">Manifestación de impacto ambiental </t>
  </si>
  <si>
    <t>Permiso en materia ambiental</t>
  </si>
  <si>
    <t xml:space="preserve">Permiso p/establ.medio ambiente </t>
  </si>
  <si>
    <t xml:space="preserve">Permiso perifoneo </t>
  </si>
  <si>
    <t>Capacitación en materia ambiental</t>
  </si>
  <si>
    <t>Vivero plantas nativas</t>
  </si>
  <si>
    <t>Por la expedición de documentos, tales como: constancias, certificados, certificaciones, cartas, entre otros.</t>
  </si>
  <si>
    <t xml:space="preserve">Otras certificaciones </t>
  </si>
  <si>
    <t xml:space="preserve">Certificaciones de desarrollo urbano </t>
  </si>
  <si>
    <t xml:space="preserve">Certificaciones de policía </t>
  </si>
  <si>
    <t xml:space="preserve">Certificaciones de no adeudo </t>
  </si>
  <si>
    <t xml:space="preserve">Otros certificados de impuestos inmobiliarios </t>
  </si>
  <si>
    <t xml:space="preserve">Cartas y certificaciones Sria.H.Ayuntamiento </t>
  </si>
  <si>
    <t xml:space="preserve">Certificaciones de medio ambiente </t>
  </si>
  <si>
    <t>Certificaciones de clave catastral</t>
  </si>
  <si>
    <t>Constancia de no infracción movilidad</t>
  </si>
  <si>
    <t>Por pago de concesión, traspaso, cambios de giros en los mercados públicos municipales</t>
  </si>
  <si>
    <t xml:space="preserve">Traspaso de locales </t>
  </si>
  <si>
    <t>Por servicios de alumbrado público</t>
  </si>
  <si>
    <t xml:space="preserve">Por servicios de asistencia social </t>
  </si>
  <si>
    <t>Centros CASSA</t>
  </si>
  <si>
    <t>Incapacidades</t>
  </si>
  <si>
    <t>Accesorios de derechos</t>
  </si>
  <si>
    <t>Actualización de derechos</t>
  </si>
  <si>
    <t>5</t>
  </si>
  <si>
    <t>Productos</t>
  </si>
  <si>
    <t>Capitales y valores</t>
  </si>
  <si>
    <t>INT. LIBRE DISPOSICIÓN</t>
  </si>
  <si>
    <t>INT. FORTAMUN 2020</t>
  </si>
  <si>
    <t>INT. FAISM 2020</t>
  </si>
  <si>
    <t>INT. PARTICIPACIONES 2021</t>
  </si>
  <si>
    <t>Formas valoradas</t>
  </si>
  <si>
    <t xml:space="preserve">Venta de formas oficiales </t>
  </si>
  <si>
    <t>Por servicios en materia de acceso a la información pública</t>
  </si>
  <si>
    <t xml:space="preserve">Acceso a la información publica </t>
  </si>
  <si>
    <t>Expedición de planos</t>
  </si>
  <si>
    <t>Enajenación de bienes muebles</t>
  </si>
  <si>
    <t>Venta de bienes municipales en desuso</t>
  </si>
  <si>
    <t>Enajenación de bienes inmuebles</t>
  </si>
  <si>
    <t>Venta de bienes inmuebles</t>
  </si>
  <si>
    <t xml:space="preserve">Otros productos </t>
  </si>
  <si>
    <t>Otros productos</t>
  </si>
  <si>
    <t>6</t>
  </si>
  <si>
    <t>Aprovechamientos</t>
  </si>
  <si>
    <t>Bases para licitación y movimientos padrones municipales</t>
  </si>
  <si>
    <t xml:space="preserve">Licitaciones de compras </t>
  </si>
  <si>
    <t>Licitaciones de obras</t>
  </si>
  <si>
    <t xml:space="preserve">Registro al padrón de proveedores </t>
  </si>
  <si>
    <t>Fotocredencialización</t>
  </si>
  <si>
    <t>Por arrastre y pensión de vehiculos infraccionados</t>
  </si>
  <si>
    <t>Donativos</t>
  </si>
  <si>
    <t>Donaciones en efectivo</t>
  </si>
  <si>
    <t>Donaciones en especie</t>
  </si>
  <si>
    <t xml:space="preserve">Indemnizaciones </t>
  </si>
  <si>
    <t>Daños a propiedad municipal</t>
  </si>
  <si>
    <t>Sanciones</t>
  </si>
  <si>
    <t>Penalización de obra pública</t>
  </si>
  <si>
    <t>Penalización a proveedores</t>
  </si>
  <si>
    <t xml:space="preserve">Multas de transporte y vialidad </t>
  </si>
  <si>
    <t xml:space="preserve">Multas de verificación vehicular </t>
  </si>
  <si>
    <t xml:space="preserve">Multas de policía </t>
  </si>
  <si>
    <t xml:space="preserve">Multas de servicios municipales </t>
  </si>
  <si>
    <t>Multas de fiscalización ( comercio )</t>
  </si>
  <si>
    <t xml:space="preserve">Multas de desarrollo urbano </t>
  </si>
  <si>
    <t xml:space="preserve">Multas de cinturón de seguridad </t>
  </si>
  <si>
    <t>Multas de ecología ( medio ambiente )</t>
  </si>
  <si>
    <t xml:space="preserve">Multas de alcoholes </t>
  </si>
  <si>
    <t xml:space="preserve">Multas de movilidad y transporte publico </t>
  </si>
  <si>
    <t xml:space="preserve">Multas de protección civil </t>
  </si>
  <si>
    <t>Multas estatales no fiscales</t>
  </si>
  <si>
    <t>Multas federales no fiscales</t>
  </si>
  <si>
    <t>Otros aprovechamientos</t>
  </si>
  <si>
    <t>Otros ingresos</t>
  </si>
  <si>
    <t>Reintegros de obras</t>
  </si>
  <si>
    <t>Honorarios de ejecución de obras</t>
  </si>
  <si>
    <t>Expedición de licencias de conducir</t>
  </si>
  <si>
    <t>Recuperación de seguros</t>
  </si>
  <si>
    <t>Trámite de pasaporte</t>
  </si>
  <si>
    <t>Fotografías de pasaporte</t>
  </si>
  <si>
    <t>Copias fotostáticas</t>
  </si>
  <si>
    <t>Otros servicios de pasaporte</t>
  </si>
  <si>
    <t>Accesorios de aprovechamientos</t>
  </si>
  <si>
    <t xml:space="preserve">Recargos multas </t>
  </si>
  <si>
    <t>Recargos de obras por cooperación</t>
  </si>
  <si>
    <t>Gastos de ejecución</t>
  </si>
  <si>
    <t xml:space="preserve">Gastos de ejecución de multas </t>
  </si>
  <si>
    <t>Gastos de ejecución de multas federales</t>
  </si>
  <si>
    <t>Actualizaciones de aprovechamiento</t>
  </si>
  <si>
    <t>Actualización de aprovechamientos</t>
  </si>
  <si>
    <t>Participaciones, aportaciones, convenios, incentivos derivados de la colaboración fiscal y fondos distintos de aportaciones</t>
  </si>
  <si>
    <t>Participaciones</t>
  </si>
  <si>
    <t>Fondo general de participaciones</t>
  </si>
  <si>
    <t>Fondo de fomento municipal</t>
  </si>
  <si>
    <t>Fondo de fiscalización y recaudación</t>
  </si>
  <si>
    <t>Impuesto especial sobre producción y servicios</t>
  </si>
  <si>
    <t>Gasolinas y diésel</t>
  </si>
  <si>
    <t>Fondo del impuesto sobre la renta</t>
  </si>
  <si>
    <t>ISR enajenación bienes inmuebles</t>
  </si>
  <si>
    <t>Aportaciones</t>
  </si>
  <si>
    <t>Fondo para la infraestructura social municipal (FAISM)</t>
  </si>
  <si>
    <t>Fondo de aportaciones para el fortalecimientos de los municipios  (FORTAMUN)</t>
  </si>
  <si>
    <t>Convenios</t>
  </si>
  <si>
    <t>Convenios con gobierno del Estado</t>
  </si>
  <si>
    <t>Incentivos multas estatales no fiscales</t>
  </si>
  <si>
    <t>PROGRAMA MI RIEGO PRODUCTIVO</t>
  </si>
  <si>
    <t>MI PATIO PRODUCTIVO</t>
  </si>
  <si>
    <t>PROGRAMA TECNOCAMPO GUANAJUATO</t>
  </si>
  <si>
    <t xml:space="preserve">PROG. RECONVENCIÓN PRODUCTIVA </t>
  </si>
  <si>
    <t>PROGRAMA SERVICIOS DE CALIDAD</t>
  </si>
  <si>
    <t>PROG. SMAOT</t>
  </si>
  <si>
    <t>PROG. SMAOT FOAM</t>
  </si>
  <si>
    <t>PROG. MI RIEGO PRODUCTIVO</t>
  </si>
  <si>
    <t xml:space="preserve">PROG.VIVE MEJOR </t>
  </si>
  <si>
    <t>PROG.PSBMC</t>
  </si>
  <si>
    <t>PROG.PISBCC</t>
  </si>
  <si>
    <t>PROG. EMBELLECIENDO MI COLONIA</t>
  </si>
  <si>
    <t>ACCIONES SDAYR 2021  CAMINOS RURALES</t>
  </si>
  <si>
    <t xml:space="preserve">CONVENIO SEDESHU PROG. PEMC 2020 </t>
  </si>
  <si>
    <t>Incentivos derivados de la colaboración fiscal</t>
  </si>
  <si>
    <t>Tenencia o uso de vehículos</t>
  </si>
  <si>
    <t>Fondo de compensación ISAN</t>
  </si>
  <si>
    <t>Impuesto sobre automóviles nuevos</t>
  </si>
  <si>
    <t>ISR por la enajenación de bienes inmuebles (Art. 126 LISR)</t>
  </si>
  <si>
    <t>Alcoholes</t>
  </si>
  <si>
    <t>INGRESOS DERIV. DE FINANCIAMIENTO</t>
  </si>
  <si>
    <t xml:space="preserve">REMANENTE ESTATAL </t>
  </si>
  <si>
    <t>080401</t>
  </si>
  <si>
    <t>080801</t>
  </si>
  <si>
    <t>MUNICIPIO   DE  CELAYA  GUANAJUATO</t>
  </si>
  <si>
    <t>ESTADO ANALÍTICO DE EGRESOS</t>
  </si>
  <si>
    <t>PRESIDENCIA</t>
  </si>
  <si>
    <t>GESTIÓN CIUDADANA</t>
  </si>
  <si>
    <t>Sueldos Base</t>
  </si>
  <si>
    <t>Materiales y útiles de oficina</t>
  </si>
  <si>
    <t>Equipos menores de oficina</t>
  </si>
  <si>
    <t>Materiales y útiles de impresión y reproducción</t>
  </si>
  <si>
    <t>Material impreso e información digital</t>
  </si>
  <si>
    <t>Servicio telefonía celular</t>
  </si>
  <si>
    <t>Impresiones de documentos oficiales para la prestación de servicios públicos, identificación, formatos administrativos y fiscales, formas valoradas, certificados y títulos</t>
  </si>
  <si>
    <t>Gastos de orden social y cultural</t>
  </si>
  <si>
    <t xml:space="preserve">Gastos de las oficinas de servidores públicos superiores y mandos medios </t>
  </si>
  <si>
    <t>Gastos relacionados con actividades culturales, deportivas y de ayuda extraordinaria</t>
  </si>
  <si>
    <t>Computadoras y equipo periférico</t>
  </si>
  <si>
    <t>ATENCIONES DEL PRESIDENTE</t>
  </si>
  <si>
    <t>Prestaciones de retiro</t>
  </si>
  <si>
    <t>Productos alimenticios para el personal en las instalaciones de las dependencias y entidades</t>
  </si>
  <si>
    <t xml:space="preserve">Materiales diversos </t>
  </si>
  <si>
    <t>Pasajes aéreos nacionales para servidores públicos en el desempeño de comisiones y funciones oficiales</t>
  </si>
  <si>
    <t>Pasajes aéreos internacionales para servidores públicos en el desempeño de comisiones y funciones oficiales</t>
  </si>
  <si>
    <t>Muebles de oficina y estantería</t>
  </si>
  <si>
    <t>MODULO DE ATENCIÓN PERSONALIZADA</t>
  </si>
  <si>
    <t>Material de limpieza</t>
  </si>
  <si>
    <t>Servicio de energía eléctrica</t>
  </si>
  <si>
    <t>Servicio telefonía tradicional</t>
  </si>
  <si>
    <t>Conservación y mantenimiento de inmuebles</t>
  </si>
  <si>
    <t>CRONICA MUNICIPAL</t>
  </si>
  <si>
    <t>SINDICOS Y REGIDORES</t>
  </si>
  <si>
    <t>GASTOS ADMINISTRATIVOS</t>
  </si>
  <si>
    <t>UNIDAD MUNICIPAL DE ACCESO A LA INFORMACIÓN</t>
  </si>
  <si>
    <t>DIFUSIÓN DE LA UNIDAD DE ACCESO</t>
  </si>
  <si>
    <t>Herramientas menores</t>
  </si>
  <si>
    <t>Refacciones y accesorios menores de equipo de cómputo y tecnologías de la información</t>
  </si>
  <si>
    <t>Servicio de agua</t>
  </si>
  <si>
    <t>Servicios  de Consultoria administrativa ,procesos ,tecnica y en tecnologias de la informacion.</t>
  </si>
  <si>
    <t>Servicios de procesos, técnica y en tecnologías de la información</t>
  </si>
  <si>
    <t xml:space="preserve">Servicios de vigilancia </t>
  </si>
  <si>
    <t xml:space="preserve">Difusión e información de mensajes y actividades gubernamentales </t>
  </si>
  <si>
    <t xml:space="preserve">Equipo de computo y tecnologías de la información </t>
  </si>
  <si>
    <t>LIC. JORGE ARMENGOL DURÁN</t>
  </si>
  <si>
    <t>Equipo de audio y de video</t>
  </si>
  <si>
    <t>LIC. ADRIANA JOSEFINA AUDELO ARANA</t>
  </si>
  <si>
    <t>C. CARLOS RIVAS AGUILAR</t>
  </si>
  <si>
    <t>Otros servicios de información</t>
  </si>
  <si>
    <t>C. MARTHA ANGÉLICA RAMÍREZ BARBA</t>
  </si>
  <si>
    <t>LIC. ALDO SAHIB VELÁSQUEZ VELÁZQUEZ</t>
  </si>
  <si>
    <t>C. REBECA LOMELÍ VELASCO</t>
  </si>
  <si>
    <t>Viáticos en el extranjero para servidores públicos en el desempeño de comisiones y funciones oficiales</t>
  </si>
  <si>
    <t>LIC. EZEQUIEL MANCERA MARTÍNEZ</t>
  </si>
  <si>
    <t>LIC. JUAN CARLOS OLIVEROS SÁNCHEZ</t>
  </si>
  <si>
    <t>LIC. URIEL AGUSTÍN PINEDA SOTO</t>
  </si>
  <si>
    <t>LIC. BARBARA VARELA ROSALES</t>
  </si>
  <si>
    <t>LIC. JOSE LUIS ALVAREZ ALFARO</t>
  </si>
  <si>
    <t>LIC. MARÍA DE LA SALUD GARCÍA RODRÍGUEZ</t>
  </si>
  <si>
    <t>L.E. MAURICIO HERNÁNDEZ MENDOZA</t>
  </si>
  <si>
    <t>LIC. MÓNICA DELGADO DELGADO</t>
  </si>
  <si>
    <t>DESARROLLO ECONOMICO</t>
  </si>
  <si>
    <t>PROGRAMA ATRACCION DE INVERSIONES</t>
  </si>
  <si>
    <t>Material estadístico y geográfico</t>
  </si>
  <si>
    <t>Servicios de redes</t>
  </si>
  <si>
    <t>Arrendamiento de edificios y locales</t>
  </si>
  <si>
    <t>Fletes y maniobras</t>
  </si>
  <si>
    <t>Congresos y convenciones</t>
  </si>
  <si>
    <t>Subsidios a la distribución</t>
  </si>
  <si>
    <t>Subsidios para inversión</t>
  </si>
  <si>
    <t>MIPYMES Y MEJORA REGULATORIA</t>
  </si>
  <si>
    <t>DESARROLLO SOCIAL</t>
  </si>
  <si>
    <t>PROG. TRABAJEMOS JUNTOS</t>
  </si>
  <si>
    <t>PROGRAMA DE MEJORAMIENTO DE ESPÁCIOS PÚBLICOS</t>
  </si>
  <si>
    <t>Materiales de construcción de concreto</t>
  </si>
  <si>
    <t xml:space="preserve">Otros equipos </t>
  </si>
  <si>
    <t>Material de Limpieza</t>
  </si>
  <si>
    <t>Gas natural L.P</t>
  </si>
  <si>
    <t>Instalación, reparación y mantenimiento de bienes informáticos</t>
  </si>
  <si>
    <t>Equipo de comunicación y telecomunicacion</t>
  </si>
  <si>
    <t>Servicios legales</t>
  </si>
  <si>
    <t>Almacenaje, envase y embalaje</t>
  </si>
  <si>
    <t xml:space="preserve">Otros impuestos y derechos </t>
  </si>
  <si>
    <t>Muebles de oficina y estanterías</t>
  </si>
  <si>
    <t>Otros mobiliarios y equipos de administración</t>
  </si>
  <si>
    <t>Sistemas de aire acondicionado, calefacción y de refrigeración industrial y comercial</t>
  </si>
  <si>
    <t xml:space="preserve">PROG.  MI COLONIA A COLOR  </t>
  </si>
  <si>
    <t>Transferencias, asignaciones, subsidios y otras ayudas</t>
  </si>
  <si>
    <t>APOYO AL EMPRENDEDOR MUNICIPAL</t>
  </si>
  <si>
    <t>COORD. DE PARTICIPACIÓN CIUDADANA</t>
  </si>
  <si>
    <t>ATENCIÓN CIUDADANA</t>
  </si>
  <si>
    <t>Materiales de construcción de cal y yeso</t>
  </si>
  <si>
    <t>Servicio de gas</t>
  </si>
  <si>
    <t>Aparatos eléctricos de uso doméstico</t>
  </si>
  <si>
    <t>Herramientas y maquinas -herramienta</t>
  </si>
  <si>
    <t>COORD. DE EDUCACIÓN</t>
  </si>
  <si>
    <t>Ayudas sociales a instituciones de enseñanza</t>
  </si>
  <si>
    <t>PROGRAMA ESTIMULO A LA EDUCACIÓN PRIMARIA (SB)</t>
  </si>
  <si>
    <t>Becas</t>
  </si>
  <si>
    <t>PROGRAMA ALCALDE EN TU ESCUELA</t>
  </si>
  <si>
    <t>PROGRAMA APOYOS POR CONVENIO INSTITUCIONES DE ENSEÑANZA</t>
  </si>
  <si>
    <t>CENTROS CASA</t>
  </si>
  <si>
    <t>COORD. DE SALUD</t>
  </si>
  <si>
    <t>ADMINISTRACIÓN INTERNA SALUD</t>
  </si>
  <si>
    <t>Materiales de construcción minerales no metálicos</t>
  </si>
  <si>
    <t>Plaguicidas y pesticidas</t>
  </si>
  <si>
    <t>Medicinas y productos farmacéuticos</t>
  </si>
  <si>
    <t>Materiales, accesorios y suministros médicos</t>
  </si>
  <si>
    <t>Combustibles, lubricantes y aditivos para maquinaria, equipo de producción y servicios administrativos</t>
  </si>
  <si>
    <t>Prendas de seguridad</t>
  </si>
  <si>
    <t>Refacciones y accesorios menores de quipo e instrumental médico y de laboratorio</t>
  </si>
  <si>
    <t>Equipo para uso médico, dental y para laboratorio</t>
  </si>
  <si>
    <t>PREVENCIÓN Y CONTROL DE RABIA</t>
  </si>
  <si>
    <t>Servicios de limpieza y manejo de desechos</t>
  </si>
  <si>
    <t>COORD. DE DESARROLLO RURAL</t>
  </si>
  <si>
    <t>PROG. SANIDAD VEGETAL</t>
  </si>
  <si>
    <t xml:space="preserve"> INSUMOS AGRICOLAS </t>
  </si>
  <si>
    <t>Servicios de consultoría administrativa</t>
  </si>
  <si>
    <t>PROGRAMA ESTATAL TECNOCAMPO GUANAJUATO</t>
  </si>
  <si>
    <t xml:space="preserve">PROG. MI PATIO PRODUCTIVO   </t>
  </si>
  <si>
    <t>COORD. ADMINISTRATIVA</t>
  </si>
  <si>
    <t>GASTOS OPERATIVOS</t>
  </si>
  <si>
    <t>Equipos menores de tecnologías de la información y comunicaciones</t>
  </si>
  <si>
    <t>Instalación, reparación y mantenimiento  de mobiliario y equipo de administración</t>
  </si>
  <si>
    <t>COMUNICACIÓN E IMAGEN</t>
  </si>
  <si>
    <t>COMUNICACIÓN SOCIAL</t>
  </si>
  <si>
    <t>Servicios de creatividad, preproducción y producción de publicidad, excepto Internet</t>
  </si>
  <si>
    <t>Servicio de creación y difusión de contenido exclusivamente a través de Internet</t>
  </si>
  <si>
    <t>EVENTOS ESPECIALES</t>
  </si>
  <si>
    <t>RELACIONES PÚBLICAS</t>
  </si>
  <si>
    <t>Prima Dominical</t>
  </si>
  <si>
    <t>Asignaciones adicionales al sueldo</t>
  </si>
  <si>
    <t>PROG. ADMINISTRATIVO SECRETARIA DEL AYUNTAMIENTO</t>
  </si>
  <si>
    <t>Impresión y elaboración de publicaciones oficiales y de información en general para difusión</t>
  </si>
  <si>
    <t>COORDINACIÓN DE DELEGADOS</t>
  </si>
  <si>
    <t>Material eléctrico y electrónico</t>
  </si>
  <si>
    <t>PROGRAMA SERVICIO MILITAR NACIONAL</t>
  </si>
  <si>
    <t>COORDINACIÓN DE ARCHIVOS</t>
  </si>
  <si>
    <t>COORDINACIÓN DE AGUA POTABLE Y ALCANTARILLADO</t>
  </si>
  <si>
    <t>Mantenimiento de pozos y equipo de bombeo</t>
  </si>
  <si>
    <t>DIR. JURIDICA</t>
  </si>
  <si>
    <t>CONTRATOS, TITULACIÓN Y ATENCIÓN A PROCESOS LEGALES</t>
  </si>
  <si>
    <t>Materiales y útiles de enseñanza</t>
  </si>
  <si>
    <t>Penas, multas, accesorios y actualizaciones</t>
  </si>
  <si>
    <t xml:space="preserve">Otros gastos por responsabilidades </t>
  </si>
  <si>
    <t>Otro equipo de transporte</t>
  </si>
  <si>
    <t>Terrenos</t>
  </si>
  <si>
    <t>VENTANILLA DE RELACIONES EXTERIORES</t>
  </si>
  <si>
    <t>PASAPORTES Y ASUNTOS CONSULARES</t>
  </si>
  <si>
    <t>Materiales para el registro e identificación de personas</t>
  </si>
  <si>
    <t>Refacción y accesorios menores de equipo de computo</t>
  </si>
  <si>
    <t>Arrendamiento de mobiliario y equipo de administración</t>
  </si>
  <si>
    <t>Servicios de recaudación, traslado y custodia de valores</t>
  </si>
  <si>
    <t>JUZGADOS ADMINISTRATIVOS</t>
  </si>
  <si>
    <t>JUSTICIA EXPEDITA</t>
  </si>
  <si>
    <t>Computadoras</t>
  </si>
  <si>
    <t>DIR. DE MOVILIDAD Y TRANSPORTE</t>
  </si>
  <si>
    <t>COORDINACION OPERATIVA</t>
  </si>
  <si>
    <t>Subsidios a la prestación de servicios públicos</t>
  </si>
  <si>
    <t>OFICIALIA MAYOR</t>
  </si>
  <si>
    <t>ADMINISTRACIÓN DE LA OFICIALIA</t>
  </si>
  <si>
    <t>Compensaciones por servicios</t>
  </si>
  <si>
    <t>Seguros</t>
  </si>
  <si>
    <t>Previsiones de carácter laboral</t>
  </si>
  <si>
    <t xml:space="preserve">Estímulos por productividad y eficiencia </t>
  </si>
  <si>
    <t>Seguros de responsabilidad patrimonial y fianzas</t>
  </si>
  <si>
    <t>Seguro de bienes patrimoniales</t>
  </si>
  <si>
    <t>ESTRUCTURA CENTRALIZADA COMISIONADA A BIBLIOTECAS.</t>
  </si>
  <si>
    <t>TEATRO URBANO</t>
  </si>
  <si>
    <t xml:space="preserve"> Materiales y útiles oficina</t>
  </si>
  <si>
    <t xml:space="preserve"> Material de limpieza</t>
  </si>
  <si>
    <t xml:space="preserve"> Prod Alimen instal</t>
  </si>
  <si>
    <t>Serv Telefonía Trad</t>
  </si>
  <si>
    <t xml:space="preserve"> Impresiones docofic</t>
  </si>
  <si>
    <t>Entrega de documentos y visita teatros de otra ciudad</t>
  </si>
  <si>
    <t xml:space="preserve">  Otros Serv Traslado</t>
  </si>
  <si>
    <t>SUBSIDIOS</t>
  </si>
  <si>
    <t>Donativos a instituciones sin fines de lucro</t>
  </si>
  <si>
    <t>MANTENIMIENTO DE EDIFICIOS PÚBLICOS</t>
  </si>
  <si>
    <t>MANTENIMIENTO DE BIENES MUEBLES Y ESTACIONAMIENTO</t>
  </si>
  <si>
    <t>RECURSOS HUMANOS</t>
  </si>
  <si>
    <t>ADMINISTRACIÓN DE RECURSOS HUMANOS</t>
  </si>
  <si>
    <t>Remuneraciones para eventuales</t>
  </si>
  <si>
    <t>Servicios de procesos, técnica y en tecnologías de la información.</t>
  </si>
  <si>
    <t>Impuestos sobre nóminas</t>
  </si>
  <si>
    <t>Subsidios sindicato</t>
  </si>
  <si>
    <t>Instrumentos médicos</t>
  </si>
  <si>
    <t>JUBILADOS</t>
  </si>
  <si>
    <t>Pensiones</t>
  </si>
  <si>
    <t>COORD.DE SERVICIO SOCIAL</t>
  </si>
  <si>
    <t>SERVICIO SOCIAL Y PRÁCTICAS PROFESIONALES</t>
  </si>
  <si>
    <t>Premios, recompensas, pensiones de gracia y pensión recreativa estudiantil</t>
  </si>
  <si>
    <t>INNOVACIÓN GUBERNAMENTAL</t>
  </si>
  <si>
    <t>PROGRAMA MÀS</t>
  </si>
  <si>
    <t>Software</t>
  </si>
  <si>
    <t>GASTOS DE TRANSICION</t>
  </si>
  <si>
    <t xml:space="preserve">Gastos derivados del proceso de transición  </t>
  </si>
  <si>
    <t>Licencias informaticas e intelectuales</t>
  </si>
  <si>
    <t>ADMINISTRACIÓN DE LA HACIENDA PÚBLICA</t>
  </si>
  <si>
    <t>Servicios financieros y bancarios</t>
  </si>
  <si>
    <t>DIR. DE CONTABILIDAD Y PRESUPUESTO</t>
  </si>
  <si>
    <t>CONTABILIDAD Y  PRESUPUESTO</t>
  </si>
  <si>
    <t>Servicios de procesamiento de información</t>
  </si>
  <si>
    <t>Otros servicios relacionados</t>
  </si>
  <si>
    <t>INGRESOS</t>
  </si>
  <si>
    <t>RECAUDACION DE INGRESOS MUNICIPALES</t>
  </si>
  <si>
    <t>Servicios de cobranza, investigación crediticia y similar</t>
  </si>
  <si>
    <t>EJECUCIÓN Y SEGUIMIENTO</t>
  </si>
  <si>
    <t>MERCADO SAN JUAN DE LA VEGA</t>
  </si>
  <si>
    <t>IMPUESTO INMOBILIARIO</t>
  </si>
  <si>
    <t>ADMINISTRACIÓN INMOBILIARIA</t>
  </si>
  <si>
    <t>Contratación de otros servicios</t>
  </si>
  <si>
    <t>CATASTRO</t>
  </si>
  <si>
    <t>PROGRAMA GEOMÁTICA, PROCESAMIENTO Y ACTUALIZACIÓN</t>
  </si>
  <si>
    <t>COMPRAS</t>
  </si>
  <si>
    <t>ACT. PADRON DE PROVEEDORES, EMISIÓN DE ORDENES DE COMPRA</t>
  </si>
  <si>
    <t>Computadoras y equipo periferico</t>
  </si>
  <si>
    <t>DIR. DE SISTEMAS</t>
  </si>
  <si>
    <t>PROG. DE DESARROLLO INFORMÁTICO</t>
  </si>
  <si>
    <t>Patentes</t>
  </si>
  <si>
    <t>REDES Y TELECOMUNICACIONES</t>
  </si>
  <si>
    <t>Servicios de acceso de internet</t>
  </si>
  <si>
    <t>Accesorios de iluminación</t>
  </si>
  <si>
    <t>CONTROL PATRIMONIAL</t>
  </si>
  <si>
    <t>BIENES MUEBLES E INMUEBLES</t>
  </si>
  <si>
    <t>CONTROL DE ALMACÉN</t>
  </si>
  <si>
    <t>CONTRALORIA</t>
  </si>
  <si>
    <t xml:space="preserve">Instalacion de material electrico </t>
  </si>
  <si>
    <t>AUDITORIAS</t>
  </si>
  <si>
    <t>ASUNTOS JURÍDICOS</t>
  </si>
  <si>
    <t>Servicio de mensajeria</t>
  </si>
  <si>
    <t>DIR. DE OBRAS PÚBLICAS</t>
  </si>
  <si>
    <t>SUPERINTENDENCIA DE MANTENIMIENTO</t>
  </si>
  <si>
    <t xml:space="preserve">Materiales complementarios </t>
  </si>
  <si>
    <t>Sustancias químicas</t>
  </si>
  <si>
    <t xml:space="preserve">Arrendamiento de maquinaria y equipo </t>
  </si>
  <si>
    <t>Automoviles y camiones</t>
  </si>
  <si>
    <t>Maquinaria y equipo de construcción</t>
  </si>
  <si>
    <t>Otros equipos</t>
  </si>
  <si>
    <t>PROGRAMA ANUAL DE OBRAS Y CONTROL ADMINISTRATIVO</t>
  </si>
  <si>
    <t>Servicios de jardinería y fumigación</t>
  </si>
  <si>
    <t>CONTROL TÉCNICO Y SUPERVISIÓN.</t>
  </si>
  <si>
    <t>DESARROLLO URBANO</t>
  </si>
  <si>
    <t>DIR. GENERAL</t>
  </si>
  <si>
    <t>DIR. DE CONTROL DEL DESARROLLO</t>
  </si>
  <si>
    <t>DIR. DE FRACCIONAMIENTOS</t>
  </si>
  <si>
    <t>Otros equipos de transporte</t>
  </si>
  <si>
    <t>SERVICIOS MUNICIPALES</t>
  </si>
  <si>
    <t>ASEO ADMINISTRATIVO</t>
  </si>
  <si>
    <t>PROG. RECOLECCIÓN DE RESIDUOS SOLIDOS URBANOS</t>
  </si>
  <si>
    <t>PROG.TRATAMIENTO Y DISPOSICIÓN DE RESIDUOS SOLIDOS</t>
  </si>
  <si>
    <t>Prendas de protección personal</t>
  </si>
  <si>
    <t>CELAYA ILUMINADA</t>
  </si>
  <si>
    <t>Alumbrado público</t>
  </si>
  <si>
    <t>ADMINISTRACION</t>
  </si>
  <si>
    <t>CELAYA NUEVA IMAGEN</t>
  </si>
  <si>
    <t>Fertilizantes y abonos</t>
  </si>
  <si>
    <t>RASTRO MUNICIPAL</t>
  </si>
  <si>
    <t>PANTEONES PÚBLICOS MUNICIPALES</t>
  </si>
  <si>
    <t>SECRETARIA DE SEGURIDAD CIUDADANA</t>
  </si>
  <si>
    <t>JUECES CALIFICADORES</t>
  </si>
  <si>
    <t>PARQUE BICENTENARIO</t>
  </si>
  <si>
    <t>PROGRAMA C-4</t>
  </si>
  <si>
    <t>PROG DE SEGURIDAD PÚBLICA CON UNA VISIÓN CIUDADANA</t>
  </si>
  <si>
    <t>Material Electrico y Electronico</t>
  </si>
  <si>
    <t>Sistema de aires acondicionados, calefación y de refrigeración industrial y comercial.</t>
  </si>
  <si>
    <t>PROGRAMA OPERATIVO</t>
  </si>
  <si>
    <t>Materiales y utiles de impresión y reproducción.</t>
  </si>
  <si>
    <t xml:space="preserve">Gastos de seguridad pública </t>
  </si>
  <si>
    <t>Sentencias y resoluciones judiciales</t>
  </si>
  <si>
    <t>PROFESIONALIZACIÓN DEL POLICÍA</t>
  </si>
  <si>
    <t>Artículos deportivos</t>
  </si>
  <si>
    <t>DIR.GENERAL DE TRÁNSITO Y POLICÍA VIAL</t>
  </si>
  <si>
    <t>SERVICIO DE LICENCIAS E INFRACCIONES</t>
  </si>
  <si>
    <t xml:space="preserve">PROG. OPERATIVO DE TRANSPORTE, VIALIDAD </t>
  </si>
  <si>
    <t>Prendas de Protección Personal</t>
  </si>
  <si>
    <t>SERVICIO ADMINISTRATIVO</t>
  </si>
  <si>
    <t>DIR. DEL INSTITUTO PARA LA FORMACIÓN POLICIAL</t>
  </si>
  <si>
    <t>CARRERA TÉCNICA</t>
  </si>
  <si>
    <t>Blancos y otros productos textiles, excepto prendas de vestir</t>
  </si>
  <si>
    <t>Difusion</t>
  </si>
  <si>
    <t>Software webex anual</t>
  </si>
  <si>
    <t>Software Psycostock</t>
  </si>
  <si>
    <t>DIR. DE PROTECCIÓN CIVIL Y BOMBEROS</t>
  </si>
  <si>
    <t>PREVENCIÓN. MITIGACIÓN DE RIESGOS Y CONTROL DE INCENDIOS</t>
  </si>
  <si>
    <t>Materiales y utiles de enseñanza</t>
  </si>
  <si>
    <t>Ayudas por desastres naturales y otros siniestros</t>
  </si>
  <si>
    <t>Equipo de audio y video</t>
  </si>
  <si>
    <t>Sistemas de aire acondicionado, calefacción y de refrigeración industrial y comercia</t>
  </si>
  <si>
    <t>DIR. DE FISCALIZACIÓN</t>
  </si>
  <si>
    <t>COMERCIO EN LA VÍA PÚBLICA</t>
  </si>
  <si>
    <t>MERCADOS Y TIANGUIS</t>
  </si>
  <si>
    <t>ESTABLECIMIENTOS COMERCIALES Y DE SERVICIOS C/VTA</t>
  </si>
  <si>
    <t>OBRA PÚBLICA RECURSO DE LIBRE DISPOSICIÓN</t>
  </si>
  <si>
    <t>Edificación habitacional</t>
  </si>
  <si>
    <t>División de terrenos y construcción de obras de urbanización</t>
  </si>
  <si>
    <t>OBRA PÚBLICA RECURSO FAISM</t>
  </si>
  <si>
    <t>OBRA PÚBLICA RECURSO FORTAMUN</t>
  </si>
  <si>
    <t xml:space="preserve">REMANENTE RECURSO DE LIBRE DISPOSICIÓN  </t>
  </si>
  <si>
    <t>PROG. PISBCC</t>
  </si>
  <si>
    <t xml:space="preserve">PROG. PSBMC </t>
  </si>
  <si>
    <t xml:space="preserve">PROG. GTO. ME MUEVE </t>
  </si>
  <si>
    <t>PROG.EMBELLECIENDO MI COLONIA</t>
  </si>
  <si>
    <t>PROG.VIVO LOS ESPACIOS EN MI COLONIA</t>
  </si>
  <si>
    <t>PROGRAMA AL CAMPO</t>
  </si>
  <si>
    <t>PROGRAMA DESARROLLO ECONOMICO</t>
  </si>
  <si>
    <t>PROGRAMA SDAYR</t>
  </si>
  <si>
    <t xml:space="preserve">PROG. VIVE MEJOR CON IMPULSO </t>
  </si>
  <si>
    <t>PROGRAMA INFRAESTRUCTURA CIS</t>
  </si>
  <si>
    <t xml:space="preserve">PROG. CONECTANDO MI CAMINO </t>
  </si>
  <si>
    <t>DIR. DE MEDIO AMBIENTE</t>
  </si>
  <si>
    <t>UNIDAD ADMINISTRATIVA</t>
  </si>
  <si>
    <t>UNIDAD DE PREVENCIÓN Y CONTROL AMBIENTAL</t>
  </si>
  <si>
    <t>Materiales, accesorios y suministros de laboratorio</t>
  </si>
  <si>
    <t>Instalacion,reparacion y mantenimiento de maquinaria,otros equipos y herramienta</t>
  </si>
  <si>
    <t>UNIDAD DE PLANEACIÓN Y GESTIÓN</t>
  </si>
  <si>
    <t>UNIDAD DE RECURSOS NATURALES Y ORDENAMIENTO ECOLOGICO</t>
  </si>
  <si>
    <t xml:space="preserve">Material agropecuario </t>
  </si>
  <si>
    <t>Viaticos nacionales</t>
  </si>
  <si>
    <t>PROYECTOS SMAOT</t>
  </si>
  <si>
    <t>Servicio de creacion y difusion de contenido exclusivamente a traves de internet</t>
  </si>
  <si>
    <t>Insumos textiles</t>
  </si>
  <si>
    <t>Prendas de proteccion personal</t>
  </si>
  <si>
    <t>Equipo de generacion y distribucion de energia electrica</t>
  </si>
  <si>
    <t>Contratacion de otros servicios</t>
  </si>
  <si>
    <t>Estructuras y manufacturas</t>
  </si>
  <si>
    <t xml:space="preserve">CENTRO DE ASISTENCIA ANIMAL </t>
  </si>
  <si>
    <t>SISTEMA MUNICIPAL DIF</t>
  </si>
  <si>
    <t>DIR. GENERAL D.I.F</t>
  </si>
  <si>
    <t>SISTEMA DE CULTURA FISICA Y DEPORTE DEL MUNICIPIO DE CELAYA</t>
  </si>
  <si>
    <t>DIR. GENERAL SIDEC</t>
  </si>
  <si>
    <t>Transferencias para servicios básicos</t>
  </si>
  <si>
    <t>Transferencias para bienes muebles, inmuebles e intangibles</t>
  </si>
  <si>
    <t>INSTITUTO MUNICIPAL DE  ARTE Y CULTURA</t>
  </si>
  <si>
    <t>INSTITUTO MUNICIPAL DE ARTE Y CULTURA</t>
  </si>
  <si>
    <t>Transferencias para servicios personales</t>
  </si>
  <si>
    <t>PATRONATO DE LA FERIA</t>
  </si>
  <si>
    <t>INSTITUTO MUNICIPAL  DE VIVIENDA</t>
  </si>
  <si>
    <t>SERVICIOS ADMINISTRATIVOS</t>
  </si>
  <si>
    <t>INSTITUTO DE PLANEACIÓN, INVESTIGACIÒN.</t>
  </si>
  <si>
    <t>INSTITUTO MUNICIPAL DE LA MUJER CELAYENSE</t>
  </si>
  <si>
    <t>PATRONATO PARQUE XOCHIPILLI</t>
  </si>
  <si>
    <t>PATRONATO DEL PARQUE XOCHIPILLI</t>
  </si>
  <si>
    <t>CONSEJO DE TURISMO DE CELAYA</t>
  </si>
  <si>
    <t>INSTITUTO MUNICIPAL DE LA JUVENTUD</t>
  </si>
  <si>
    <t>JUNTA MUNICIPAL DE AGUA POTABLE Y ALCANTARILLADO</t>
  </si>
  <si>
    <t>INSTITUTO MUNICIPAL PARA LA INCLUSIÓN Y ATENCIÓN DE PERSONAS CON DISCAPACIDAD</t>
  </si>
  <si>
    <t>COORD. DE SERVICIOS MÉDICOS Y DISCAPACIDAD</t>
  </si>
  <si>
    <t>PRESUPUESTO</t>
  </si>
  <si>
    <t>PRESUPUESTO DE INGRESOS Y EGRESOS PARA EL EJERCICIO FISCAL 2021</t>
  </si>
  <si>
    <t>Presupuesto</t>
  </si>
  <si>
    <t xml:space="preserve">REMANENTE  CUENTA PUBLICA </t>
  </si>
  <si>
    <t>REMANENTE  FAISM</t>
  </si>
  <si>
    <t>REMANENTE  FORTAMUN</t>
  </si>
  <si>
    <t>PROGRAMA VIVO LOS ESPACIOS DE MI COLONIA</t>
  </si>
  <si>
    <t>PROGRAMA CENTROS DE IMPULSO SOCIAL</t>
  </si>
  <si>
    <t>C.A/C.P</t>
  </si>
  <si>
    <t>PROGRAMAS Y PROYECTOS</t>
  </si>
  <si>
    <t>FONDO DE APORTACIONES PARA FONDO DE APORTACIONES PARA EL FORTALECIMIENTO DE LOS MUNICIPIOS Y DE LAS DEMARCACIONES TERRITORIALES DEL DISTRITO FEDERAL (FORTAMUN)</t>
  </si>
  <si>
    <t>PRESUPUESTO DE EGRESOS PARA EL EJERCICIO FISCAL 2021</t>
  </si>
  <si>
    <t>%</t>
  </si>
  <si>
    <t>FONDO DE APORTACIONES PARA LA INFRAESTRUCTURA SOCIAL MUNICIPAL (FISM)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</si>
</sst>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00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14"/>
      <color theme="4" tint="-0.499984740745262"/>
      <name val="Calibri"/>
      <family val="2"/>
      <scheme val="minor"/>
    </font>
    <font>
      <b/>
      <sz val="11"/>
      <color rgb="FF0066CC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70C0"/>
      <name val="Arial"/>
      <family val="2"/>
    </font>
    <font>
      <sz val="10"/>
      <color theme="1"/>
      <name val="Arial"/>
      <family val="2"/>
    </font>
    <font>
      <b/>
      <sz val="7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8"/>
      <color rgb="FF002060"/>
      <name val="Arial"/>
      <family val="2"/>
    </font>
    <font>
      <b/>
      <sz val="8"/>
      <color theme="4" tint="-0.499984740745262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8"/>
      <color rgb="FF002060"/>
      <name val="Arial"/>
      <family val="2"/>
    </font>
    <font>
      <b/>
      <sz val="8"/>
      <color theme="2" tint="-0.749992370372631"/>
      <name val="Arial"/>
      <family val="2"/>
    </font>
    <font>
      <b/>
      <sz val="8"/>
      <name val="Arial"/>
      <family val="2"/>
    </font>
    <font>
      <b/>
      <sz val="9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4" tint="-0.249977111117893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8"/>
      </patternFill>
    </fill>
    <fill>
      <gradientFill type="path" top="1" bottom="1">
        <stop position="0">
          <color rgb="FF0070C0"/>
        </stop>
        <stop position="1">
          <color rgb="FF002060"/>
        </stop>
      </gradientFill>
    </fill>
    <fill>
      <patternFill patternType="solid">
        <fgColor theme="4" tint="-0.499984740745262"/>
        <bgColor indexed="64"/>
      </patternFill>
    </fill>
    <fill>
      <patternFill patternType="solid">
        <fgColor theme="4" tint="-0.499984740745262"/>
        <bgColor theme="4" tint="0.7999816888943144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gradientFill degree="135">
        <stop position="0">
          <color theme="4" tint="-0.49803155613879818"/>
        </stop>
        <stop position="0.5">
          <color theme="4"/>
        </stop>
        <stop position="1">
          <color theme="4" tint="-0.49803155613879818"/>
        </stop>
      </gradientFill>
    </fill>
    <fill>
      <patternFill patternType="solid">
        <fgColor theme="0"/>
        <bgColor rgb="FFC5E0B3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ECECEC"/>
      </patternFill>
    </fill>
    <fill>
      <gradientFill degree="135">
        <stop position="0">
          <color rgb="FF002060"/>
        </stop>
        <stop position="0.5">
          <color rgb="FF0099CC"/>
        </stop>
        <stop position="1">
          <color rgb="FF002060"/>
        </stop>
      </gradient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5" fillId="2" borderId="0" applyNumberFormat="0" applyBorder="0" applyAlignment="0" applyProtection="0"/>
    <xf numFmtId="0" fontId="10" fillId="0" borderId="0"/>
    <xf numFmtId="0" fontId="14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0" fillId="0" borderId="0"/>
  </cellStyleXfs>
  <cellXfs count="236">
    <xf numFmtId="0" fontId="0" fillId="0" borderId="0" xfId="0"/>
    <xf numFmtId="0" fontId="6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164" fontId="7" fillId="3" borderId="0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 shrinkToFit="1"/>
    </xf>
    <xf numFmtId="0" fontId="8" fillId="0" borderId="0" xfId="0" applyFont="1" applyAlignment="1">
      <alignment horizontal="center" vertical="center" shrinkToFit="1"/>
    </xf>
    <xf numFmtId="164" fontId="8" fillId="0" borderId="0" xfId="1" applyNumberFormat="1" applyFont="1" applyFill="1" applyAlignment="1">
      <alignment horizontal="right" vertical="center" shrinkToFit="1"/>
    </xf>
    <xf numFmtId="164" fontId="8" fillId="0" borderId="0" xfId="1" applyNumberFormat="1" applyFont="1" applyFill="1" applyBorder="1" applyAlignment="1">
      <alignment horizontal="right" vertical="center" shrinkToFit="1"/>
    </xf>
    <xf numFmtId="164" fontId="8" fillId="0" borderId="1" xfId="1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center" vertical="center" shrinkToFit="1"/>
    </xf>
    <xf numFmtId="0" fontId="8" fillId="0" borderId="0" xfId="0" applyFont="1" applyFill="1" applyAlignment="1">
      <alignment horizontal="left" vertical="center" wrapText="1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left" vertical="center" wrapText="1" shrinkToFi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164" fontId="9" fillId="0" borderId="0" xfId="1" applyNumberFormat="1" applyFont="1" applyAlignment="1">
      <alignment horizontal="right" vertic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164" fontId="8" fillId="0" borderId="0" xfId="1" applyNumberFormat="1" applyFont="1" applyFill="1" applyBorder="1" applyAlignment="1">
      <alignment horizontal="right" vertical="center" wrapText="1"/>
    </xf>
    <xf numFmtId="0" fontId="7" fillId="3" borderId="0" xfId="0" applyFont="1" applyFill="1" applyAlignment="1">
      <alignment horizontal="left" vertical="center" wrapText="1"/>
    </xf>
    <xf numFmtId="0" fontId="2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43" fontId="0" fillId="0" borderId="0" xfId="0" applyNumberFormat="1"/>
    <xf numFmtId="0" fontId="2" fillId="8" borderId="0" xfId="0" applyFont="1" applyFill="1" applyAlignment="1">
      <alignment horizontal="center" wrapText="1"/>
    </xf>
    <xf numFmtId="164" fontId="0" fillId="0" borderId="0" xfId="0" applyNumberFormat="1"/>
    <xf numFmtId="4" fontId="0" fillId="0" borderId="0" xfId="0" applyNumberFormat="1"/>
    <xf numFmtId="43" fontId="0" fillId="0" borderId="0" xfId="1" applyFont="1"/>
    <xf numFmtId="0" fontId="0" fillId="0" borderId="0" xfId="0" applyAlignment="1">
      <alignment wrapText="1"/>
    </xf>
    <xf numFmtId="164" fontId="2" fillId="8" borderId="0" xfId="1" applyNumberFormat="1" applyFont="1" applyFill="1" applyAlignment="1">
      <alignment horizontal="left" vertical="center" wrapText="1"/>
    </xf>
    <xf numFmtId="0" fontId="13" fillId="0" borderId="0" xfId="0" applyFont="1" applyAlignment="1">
      <alignment wrapText="1"/>
    </xf>
    <xf numFmtId="0" fontId="0" fillId="0" borderId="0" xfId="0" applyFill="1"/>
    <xf numFmtId="0" fontId="13" fillId="0" borderId="0" xfId="0" applyFont="1" applyFill="1" applyAlignment="1">
      <alignment wrapText="1"/>
    </xf>
    <xf numFmtId="43" fontId="3" fillId="0" borderId="0" xfId="1" applyFont="1" applyFill="1"/>
    <xf numFmtId="0" fontId="0" fillId="0" borderId="0" xfId="0" applyFill="1" applyAlignment="1">
      <alignment wrapText="1"/>
    </xf>
    <xf numFmtId="43" fontId="14" fillId="0" borderId="0" xfId="4" applyNumberFormat="1" applyFill="1"/>
    <xf numFmtId="43" fontId="4" fillId="0" borderId="0" xfId="0" applyNumberFormat="1" applyFont="1"/>
    <xf numFmtId="43" fontId="12" fillId="0" borderId="0" xfId="0" applyNumberFormat="1" applyFont="1"/>
    <xf numFmtId="0" fontId="17" fillId="7" borderId="0" xfId="5" applyFont="1" applyFill="1" applyAlignment="1">
      <alignment vertical="center"/>
    </xf>
    <xf numFmtId="164" fontId="19" fillId="8" borderId="7" xfId="5" applyNumberFormat="1" applyFont="1" applyFill="1" applyBorder="1" applyAlignment="1">
      <alignment horizontal="center" vertical="center"/>
    </xf>
    <xf numFmtId="0" fontId="15" fillId="7" borderId="0" xfId="5" applyFont="1" applyFill="1" applyAlignment="1">
      <alignment vertical="center"/>
    </xf>
    <xf numFmtId="0" fontId="17" fillId="0" borderId="0" xfId="5" applyFont="1" applyAlignment="1">
      <alignment vertical="center"/>
    </xf>
    <xf numFmtId="0" fontId="15" fillId="7" borderId="0" xfId="5" applyFont="1" applyFill="1" applyAlignment="1">
      <alignment horizontal="center" vertical="center"/>
    </xf>
    <xf numFmtId="0" fontId="17" fillId="7" borderId="0" xfId="5" applyFont="1" applyFill="1" applyAlignment="1">
      <alignment horizontal="center" vertical="center"/>
    </xf>
    <xf numFmtId="0" fontId="9" fillId="0" borderId="0" xfId="0" applyFont="1" applyAlignment="1">
      <alignment wrapText="1"/>
    </xf>
    <xf numFmtId="0" fontId="22" fillId="0" borderId="0" xfId="0" applyFont="1" applyAlignment="1">
      <alignment horizontal="center" vertical="center" wrapText="1"/>
    </xf>
    <xf numFmtId="0" fontId="6" fillId="12" borderId="0" xfId="0" applyFont="1" applyFill="1" applyAlignment="1">
      <alignment horizontal="center" vertical="center" shrinkToFit="1"/>
    </xf>
    <xf numFmtId="0" fontId="0" fillId="0" borderId="0" xfId="0" applyAlignment="1">
      <alignment shrinkToFit="1"/>
    </xf>
    <xf numFmtId="0" fontId="8" fillId="0" borderId="0" xfId="0" applyFont="1" applyAlignment="1">
      <alignment shrinkToFit="1"/>
    </xf>
    <xf numFmtId="164" fontId="8" fillId="0" borderId="0" xfId="1" applyNumberFormat="1" applyFont="1" applyFill="1" applyAlignment="1">
      <alignment horizontal="right" vertical="center" wrapText="1"/>
    </xf>
    <xf numFmtId="164" fontId="9" fillId="0" borderId="0" xfId="1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left" vertical="center" wrapText="1" shrinkToFit="1"/>
    </xf>
    <xf numFmtId="0" fontId="8" fillId="0" borderId="0" xfId="0" applyFont="1" applyFill="1" applyBorder="1" applyAlignment="1">
      <alignment horizontal="left" vertical="center" wrapText="1"/>
    </xf>
    <xf numFmtId="0" fontId="6" fillId="3" borderId="0" xfId="0" applyFont="1" applyFill="1" applyAlignment="1">
      <alignment horizontal="center" vertical="center" shrinkToFit="1"/>
    </xf>
    <xf numFmtId="0" fontId="8" fillId="10" borderId="0" xfId="0" applyFont="1" applyFill="1" applyAlignment="1">
      <alignment horizontal="left" vertical="center" wrapText="1" shrinkToFit="1"/>
    </xf>
    <xf numFmtId="0" fontId="8" fillId="10" borderId="0" xfId="0" applyFont="1" applyFill="1" applyAlignment="1">
      <alignment horizontal="center" vertical="center" shrinkToFit="1"/>
    </xf>
    <xf numFmtId="0" fontId="9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left" vertical="center" wrapText="1"/>
    </xf>
    <xf numFmtId="0" fontId="8" fillId="0" borderId="11" xfId="0" applyFont="1" applyBorder="1" applyAlignment="1">
      <alignment horizontal="center" vertical="center" shrinkToFit="1"/>
    </xf>
    <xf numFmtId="0" fontId="9" fillId="0" borderId="0" xfId="0" applyFont="1" applyFill="1" applyAlignment="1">
      <alignment horizontal="center" vertical="center" shrinkToFi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shrinkToFit="1"/>
    </xf>
    <xf numFmtId="0" fontId="9" fillId="0" borderId="0" xfId="0" applyFont="1" applyBorder="1" applyAlignment="1">
      <alignment wrapText="1"/>
    </xf>
    <xf numFmtId="164" fontId="9" fillId="0" borderId="0" xfId="1" applyNumberFormat="1" applyFont="1" applyFill="1" applyBorder="1" applyAlignment="1">
      <alignment horizontal="right" vertical="center" shrinkToFit="1"/>
    </xf>
    <xf numFmtId="164" fontId="8" fillId="0" borderId="0" xfId="1" applyNumberFormat="1" applyFont="1" applyFill="1" applyBorder="1" applyAlignment="1">
      <alignment horizontal="right" vertical="center"/>
    </xf>
    <xf numFmtId="164" fontId="9" fillId="0" borderId="0" xfId="1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wrapText="1"/>
    </xf>
    <xf numFmtId="0" fontId="8" fillId="0" borderId="0" xfId="0" applyFont="1" applyAlignment="1">
      <alignment horizontal="left" vertical="top" wrapText="1" shrinkToFit="1"/>
    </xf>
    <xf numFmtId="0" fontId="9" fillId="0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shrinkToFit="1"/>
    </xf>
    <xf numFmtId="0" fontId="6" fillId="12" borderId="0" xfId="0" applyFont="1" applyFill="1" applyAlignment="1">
      <alignment shrinkToFit="1"/>
    </xf>
    <xf numFmtId="0" fontId="9" fillId="7" borderId="0" xfId="0" applyNumberFormat="1" applyFont="1" applyFill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49" fontId="9" fillId="7" borderId="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24" fillId="0" borderId="0" xfId="0" applyFont="1" applyFill="1" applyAlignment="1">
      <alignment horizontal="center" vertical="center" shrinkToFit="1"/>
    </xf>
    <xf numFmtId="0" fontId="8" fillId="0" borderId="0" xfId="0" applyFont="1" applyFill="1" applyBorder="1" applyAlignment="1">
      <alignment horizontal="left" vertical="center" wrapText="1" shrinkToFi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0" fontId="8" fillId="0" borderId="0" xfId="0" applyNumberFormat="1" applyFont="1" applyFill="1" applyAlignment="1">
      <alignment horizontal="center" vertical="center" shrinkToFit="1"/>
    </xf>
    <xf numFmtId="0" fontId="2" fillId="12" borderId="0" xfId="2" applyFont="1" applyFill="1" applyAlignment="1">
      <alignment horizontal="center" vertical="center" shrinkToFit="1"/>
    </xf>
    <xf numFmtId="0" fontId="9" fillId="0" borderId="0" xfId="0" applyFont="1" applyFill="1" applyAlignment="1">
      <alignment horizontal="center" wrapText="1"/>
    </xf>
    <xf numFmtId="164" fontId="22" fillId="0" borderId="0" xfId="1" applyNumberFormat="1" applyFont="1" applyFill="1" applyAlignment="1">
      <alignment horizontal="right" vertical="center" shrinkToFit="1"/>
    </xf>
    <xf numFmtId="0" fontId="6" fillId="1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left" vertical="center" shrinkToFit="1"/>
    </xf>
    <xf numFmtId="0" fontId="23" fillId="12" borderId="0" xfId="0" applyFont="1" applyFill="1" applyAlignment="1">
      <alignment horizontal="center" vertical="center" wrapText="1"/>
    </xf>
    <xf numFmtId="164" fontId="9" fillId="0" borderId="0" xfId="0" applyNumberFormat="1" applyFont="1" applyAlignment="1">
      <alignment horizontal="right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25" fillId="6" borderId="0" xfId="3" applyFont="1" applyFill="1" applyBorder="1" applyAlignment="1">
      <alignment horizontal="center"/>
    </xf>
    <xf numFmtId="0" fontId="25" fillId="6" borderId="0" xfId="3" applyFont="1" applyFill="1" applyBorder="1" applyAlignment="1">
      <alignment wrapText="1"/>
    </xf>
    <xf numFmtId="164" fontId="25" fillId="7" borderId="0" xfId="1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wrapText="1"/>
    </xf>
    <xf numFmtId="43" fontId="2" fillId="0" borderId="0" xfId="1" applyFont="1" applyFill="1" applyAlignment="1">
      <alignment horizontal="left" vertical="center" wrapText="1"/>
    </xf>
    <xf numFmtId="0" fontId="20" fillId="8" borderId="4" xfId="5" applyFont="1" applyFill="1" applyBorder="1" applyAlignment="1">
      <alignment horizontal="center" vertical="center" wrapText="1"/>
    </xf>
    <xf numFmtId="43" fontId="7" fillId="3" borderId="0" xfId="1" applyFont="1" applyFill="1" applyBorder="1" applyAlignment="1">
      <alignment horizontal="left" vertical="center" wrapText="1"/>
    </xf>
    <xf numFmtId="164" fontId="7" fillId="3" borderId="0" xfId="1" applyNumberFormat="1" applyFont="1" applyFill="1" applyAlignment="1">
      <alignment horizontal="right" vertical="center" wrapText="1"/>
    </xf>
    <xf numFmtId="0" fontId="7" fillId="3" borderId="0" xfId="0" applyFont="1" applyFill="1" applyAlignment="1">
      <alignment horizontal="center" vertical="center" shrinkToFit="1"/>
    </xf>
    <xf numFmtId="0" fontId="7" fillId="3" borderId="0" xfId="0" applyFont="1" applyFill="1" applyAlignment="1">
      <alignment horizontal="left" vertical="center" wrapText="1" shrinkToFit="1"/>
    </xf>
    <xf numFmtId="164" fontId="7" fillId="3" borderId="0" xfId="1" applyNumberFormat="1" applyFont="1" applyFill="1" applyAlignment="1">
      <alignment horizontal="right" vertical="center" shrinkToFit="1"/>
    </xf>
    <xf numFmtId="164" fontId="7" fillId="3" borderId="0" xfId="1" applyNumberFormat="1" applyFont="1" applyFill="1" applyBorder="1" applyAlignment="1">
      <alignment horizontal="right" vertical="center" shrinkToFit="1"/>
    </xf>
    <xf numFmtId="164" fontId="7" fillId="3" borderId="0" xfId="1" applyNumberFormat="1" applyFont="1" applyFill="1" applyBorder="1" applyAlignment="1">
      <alignment horizontal="center" vertical="center" shrinkToFit="1"/>
    </xf>
    <xf numFmtId="164" fontId="7" fillId="3" borderId="0" xfId="1" applyNumberFormat="1" applyFont="1" applyFill="1" applyAlignment="1">
      <alignment horizontal="center" vertical="center" shrinkToFit="1"/>
    </xf>
    <xf numFmtId="0" fontId="7" fillId="12" borderId="0" xfId="0" applyFont="1" applyFill="1" applyAlignment="1">
      <alignment horizontal="center" vertical="center" shrinkToFit="1"/>
    </xf>
    <xf numFmtId="0" fontId="7" fillId="12" borderId="0" xfId="0" applyFont="1" applyFill="1" applyAlignment="1">
      <alignment horizontal="left" vertical="center" wrapText="1" shrinkToFit="1"/>
    </xf>
    <xf numFmtId="164" fontId="7" fillId="12" borderId="0" xfId="1" applyNumberFormat="1" applyFont="1" applyFill="1" applyAlignment="1">
      <alignment horizontal="right" vertical="center" shrinkToFit="1"/>
    </xf>
    <xf numFmtId="164" fontId="7" fillId="12" borderId="0" xfId="1" applyNumberFormat="1" applyFont="1" applyFill="1" applyBorder="1" applyAlignment="1">
      <alignment horizontal="right" vertical="center" shrinkToFit="1"/>
    </xf>
    <xf numFmtId="164" fontId="7" fillId="12" borderId="0" xfId="1" applyNumberFormat="1" applyFont="1" applyFill="1" applyBorder="1" applyAlignment="1">
      <alignment horizontal="center" vertical="center" shrinkToFit="1"/>
    </xf>
    <xf numFmtId="0" fontId="7" fillId="12" borderId="0" xfId="0" applyFont="1" applyFill="1" applyBorder="1" applyAlignment="1">
      <alignment horizontal="center" vertical="center" shrinkToFit="1"/>
    </xf>
    <xf numFmtId="0" fontId="7" fillId="12" borderId="0" xfId="0" applyFont="1" applyFill="1" applyBorder="1" applyAlignment="1">
      <alignment horizontal="left" vertical="center" wrapText="1" shrinkToFit="1"/>
    </xf>
    <xf numFmtId="164" fontId="7" fillId="12" borderId="0" xfId="1" applyNumberFormat="1" applyFont="1" applyFill="1" applyBorder="1" applyAlignment="1">
      <alignment horizontal="right" vertical="center" wrapText="1" shrinkToFit="1"/>
    </xf>
    <xf numFmtId="0" fontId="7" fillId="12" borderId="0" xfId="0" applyFont="1" applyFill="1" applyBorder="1" applyAlignment="1">
      <alignment horizontal="center" vertical="center" wrapText="1" shrinkToFit="1"/>
    </xf>
    <xf numFmtId="43" fontId="7" fillId="12" borderId="0" xfId="1" applyFont="1" applyFill="1" applyBorder="1" applyAlignment="1">
      <alignment horizontal="center" vertical="center" wrapText="1" shrinkToFit="1"/>
    </xf>
    <xf numFmtId="164" fontId="7" fillId="12" borderId="0" xfId="0" applyNumberFormat="1" applyFont="1" applyFill="1" applyBorder="1" applyAlignment="1">
      <alignment horizontal="center" vertical="center" wrapText="1" shrinkToFit="1"/>
    </xf>
    <xf numFmtId="164" fontId="7" fillId="12" borderId="0" xfId="1" applyNumberFormat="1" applyFont="1" applyFill="1" applyAlignment="1">
      <alignment horizontal="center" vertical="center" shrinkToFit="1"/>
    </xf>
    <xf numFmtId="0" fontId="7" fillId="12" borderId="0" xfId="2" applyFont="1" applyFill="1" applyAlignment="1">
      <alignment horizontal="center" vertical="center" shrinkToFit="1"/>
    </xf>
    <xf numFmtId="0" fontId="7" fillId="12" borderId="0" xfId="2" applyFont="1" applyFill="1" applyAlignment="1">
      <alignment horizontal="left" vertical="center" shrinkToFit="1"/>
    </xf>
    <xf numFmtId="164" fontId="7" fillId="3" borderId="0" xfId="1" applyNumberFormat="1" applyFont="1" applyFill="1" applyBorder="1" applyAlignment="1">
      <alignment horizontal="right" vertical="center" wrapText="1"/>
    </xf>
    <xf numFmtId="0" fontId="16" fillId="7" borderId="0" xfId="5" applyFont="1" applyFill="1" applyAlignment="1">
      <alignment horizontal="center" vertical="center"/>
    </xf>
    <xf numFmtId="0" fontId="17" fillId="7" borderId="0" xfId="5" applyFont="1" applyFill="1" applyAlignment="1">
      <alignment horizontal="left" vertical="center"/>
    </xf>
    <xf numFmtId="0" fontId="26" fillId="8" borderId="4" xfId="5" applyFont="1" applyFill="1" applyBorder="1" applyAlignment="1">
      <alignment horizontal="center" vertical="center"/>
    </xf>
    <xf numFmtId="0" fontId="27" fillId="8" borderId="4" xfId="5" applyFont="1" applyFill="1" applyBorder="1" applyAlignment="1">
      <alignment horizontal="center" vertical="center"/>
    </xf>
    <xf numFmtId="0" fontId="26" fillId="8" borderId="4" xfId="5" applyFont="1" applyFill="1" applyBorder="1" applyAlignment="1">
      <alignment horizontal="left" vertical="center"/>
    </xf>
    <xf numFmtId="164" fontId="26" fillId="8" borderId="4" xfId="5" applyNumberFormat="1" applyFont="1" applyFill="1" applyBorder="1" applyAlignment="1">
      <alignment horizontal="center" vertical="center"/>
    </xf>
    <xf numFmtId="0" fontId="28" fillId="0" borderId="4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left" vertical="center" wrapText="1"/>
    </xf>
    <xf numFmtId="164" fontId="28" fillId="0" borderId="4" xfId="1" applyNumberFormat="1" applyFont="1" applyFill="1" applyBorder="1" applyAlignment="1">
      <alignment horizontal="center" vertical="center" wrapText="1"/>
    </xf>
    <xf numFmtId="0" fontId="29" fillId="0" borderId="4" xfId="5" applyFont="1" applyBorder="1" applyAlignment="1">
      <alignment horizontal="center" vertical="center"/>
    </xf>
    <xf numFmtId="0" fontId="29" fillId="0" borderId="4" xfId="5" applyFont="1" applyBorder="1" applyAlignment="1">
      <alignment horizontal="center" vertical="center" wrapText="1"/>
    </xf>
    <xf numFmtId="165" fontId="29" fillId="7" borderId="4" xfId="5" applyNumberFormat="1" applyFont="1" applyFill="1" applyBorder="1" applyAlignment="1">
      <alignment horizontal="center" vertical="center" wrapText="1"/>
    </xf>
    <xf numFmtId="0" fontId="29" fillId="7" borderId="4" xfId="5" applyFont="1" applyFill="1" applyBorder="1" applyAlignment="1">
      <alignment horizontal="left" vertical="center" wrapText="1"/>
    </xf>
    <xf numFmtId="164" fontId="29" fillId="7" borderId="4" xfId="1" applyNumberFormat="1" applyFont="1" applyFill="1" applyBorder="1" applyAlignment="1">
      <alignment horizontal="center" vertical="center" wrapText="1"/>
    </xf>
    <xf numFmtId="0" fontId="29" fillId="7" borderId="4" xfId="5" applyFont="1" applyFill="1" applyBorder="1" applyAlignment="1">
      <alignment horizontal="center" vertical="center" wrapText="1"/>
    </xf>
    <xf numFmtId="0" fontId="30" fillId="0" borderId="4" xfId="5" applyFont="1" applyBorder="1" applyAlignment="1">
      <alignment horizontal="center" vertical="center"/>
    </xf>
    <xf numFmtId="0" fontId="30" fillId="0" borderId="4" xfId="5" applyFont="1" applyBorder="1" applyAlignment="1">
      <alignment horizontal="center" vertical="center" wrapText="1"/>
    </xf>
    <xf numFmtId="165" fontId="31" fillId="0" borderId="4" xfId="5" applyNumberFormat="1" applyFont="1" applyBorder="1" applyAlignment="1">
      <alignment horizontal="center" vertical="center" wrapText="1"/>
    </xf>
    <xf numFmtId="165" fontId="28" fillId="0" borderId="8" xfId="5" applyNumberFormat="1" applyFont="1" applyBorder="1" applyAlignment="1">
      <alignment horizontal="center" vertical="center" wrapText="1"/>
    </xf>
    <xf numFmtId="0" fontId="31" fillId="0" borderId="4" xfId="5" applyFont="1" applyBorder="1" applyAlignment="1">
      <alignment horizontal="left" vertical="center" wrapText="1"/>
    </xf>
    <xf numFmtId="164" fontId="32" fillId="0" borderId="4" xfId="1" applyNumberFormat="1" applyFont="1" applyFill="1" applyBorder="1" applyAlignment="1">
      <alignment horizontal="center" vertical="center" wrapText="1"/>
    </xf>
    <xf numFmtId="0" fontId="31" fillId="0" borderId="4" xfId="5" applyFont="1" applyBorder="1" applyAlignment="1">
      <alignment horizontal="center" vertical="center" wrapText="1"/>
    </xf>
    <xf numFmtId="164" fontId="8" fillId="0" borderId="4" xfId="1" applyNumberFormat="1" applyFont="1" applyFill="1" applyBorder="1" applyAlignment="1">
      <alignment horizontal="center" vertical="center"/>
    </xf>
    <xf numFmtId="0" fontId="28" fillId="0" borderId="4" xfId="5" applyFont="1" applyBorder="1" applyAlignment="1">
      <alignment horizontal="center" vertical="center"/>
    </xf>
    <xf numFmtId="0" fontId="28" fillId="0" borderId="4" xfId="5" applyFont="1" applyBorder="1" applyAlignment="1">
      <alignment horizontal="center" vertical="center" wrapText="1"/>
    </xf>
    <xf numFmtId="165" fontId="33" fillId="0" borderId="4" xfId="5" applyNumberFormat="1" applyFont="1" applyBorder="1" applyAlignment="1">
      <alignment horizontal="center" vertical="center" wrapText="1"/>
    </xf>
    <xf numFmtId="0" fontId="28" fillId="0" borderId="4" xfId="5" applyFont="1" applyBorder="1" applyAlignment="1">
      <alignment horizontal="left" vertical="center" wrapText="1"/>
    </xf>
    <xf numFmtId="164" fontId="28" fillId="7" borderId="4" xfId="1" applyNumberFormat="1" applyFont="1" applyFill="1" applyBorder="1" applyAlignment="1">
      <alignment horizontal="center" vertical="center" wrapText="1"/>
    </xf>
    <xf numFmtId="165" fontId="31" fillId="7" borderId="4" xfId="5" applyNumberFormat="1" applyFont="1" applyFill="1" applyBorder="1" applyAlignment="1">
      <alignment horizontal="center" vertical="center" wrapText="1"/>
    </xf>
    <xf numFmtId="0" fontId="31" fillId="7" borderId="4" xfId="5" applyFont="1" applyFill="1" applyBorder="1" applyAlignment="1">
      <alignment horizontal="left" vertical="center" wrapText="1"/>
    </xf>
    <xf numFmtId="164" fontId="31" fillId="7" borderId="4" xfId="1" applyNumberFormat="1" applyFont="1" applyFill="1" applyBorder="1" applyAlignment="1">
      <alignment horizontal="center" vertical="center" wrapText="1"/>
    </xf>
    <xf numFmtId="165" fontId="28" fillId="7" borderId="4" xfId="5" applyNumberFormat="1" applyFont="1" applyFill="1" applyBorder="1" applyAlignment="1">
      <alignment horizontal="center" vertical="center" wrapText="1"/>
    </xf>
    <xf numFmtId="165" fontId="28" fillId="7" borderId="8" xfId="5" applyNumberFormat="1" applyFont="1" applyFill="1" applyBorder="1" applyAlignment="1">
      <alignment horizontal="center" vertical="center" wrapText="1"/>
    </xf>
    <xf numFmtId="164" fontId="8" fillId="0" borderId="9" xfId="1" applyNumberFormat="1" applyFont="1" applyFill="1" applyBorder="1" applyAlignment="1">
      <alignment horizontal="center" vertical="center"/>
    </xf>
    <xf numFmtId="0" fontId="33" fillId="0" borderId="4" xfId="5" applyFont="1" applyBorder="1" applyAlignment="1">
      <alignment horizontal="center" vertical="center" wrapText="1"/>
    </xf>
    <xf numFmtId="0" fontId="30" fillId="7" borderId="4" xfId="5" applyFont="1" applyFill="1" applyBorder="1" applyAlignment="1">
      <alignment horizontal="center" vertical="center"/>
    </xf>
    <xf numFmtId="0" fontId="30" fillId="7" borderId="4" xfId="5" applyFont="1" applyFill="1" applyBorder="1" applyAlignment="1">
      <alignment horizontal="center" vertical="center" wrapText="1"/>
    </xf>
    <xf numFmtId="0" fontId="30" fillId="0" borderId="4" xfId="5" applyFont="1" applyFill="1" applyBorder="1" applyAlignment="1">
      <alignment horizontal="center" vertical="center"/>
    </xf>
    <xf numFmtId="0" fontId="30" fillId="0" borderId="4" xfId="5" applyFont="1" applyFill="1" applyBorder="1" applyAlignment="1">
      <alignment horizontal="center" vertical="center" wrapText="1"/>
    </xf>
    <xf numFmtId="165" fontId="31" fillId="0" borderId="4" xfId="5" applyNumberFormat="1" applyFont="1" applyFill="1" applyBorder="1" applyAlignment="1">
      <alignment horizontal="center" vertical="center" wrapText="1"/>
    </xf>
    <xf numFmtId="165" fontId="28" fillId="0" borderId="8" xfId="5" applyNumberFormat="1" applyFont="1" applyFill="1" applyBorder="1" applyAlignment="1">
      <alignment horizontal="center" vertical="center" wrapText="1"/>
    </xf>
    <xf numFmtId="0" fontId="31" fillId="0" borderId="4" xfId="5" applyFont="1" applyFill="1" applyBorder="1" applyAlignment="1">
      <alignment horizontal="left" vertical="center" wrapText="1"/>
    </xf>
    <xf numFmtId="0" fontId="31" fillId="0" borderId="4" xfId="5" applyFont="1" applyFill="1" applyBorder="1" applyAlignment="1">
      <alignment horizontal="center" vertical="center" wrapText="1"/>
    </xf>
    <xf numFmtId="164" fontId="31" fillId="0" borderId="4" xfId="1" applyNumberFormat="1" applyFont="1" applyFill="1" applyBorder="1" applyAlignment="1">
      <alignment horizontal="center" vertical="center" wrapText="1"/>
    </xf>
    <xf numFmtId="165" fontId="28" fillId="0" borderId="0" xfId="5" applyNumberFormat="1" applyFont="1" applyAlignment="1">
      <alignment horizontal="center" vertical="center" wrapText="1"/>
    </xf>
    <xf numFmtId="0" fontId="31" fillId="0" borderId="4" xfId="5" applyFont="1" applyBorder="1" applyAlignment="1">
      <alignment horizontal="center" vertical="center"/>
    </xf>
    <xf numFmtId="165" fontId="34" fillId="0" borderId="4" xfId="5" applyNumberFormat="1" applyFont="1" applyBorder="1" applyAlignment="1">
      <alignment horizontal="center" vertical="center" wrapText="1"/>
    </xf>
    <xf numFmtId="0" fontId="29" fillId="7" borderId="4" xfId="5" applyFont="1" applyFill="1" applyBorder="1" applyAlignment="1">
      <alignment horizontal="center" vertical="center"/>
    </xf>
    <xf numFmtId="0" fontId="30" fillId="11" borderId="4" xfId="5" applyFont="1" applyFill="1" applyBorder="1" applyAlignment="1">
      <alignment horizontal="center" vertical="center" wrapText="1"/>
    </xf>
    <xf numFmtId="165" fontId="31" fillId="9" borderId="4" xfId="5" applyNumberFormat="1" applyFont="1" applyFill="1" applyBorder="1" applyAlignment="1">
      <alignment horizontal="center" vertical="center" wrapText="1"/>
    </xf>
    <xf numFmtId="0" fontId="31" fillId="9" borderId="4" xfId="5" applyFont="1" applyFill="1" applyBorder="1" applyAlignment="1">
      <alignment horizontal="left" vertical="center" wrapText="1"/>
    </xf>
    <xf numFmtId="0" fontId="31" fillId="9" borderId="4" xfId="5" applyFont="1" applyFill="1" applyBorder="1" applyAlignment="1">
      <alignment horizontal="center" vertical="center" wrapText="1"/>
    </xf>
    <xf numFmtId="165" fontId="34" fillId="7" borderId="4" xfId="5" applyNumberFormat="1" applyFont="1" applyFill="1" applyBorder="1" applyAlignment="1">
      <alignment horizontal="center" vertical="center" wrapText="1"/>
    </xf>
    <xf numFmtId="165" fontId="28" fillId="0" borderId="4" xfId="5" applyNumberFormat="1" applyFont="1" applyBorder="1" applyAlignment="1">
      <alignment horizontal="center" vertical="center" wrapText="1"/>
    </xf>
    <xf numFmtId="0" fontId="31" fillId="7" borderId="4" xfId="5" applyFont="1" applyFill="1" applyBorder="1" applyAlignment="1">
      <alignment horizontal="center" vertical="center" wrapText="1"/>
    </xf>
    <xf numFmtId="165" fontId="28" fillId="0" borderId="10" xfId="5" applyNumberFormat="1" applyFont="1" applyBorder="1" applyAlignment="1">
      <alignment horizontal="center" vertical="center" wrapText="1"/>
    </xf>
    <xf numFmtId="165" fontId="33" fillId="0" borderId="8" xfId="5" applyNumberFormat="1" applyFont="1" applyBorder="1" applyAlignment="1">
      <alignment horizontal="center" vertical="center" wrapText="1"/>
    </xf>
    <xf numFmtId="165" fontId="35" fillId="0" borderId="8" xfId="5" applyNumberFormat="1" applyFont="1" applyFill="1" applyBorder="1" applyAlignment="1">
      <alignment horizontal="center" vertical="center" wrapText="1"/>
    </xf>
    <xf numFmtId="0" fontId="32" fillId="0" borderId="4" xfId="5" applyFont="1" applyFill="1" applyBorder="1" applyAlignment="1">
      <alignment horizontal="left" vertical="center" wrapText="1"/>
    </xf>
    <xf numFmtId="43" fontId="32" fillId="0" borderId="4" xfId="1" applyFont="1" applyFill="1" applyBorder="1" applyAlignment="1">
      <alignment horizontal="center" vertical="center" wrapText="1"/>
    </xf>
    <xf numFmtId="0" fontId="28" fillId="0" borderId="4" xfId="5" applyFont="1" applyFill="1" applyBorder="1" applyAlignment="1">
      <alignment horizontal="left" vertical="center" wrapText="1"/>
    </xf>
    <xf numFmtId="0" fontId="29" fillId="0" borderId="4" xfId="5" applyFont="1" applyFill="1" applyBorder="1" applyAlignment="1">
      <alignment horizontal="left" vertical="center" wrapText="1"/>
    </xf>
    <xf numFmtId="164" fontId="29" fillId="0" borderId="4" xfId="1" applyNumberFormat="1" applyFont="1" applyFill="1" applyBorder="1" applyAlignment="1">
      <alignment horizontal="center" vertical="center" wrapText="1"/>
    </xf>
    <xf numFmtId="164" fontId="9" fillId="0" borderId="0" xfId="1" applyNumberFormat="1" applyFont="1" applyBorder="1" applyAlignment="1">
      <alignment horizontal="right" vertical="center"/>
    </xf>
    <xf numFmtId="164" fontId="9" fillId="0" borderId="12" xfId="1" applyNumberFormat="1" applyFont="1" applyFill="1" applyBorder="1" applyAlignment="1">
      <alignment horizontal="right" vertical="center"/>
    </xf>
    <xf numFmtId="164" fontId="9" fillId="0" borderId="0" xfId="1" applyNumberFormat="1" applyFont="1" applyFill="1" applyAlignment="1">
      <alignment horizontal="right" vertical="center" wrapText="1"/>
    </xf>
    <xf numFmtId="164" fontId="7" fillId="12" borderId="0" xfId="1" applyNumberFormat="1" applyFont="1" applyFill="1" applyAlignment="1">
      <alignment horizontal="right" vertical="center" wrapText="1"/>
    </xf>
    <xf numFmtId="0" fontId="7" fillId="0" borderId="0" xfId="0" applyFont="1" applyFill="1" applyAlignment="1">
      <alignment horizontal="center" vertical="center" shrinkToFit="1"/>
    </xf>
    <xf numFmtId="0" fontId="7" fillId="0" borderId="0" xfId="0" applyFont="1" applyFill="1" applyAlignment="1">
      <alignment horizontal="left" vertical="center" wrapText="1" shrinkToFit="1"/>
    </xf>
    <xf numFmtId="164" fontId="7" fillId="0" borderId="0" xfId="1" applyNumberFormat="1" applyFont="1" applyFill="1" applyAlignment="1">
      <alignment horizontal="right" vertical="center" shrinkToFit="1"/>
    </xf>
    <xf numFmtId="164" fontId="7" fillId="0" borderId="0" xfId="1" applyNumberFormat="1" applyFont="1" applyFill="1" applyBorder="1" applyAlignment="1">
      <alignment horizontal="right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left" vertical="center" wrapText="1" shrinkToFit="1"/>
    </xf>
    <xf numFmtId="0" fontId="7" fillId="0" borderId="0" xfId="2" applyFont="1" applyFill="1" applyAlignment="1">
      <alignment horizontal="center" vertical="center" shrinkToFit="1"/>
    </xf>
    <xf numFmtId="0" fontId="7" fillId="0" borderId="0" xfId="2" applyFont="1" applyFill="1" applyAlignment="1">
      <alignment horizontal="left" vertical="center" shrinkToFit="1"/>
    </xf>
    <xf numFmtId="164" fontId="7" fillId="0" borderId="0" xfId="1" applyNumberFormat="1" applyFont="1" applyFill="1" applyAlignment="1">
      <alignment horizontal="right" vertical="center" wrapText="1"/>
    </xf>
    <xf numFmtId="0" fontId="36" fillId="0" borderId="0" xfId="0" applyFont="1" applyFill="1" applyAlignment="1">
      <alignment horizontal="center" vertical="center" shrinkToFit="1"/>
    </xf>
    <xf numFmtId="0" fontId="36" fillId="0" borderId="0" xfId="0" applyFont="1" applyFill="1" applyAlignment="1">
      <alignment horizontal="left" vertical="center" wrapText="1" shrinkToFit="1"/>
    </xf>
    <xf numFmtId="164" fontId="36" fillId="0" borderId="0" xfId="1" applyNumberFormat="1" applyFont="1" applyFill="1" applyAlignment="1">
      <alignment horizontal="right" vertical="center" shrinkToFit="1"/>
    </xf>
    <xf numFmtId="164" fontId="36" fillId="0" borderId="0" xfId="1" applyNumberFormat="1" applyFont="1" applyFill="1" applyBorder="1" applyAlignment="1">
      <alignment horizontal="right" vertical="center" shrinkToFit="1"/>
    </xf>
    <xf numFmtId="0" fontId="36" fillId="0" borderId="0" xfId="0" applyFont="1" applyFill="1" applyBorder="1" applyAlignment="1">
      <alignment horizontal="center" vertical="center" shrinkToFit="1"/>
    </xf>
    <xf numFmtId="0" fontId="36" fillId="0" borderId="0" xfId="0" applyFont="1" applyFill="1" applyBorder="1" applyAlignment="1">
      <alignment horizontal="left" vertical="center" wrapText="1" shrinkToFit="1"/>
    </xf>
    <xf numFmtId="164" fontId="36" fillId="0" borderId="0" xfId="1" applyNumberFormat="1" applyFont="1" applyFill="1" applyBorder="1" applyAlignment="1">
      <alignment horizontal="right" vertical="center" wrapText="1" shrinkToFit="1"/>
    </xf>
    <xf numFmtId="0" fontId="36" fillId="0" borderId="0" xfId="2" applyFont="1" applyFill="1" applyAlignment="1">
      <alignment horizontal="center" vertical="center" shrinkToFit="1"/>
    </xf>
    <xf numFmtId="0" fontId="36" fillId="0" borderId="0" xfId="2" applyFont="1" applyFill="1" applyAlignment="1">
      <alignment horizontal="left" vertical="center" shrinkToFit="1"/>
    </xf>
    <xf numFmtId="164" fontId="36" fillId="0" borderId="0" xfId="1" applyNumberFormat="1" applyFont="1" applyFill="1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64" fontId="7" fillId="3" borderId="1" xfId="1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left" vertical="center" wrapText="1" shrinkToFit="1"/>
    </xf>
    <xf numFmtId="164" fontId="8" fillId="0" borderId="1" xfId="1" applyNumberFormat="1" applyFont="1" applyFill="1" applyBorder="1" applyAlignment="1">
      <alignment horizontal="right" vertical="center" shrinkToFit="1"/>
    </xf>
    <xf numFmtId="0" fontId="0" fillId="0" borderId="1" xfId="0" applyBorder="1"/>
    <xf numFmtId="0" fontId="8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left" vertical="center" wrapText="1" shrinkToFit="1"/>
    </xf>
    <xf numFmtId="164" fontId="9" fillId="0" borderId="1" xfId="1" applyNumberFormat="1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 shrinkToFit="1"/>
    </xf>
    <xf numFmtId="0" fontId="7" fillId="3" borderId="1" xfId="0" applyFont="1" applyFill="1" applyBorder="1" applyAlignment="1">
      <alignment horizontal="left" vertical="center" wrapText="1" shrinkToFit="1"/>
    </xf>
    <xf numFmtId="164" fontId="7" fillId="3" borderId="1" xfId="0" applyNumberFormat="1" applyFont="1" applyFill="1" applyBorder="1" applyAlignment="1">
      <alignment horizontal="right" vertical="center" wrapText="1" shrinkToFit="1"/>
    </xf>
    <xf numFmtId="164" fontId="7" fillId="3" borderId="1" xfId="0" applyNumberFormat="1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/>
    </xf>
    <xf numFmtId="0" fontId="11" fillId="0" borderId="0" xfId="3" applyFont="1" applyFill="1" applyBorder="1" applyAlignment="1">
      <alignment horizontal="center"/>
    </xf>
    <xf numFmtId="0" fontId="15" fillId="7" borderId="0" xfId="5" applyFont="1" applyFill="1" applyAlignment="1">
      <alignment horizontal="center" vertical="center"/>
    </xf>
    <xf numFmtId="0" fontId="18" fillId="8" borderId="0" xfId="5" applyFont="1" applyFill="1" applyAlignment="1">
      <alignment horizontal="center" vertical="center" wrapText="1"/>
    </xf>
    <xf numFmtId="0" fontId="18" fillId="8" borderId="5" xfId="5" applyFont="1" applyFill="1" applyBorder="1" applyAlignment="1">
      <alignment horizontal="center" vertical="center" wrapText="1"/>
    </xf>
    <xf numFmtId="0" fontId="19" fillId="8" borderId="3" xfId="5" applyFont="1" applyFill="1" applyBorder="1" applyAlignment="1">
      <alignment horizontal="left" vertical="center"/>
    </xf>
    <xf numFmtId="0" fontId="19" fillId="8" borderId="6" xfId="5" applyFont="1" applyFill="1" applyBorder="1" applyAlignment="1">
      <alignment horizontal="left" vertical="center"/>
    </xf>
    <xf numFmtId="0" fontId="18" fillId="8" borderId="13" xfId="5" applyFont="1" applyFill="1" applyBorder="1" applyAlignment="1">
      <alignment horizontal="center" vertical="center" wrapText="1"/>
    </xf>
    <xf numFmtId="0" fontId="18" fillId="8" borderId="7" xfId="5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7" fillId="7" borderId="0" xfId="5" applyFont="1" applyFill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</cellXfs>
  <cellStyles count="8">
    <cellStyle name="Énfasis5" xfId="2" builtinId="45"/>
    <cellStyle name="Hipervínculo" xfId="4" builtinId="8"/>
    <cellStyle name="Millares" xfId="1" builtinId="3"/>
    <cellStyle name="Millares 2 2" xfId="6" xr:uid="{7C0D9F7A-EF9B-4776-A27A-F5B4ED9E1DBC}"/>
    <cellStyle name="Normal" xfId="0" builtinId="0"/>
    <cellStyle name="Normal 2 2" xfId="7" xr:uid="{56929192-6FA4-47C0-A82F-F1CFD290D820}"/>
    <cellStyle name="Normal 2 2 2" xfId="5" xr:uid="{520CBFC4-D1F7-4175-ABA9-4F795CB8F5C7}"/>
    <cellStyle name="Normal 3 2" xfId="3" xr:uid="{38F56953-B704-4A9E-B326-CCA89EB6C3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504824</xdr:colOff>
      <xdr:row>2</xdr:row>
      <xdr:rowOff>180974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24AEAC9-D7C3-43DD-9474-C49C1C43FED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5849" cy="5619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323022</xdr:colOff>
      <xdr:row>2</xdr:row>
      <xdr:rowOff>157370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B6644FF-7A8B-4390-B291-D1E22378758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67239" cy="4886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42975" cy="495300"/>
    <xdr:pic>
      <xdr:nvPicPr>
        <xdr:cNvPr id="2" name="Imagen 1">
          <a:extLst>
            <a:ext uri="{FF2B5EF4-FFF2-40B4-BE49-F238E27FC236}">
              <a16:creationId xmlns:a16="http://schemas.microsoft.com/office/drawing/2014/main" id="{AFA9C3E3-D882-4F59-A4FE-AC9CF8718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42975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3</xdr:col>
      <xdr:colOff>389282</xdr:colOff>
      <xdr:row>2</xdr:row>
      <xdr:rowOff>163039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C29030B-213F-4122-98CA-18C6050E93C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4350" cy="54918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42975" cy="495300"/>
    <xdr:pic>
      <xdr:nvPicPr>
        <xdr:cNvPr id="2" name="Imagen 1">
          <a:extLst>
            <a:ext uri="{FF2B5EF4-FFF2-40B4-BE49-F238E27FC236}">
              <a16:creationId xmlns:a16="http://schemas.microsoft.com/office/drawing/2014/main" id="{061E8C96-13B8-4B0B-8664-2A78E436D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42975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2</xdr:col>
      <xdr:colOff>1084047</xdr:colOff>
      <xdr:row>2</xdr:row>
      <xdr:rowOff>163039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C33E8EE-E557-44E7-840D-49203F98638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4047" cy="55524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390525</xdr:colOff>
      <xdr:row>1</xdr:row>
      <xdr:rowOff>161925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AA0AC0B-4B10-47B2-BEDB-BE66E4E6872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90600" cy="5143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200025</xdr:colOff>
      <xdr:row>2</xdr:row>
      <xdr:rowOff>38099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4B3F9B8-78CA-4C29-A618-1516616DE49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19150" cy="6572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gar/Desktop/HOMME%20OFICCE/Avance%2019.04.20%20con%20&#250;ltimo%20ajus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by/Desktop/PRESUPUESTO%202021/14.12.20/Anteproyecto%20del%20ppto%202021%20%20V.17.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gar/Downloads/Avance%20%202a.%20%20Modif.%20%2006.agosto%20CompletoV.Ff%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is%20Joya/Documents/2020/Presupuesto%202021/Avace%2019.11/RESUMEN%20CAPITULO%201000%20Y%20JUBILADOS%202021%20(1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by/Downloads/PRESUPUESTO%202020%20v.16-1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by/Desktop/PRESUPUESTO%20CIERRE%202015,2016,2017,2018%20MODIFICACIONES%20ETC/PRESUPUESTO%202020/PRESUPUESTO%20MODELO%202020/PRESUPUESTO%202020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ING-EGR"/>
      <sheetName val="egresos"/>
      <sheetName val="comparativo F.F."/>
      <sheetName val="ingresos"/>
      <sheetName val="cap 1000"/>
      <sheetName val="ASOCIACIONES 2020"/>
      <sheetName val="obras"/>
      <sheetName val="estatal obras"/>
      <sheetName val="Hoja1"/>
      <sheetName val="Equipamiento"/>
      <sheetName val="SERVICIOS basicos"/>
      <sheetName val="OFICIALIA MAYOR"/>
      <sheetName val="seguros"/>
      <sheetName val="ANALISIS FIFOSEC"/>
      <sheetName val="REQ.S.S.C"/>
      <sheetName val="3551"/>
      <sheetName val="2611-2612"/>
      <sheetName val="2613"/>
      <sheetName val="2614"/>
    </sheetNames>
    <sheetDataSet>
      <sheetData sheetId="0">
        <row r="221">
          <cell r="K221" t="str">
            <v>Etiquetas de fila</v>
          </cell>
        </row>
      </sheetData>
      <sheetData sheetId="1"/>
      <sheetData sheetId="2">
        <row r="2">
          <cell r="B2" t="str">
            <v>INGRESOS</v>
          </cell>
          <cell r="C2"/>
        </row>
        <row r="3">
          <cell r="A3" t="str">
            <v>Etiquetas de fila</v>
          </cell>
          <cell r="B3" t="str">
            <v>Suma de Asignado</v>
          </cell>
          <cell r="C3" t="str">
            <v>Suma de Modificado</v>
          </cell>
          <cell r="D3" t="str">
            <v>Suma de Propuesta</v>
          </cell>
        </row>
        <row r="4">
          <cell r="A4">
            <v>1100117</v>
          </cell>
          <cell r="B4">
            <v>1105768</v>
          </cell>
          <cell r="C4">
            <v>10712360.810000001</v>
          </cell>
          <cell r="D4">
            <v>10712360.810000001</v>
          </cell>
        </row>
        <row r="5">
          <cell r="A5">
            <v>1100118</v>
          </cell>
          <cell r="B5">
            <v>317707.53999999998</v>
          </cell>
          <cell r="C5">
            <v>62963181.399999999</v>
          </cell>
          <cell r="D5">
            <v>62963181.399999999</v>
          </cell>
        </row>
        <row r="6">
          <cell r="A6">
            <v>1100119</v>
          </cell>
          <cell r="B6">
            <v>102850204.5</v>
          </cell>
          <cell r="C6">
            <v>182778728.71000001</v>
          </cell>
          <cell r="D6">
            <v>182778728.71000001</v>
          </cell>
        </row>
        <row r="7">
          <cell r="A7">
            <v>1100120</v>
          </cell>
          <cell r="B7">
            <v>653025157.8095814</v>
          </cell>
          <cell r="C7">
            <v>653025157.8095814</v>
          </cell>
          <cell r="D7">
            <v>660087011.68999994</v>
          </cell>
        </row>
        <row r="8">
          <cell r="A8">
            <v>1201019</v>
          </cell>
          <cell r="B8">
            <v>18000000</v>
          </cell>
          <cell r="C8"/>
          <cell r="D8"/>
        </row>
        <row r="9">
          <cell r="A9">
            <v>1500520</v>
          </cell>
          <cell r="B9">
            <v>638470052.25999999</v>
          </cell>
          <cell r="C9">
            <v>638470052.25999999</v>
          </cell>
          <cell r="D9">
            <v>638470052.25999999</v>
          </cell>
        </row>
        <row r="10">
          <cell r="A10">
            <v>2510120</v>
          </cell>
          <cell r="B10">
            <v>96224013.941697299</v>
          </cell>
          <cell r="C10">
            <v>96224013.939999998</v>
          </cell>
          <cell r="D10">
            <v>99359118</v>
          </cell>
        </row>
        <row r="11">
          <cell r="A11">
            <v>2510220</v>
          </cell>
          <cell r="B11">
            <v>336819891.94843823</v>
          </cell>
          <cell r="C11">
            <v>336819891.94843823</v>
          </cell>
          <cell r="D11">
            <v>346373969.94</v>
          </cell>
        </row>
        <row r="12">
          <cell r="A12">
            <v>2520319</v>
          </cell>
          <cell r="B12">
            <v>1141842.92</v>
          </cell>
          <cell r="C12">
            <v>1141842.92</v>
          </cell>
          <cell r="D12">
            <v>1141842.92</v>
          </cell>
        </row>
        <row r="13">
          <cell r="A13">
            <v>2520320</v>
          </cell>
          <cell r="B13">
            <v>18424175</v>
          </cell>
          <cell r="C13">
            <v>18424175</v>
          </cell>
          <cell r="D13">
            <v>17213553</v>
          </cell>
        </row>
        <row r="14">
          <cell r="A14" t="str">
            <v>(en blanco)</v>
          </cell>
          <cell r="B14">
            <v>6100281252.0188704</v>
          </cell>
          <cell r="C14">
            <v>6362473817.17208</v>
          </cell>
          <cell r="D14">
            <v>7072593493.3400011</v>
          </cell>
        </row>
        <row r="15">
          <cell r="A15">
            <v>1100116</v>
          </cell>
          <cell r="B15">
            <v>0</v>
          </cell>
          <cell r="C15">
            <v>9031075.2699999996</v>
          </cell>
          <cell r="D15">
            <v>9031075.2699999996</v>
          </cell>
        </row>
        <row r="16">
          <cell r="A16">
            <v>2510119</v>
          </cell>
          <cell r="B16">
            <v>0</v>
          </cell>
          <cell r="C16">
            <v>194696.35</v>
          </cell>
          <cell r="D16">
            <v>194696.35</v>
          </cell>
        </row>
        <row r="17">
          <cell r="A17">
            <v>2610117</v>
          </cell>
          <cell r="B17">
            <v>4840111</v>
          </cell>
          <cell r="C17">
            <v>0</v>
          </cell>
          <cell r="D17">
            <v>0</v>
          </cell>
        </row>
        <row r="18">
          <cell r="A18">
            <v>2610118</v>
          </cell>
          <cell r="B18">
            <v>1025217.4000000001</v>
          </cell>
          <cell r="C18">
            <v>7000000</v>
          </cell>
          <cell r="D18">
            <v>7000000</v>
          </cell>
        </row>
        <row r="19">
          <cell r="A19">
            <v>2610119</v>
          </cell>
          <cell r="B19">
            <v>25559557.07</v>
          </cell>
          <cell r="C19">
            <v>12114805.550000001</v>
          </cell>
          <cell r="D19">
            <v>12114805.550000001</v>
          </cell>
        </row>
        <row r="20">
          <cell r="A20">
            <v>2610120</v>
          </cell>
          <cell r="B20">
            <v>10600000</v>
          </cell>
          <cell r="C20">
            <v>10600000</v>
          </cell>
          <cell r="D20">
            <v>172996800.61000001</v>
          </cell>
        </row>
        <row r="21">
          <cell r="A21" t="str">
            <v>Total general</v>
          </cell>
          <cell r="B21">
            <v>8008684951.4085865</v>
          </cell>
          <cell r="C21">
            <v>8401973799.1401005</v>
          </cell>
          <cell r="D21">
            <v>9293030689.8500023</v>
          </cell>
        </row>
        <row r="25">
          <cell r="A25" t="str">
            <v>Etiquetas de fila</v>
          </cell>
          <cell r="B25" t="str">
            <v>Suma de Asignado</v>
          </cell>
          <cell r="C25" t="str">
            <v>Suma de Modificado</v>
          </cell>
          <cell r="D25" t="str">
            <v>Suma de Propuesta</v>
          </cell>
        </row>
        <row r="26">
          <cell r="A26">
            <v>1100116</v>
          </cell>
          <cell r="B26">
            <v>0</v>
          </cell>
          <cell r="C26">
            <v>9031075.2699999996</v>
          </cell>
          <cell r="D26">
            <v>9031075.2699999996</v>
          </cell>
        </row>
        <row r="27">
          <cell r="A27">
            <v>1100117</v>
          </cell>
          <cell r="B27">
            <v>1105768</v>
          </cell>
          <cell r="C27">
            <v>10712360.809999999</v>
          </cell>
          <cell r="D27">
            <v>10712360.809999999</v>
          </cell>
        </row>
        <row r="28">
          <cell r="A28">
            <v>1100118</v>
          </cell>
          <cell r="B28">
            <v>317707.53999999998</v>
          </cell>
          <cell r="C28">
            <v>62963181.400000006</v>
          </cell>
          <cell r="D28">
            <v>62963181.400000006</v>
          </cell>
        </row>
        <row r="29">
          <cell r="A29">
            <v>1100119</v>
          </cell>
          <cell r="B29">
            <v>102850204.5</v>
          </cell>
          <cell r="C29">
            <v>182778728.71000007</v>
          </cell>
          <cell r="D29">
            <v>182778728.71000007</v>
          </cell>
        </row>
        <row r="30">
          <cell r="A30">
            <v>1100120</v>
          </cell>
          <cell r="B30">
            <v>653025157.81000006</v>
          </cell>
          <cell r="C30">
            <v>653025157.81000006</v>
          </cell>
          <cell r="D30">
            <v>660087011.69000006</v>
          </cell>
        </row>
        <row r="31">
          <cell r="A31">
            <v>1201019</v>
          </cell>
          <cell r="B31">
            <v>18000000</v>
          </cell>
          <cell r="C31">
            <v>0</v>
          </cell>
          <cell r="D31">
            <v>0</v>
          </cell>
        </row>
        <row r="32">
          <cell r="A32">
            <v>1500519</v>
          </cell>
          <cell r="B32">
            <v>0</v>
          </cell>
          <cell r="C32">
            <v>0</v>
          </cell>
          <cell r="D32">
            <v>0</v>
          </cell>
        </row>
        <row r="33">
          <cell r="A33">
            <v>1500520</v>
          </cell>
          <cell r="B33">
            <v>638470052.26000035</v>
          </cell>
          <cell r="C33">
            <v>638470052.26000035</v>
          </cell>
          <cell r="D33">
            <v>638470052.25999999</v>
          </cell>
        </row>
        <row r="34">
          <cell r="A34">
            <v>1701119</v>
          </cell>
          <cell r="B34">
            <v>0</v>
          </cell>
          <cell r="C34">
            <v>0</v>
          </cell>
          <cell r="D34">
            <v>0</v>
          </cell>
        </row>
        <row r="35">
          <cell r="A35">
            <v>2510119</v>
          </cell>
          <cell r="B35">
            <v>0</v>
          </cell>
          <cell r="C35">
            <v>194696.35</v>
          </cell>
          <cell r="D35">
            <v>194696.35</v>
          </cell>
        </row>
        <row r="36">
          <cell r="A36">
            <v>2510120</v>
          </cell>
          <cell r="B36">
            <v>96224013.939999998</v>
          </cell>
          <cell r="C36">
            <v>96224013.939999998</v>
          </cell>
          <cell r="D36">
            <v>99359118</v>
          </cell>
        </row>
        <row r="37">
          <cell r="A37">
            <v>2510220</v>
          </cell>
          <cell r="B37">
            <v>336819891.95000005</v>
          </cell>
          <cell r="C37">
            <v>336819891.95000005</v>
          </cell>
          <cell r="D37">
            <v>346373969.94</v>
          </cell>
        </row>
        <row r="38">
          <cell r="A38">
            <v>2520319</v>
          </cell>
          <cell r="B38">
            <v>1141842.92</v>
          </cell>
          <cell r="C38">
            <v>1141842.92</v>
          </cell>
          <cell r="D38">
            <v>1141842.92</v>
          </cell>
        </row>
        <row r="39">
          <cell r="A39">
            <v>2520320</v>
          </cell>
          <cell r="B39">
            <v>18424175</v>
          </cell>
          <cell r="C39">
            <v>18424175</v>
          </cell>
          <cell r="D39">
            <v>17213553</v>
          </cell>
        </row>
        <row r="40">
          <cell r="A40">
            <v>2610117</v>
          </cell>
          <cell r="B40">
            <v>4840111</v>
          </cell>
          <cell r="C40">
            <v>0</v>
          </cell>
          <cell r="D40">
            <v>0</v>
          </cell>
        </row>
        <row r="41">
          <cell r="A41">
            <v>2610118</v>
          </cell>
          <cell r="B41">
            <v>1025217.4</v>
          </cell>
          <cell r="C41">
            <v>7000000</v>
          </cell>
          <cell r="D41">
            <v>7000000</v>
          </cell>
        </row>
        <row r="42">
          <cell r="A42">
            <v>2610119</v>
          </cell>
          <cell r="B42">
            <v>25559557.07</v>
          </cell>
          <cell r="C42">
            <v>12114805.550000001</v>
          </cell>
          <cell r="D42">
            <v>12114805.550000001</v>
          </cell>
        </row>
        <row r="43">
          <cell r="A43">
            <v>2610120</v>
          </cell>
          <cell r="B43">
            <v>10600000</v>
          </cell>
          <cell r="C43">
            <v>10600000</v>
          </cell>
          <cell r="D43">
            <v>172996800.61000001</v>
          </cell>
        </row>
        <row r="44">
          <cell r="A44" t="str">
            <v>(en blanco)</v>
          </cell>
          <cell r="B44">
            <v>7633614797.5599976</v>
          </cell>
          <cell r="C44">
            <v>8157999927.8799953</v>
          </cell>
          <cell r="D44">
            <v>6661311589.5299988</v>
          </cell>
        </row>
        <row r="45">
          <cell r="A45" t="str">
            <v>Total general</v>
          </cell>
          <cell r="B45">
            <v>9542018496.9499989</v>
          </cell>
          <cell r="C45">
            <v>10197499909.849997</v>
          </cell>
          <cell r="D45">
            <v>8881748786.039999</v>
          </cell>
        </row>
      </sheetData>
      <sheetData sheetId="3"/>
      <sheetData sheetId="4"/>
      <sheetData sheetId="5"/>
      <sheetData sheetId="6"/>
      <sheetData sheetId="7"/>
      <sheetData sheetId="8">
        <row r="1">
          <cell r="A1" t="str">
            <v>31111-0101</v>
          </cell>
          <cell r="B1" t="str">
            <v>PRESIDENCIA</v>
          </cell>
        </row>
        <row r="2">
          <cell r="A2">
            <v>1000</v>
          </cell>
          <cell r="B2" t="str">
            <v>Servicios Personales</v>
          </cell>
        </row>
        <row r="3">
          <cell r="A3">
            <v>1111</v>
          </cell>
          <cell r="B3" t="str">
            <v>Dietas</v>
          </cell>
        </row>
        <row r="4">
          <cell r="A4">
            <v>1121</v>
          </cell>
          <cell r="B4" t="str">
            <v>Haberes</v>
          </cell>
        </row>
        <row r="5">
          <cell r="A5">
            <v>1131</v>
          </cell>
          <cell r="B5" t="str">
            <v>Sueldos Base</v>
          </cell>
        </row>
        <row r="6">
          <cell r="A6">
            <v>1132</v>
          </cell>
          <cell r="B6" t="str">
            <v>Sueldos de confianza</v>
          </cell>
        </row>
        <row r="7">
          <cell r="A7">
            <v>1141</v>
          </cell>
          <cell r="B7" t="str">
            <v>Remuneraciones en el extranjero</v>
          </cell>
        </row>
        <row r="8">
          <cell r="A8">
            <v>1211</v>
          </cell>
          <cell r="B8" t="str">
            <v>Honorarios</v>
          </cell>
        </row>
        <row r="9">
          <cell r="A9">
            <v>1212</v>
          </cell>
          <cell r="B9" t="str">
            <v>Honorarios asimilados</v>
          </cell>
        </row>
        <row r="10">
          <cell r="A10">
            <v>1221</v>
          </cell>
          <cell r="B10" t="str">
            <v>Remuneraciones para eventuales</v>
          </cell>
        </row>
        <row r="11">
          <cell r="A11">
            <v>1231</v>
          </cell>
          <cell r="B11" t="str">
            <v>Servicio social</v>
          </cell>
        </row>
        <row r="12">
          <cell r="A12">
            <v>1241</v>
          </cell>
          <cell r="B12" t="str">
            <v>Junta de Conciliación y Arbitraje</v>
          </cell>
        </row>
        <row r="13">
          <cell r="A13">
            <v>1311</v>
          </cell>
          <cell r="B13" t="str">
            <v xml:space="preserve">Prima quinquenal </v>
          </cell>
        </row>
        <row r="14">
          <cell r="A14">
            <v>1312</v>
          </cell>
          <cell r="B14" t="str">
            <v>Antigüedad</v>
          </cell>
        </row>
        <row r="15">
          <cell r="A15">
            <v>1321</v>
          </cell>
          <cell r="B15" t="str">
            <v>Prima Vacacional</v>
          </cell>
        </row>
        <row r="16">
          <cell r="A16">
            <v>1322</v>
          </cell>
          <cell r="B16" t="str">
            <v>Prima Dominical</v>
          </cell>
        </row>
        <row r="17">
          <cell r="A17">
            <v>1323</v>
          </cell>
          <cell r="B17" t="str">
            <v>Gratificación de fin de año</v>
          </cell>
        </row>
        <row r="18">
          <cell r="A18">
            <v>1331</v>
          </cell>
          <cell r="B18" t="str">
            <v>Remuneraciones por horas extraordinarias</v>
          </cell>
        </row>
        <row r="19">
          <cell r="A19">
            <v>1341</v>
          </cell>
          <cell r="B19" t="str">
            <v>Compensaciones por servicios eventuales</v>
          </cell>
        </row>
        <row r="20">
          <cell r="A20">
            <v>1342</v>
          </cell>
          <cell r="B20" t="str">
            <v>Compensaciones por servicios</v>
          </cell>
        </row>
        <row r="21">
          <cell r="A21">
            <v>1351</v>
          </cell>
          <cell r="B21" t="str">
            <v>Sobrehaberes</v>
          </cell>
        </row>
        <row r="22">
          <cell r="A22">
            <v>1361</v>
          </cell>
          <cell r="B22" t="str">
            <v>Técnico especial</v>
          </cell>
        </row>
        <row r="23">
          <cell r="A23">
            <v>1371</v>
          </cell>
          <cell r="B23" t="str">
            <v>Honorarios especiales</v>
          </cell>
        </row>
        <row r="24">
          <cell r="A24">
            <v>1381</v>
          </cell>
          <cell r="B24" t="str">
            <v>Participaciones por vigilancia</v>
          </cell>
        </row>
        <row r="25">
          <cell r="A25">
            <v>1411</v>
          </cell>
          <cell r="B25" t="str">
            <v>Aportaciones al ISSEG</v>
          </cell>
        </row>
        <row r="26">
          <cell r="A26">
            <v>1412</v>
          </cell>
          <cell r="B26" t="str">
            <v>Cuotas al ISSSTE</v>
          </cell>
        </row>
        <row r="27">
          <cell r="A27">
            <v>1413</v>
          </cell>
          <cell r="B27" t="str">
            <v>Aportaciones IMSS</v>
          </cell>
        </row>
        <row r="28">
          <cell r="A28">
            <v>1421</v>
          </cell>
          <cell r="B28" t="str">
            <v>Aportaciones INFONAVIT</v>
          </cell>
        </row>
        <row r="29">
          <cell r="A29">
            <v>1431</v>
          </cell>
          <cell r="B29" t="str">
            <v>Ahorro para el retiro</v>
          </cell>
        </row>
        <row r="30">
          <cell r="A30">
            <v>1441</v>
          </cell>
          <cell r="B30" t="str">
            <v>Seguros</v>
          </cell>
        </row>
        <row r="31">
          <cell r="A31">
            <v>1511</v>
          </cell>
          <cell r="B31" t="str">
            <v>Cuotas para el fondo de ahorro</v>
          </cell>
        </row>
        <row r="32">
          <cell r="A32">
            <v>1512</v>
          </cell>
          <cell r="B32" t="str">
            <v>Cuotas para fondo de trabajo</v>
          </cell>
        </row>
        <row r="33">
          <cell r="A33">
            <v>1521</v>
          </cell>
          <cell r="B33" t="str">
            <v>Indemnizaciones por accidentes en el trabajo</v>
          </cell>
        </row>
        <row r="34">
          <cell r="A34">
            <v>1522</v>
          </cell>
          <cell r="B34" t="str">
            <v>Liquidaciones por indemnizaciones y por sueldos y salarios caídos</v>
          </cell>
        </row>
        <row r="35">
          <cell r="A35">
            <v>1523</v>
          </cell>
          <cell r="B35" t="str">
            <v>Pago por riesgo</v>
          </cell>
        </row>
        <row r="36">
          <cell r="A36">
            <v>1531</v>
          </cell>
          <cell r="B36" t="str">
            <v>Prestaciones de retiro</v>
          </cell>
        </row>
        <row r="37">
          <cell r="A37">
            <v>1532</v>
          </cell>
          <cell r="B37" t="str">
            <v>Haberes de retiro</v>
          </cell>
        </row>
        <row r="38">
          <cell r="A38">
            <v>1541</v>
          </cell>
          <cell r="B38" t="str">
            <v xml:space="preserve">Prestaciones establecidas por condiciones generales de trabajo </v>
          </cell>
        </row>
        <row r="39">
          <cell r="A39">
            <v>1551</v>
          </cell>
          <cell r="B39" t="str">
            <v>Capacitación de los servidores públicos</v>
          </cell>
        </row>
        <row r="40">
          <cell r="A40">
            <v>1561</v>
          </cell>
          <cell r="B40" t="str">
            <v>Asignaciones adicionales al sueldo</v>
          </cell>
        </row>
        <row r="41">
          <cell r="A41">
            <v>1562</v>
          </cell>
          <cell r="B41" t="str">
            <v>Otras prestaciones</v>
          </cell>
        </row>
        <row r="42">
          <cell r="A42">
            <v>1591</v>
          </cell>
          <cell r="B42" t="str">
            <v>Asignaciones adicionales al sueldo</v>
          </cell>
        </row>
        <row r="43">
          <cell r="A43">
            <v>1592</v>
          </cell>
          <cell r="B43" t="str">
            <v>Otras prestaciones</v>
          </cell>
        </row>
        <row r="44">
          <cell r="A44">
            <v>1593</v>
          </cell>
          <cell r="B44" t="str">
            <v>Despensas</v>
          </cell>
        </row>
        <row r="45">
          <cell r="A45">
            <v>1611</v>
          </cell>
          <cell r="B45" t="str">
            <v>Previsiones de carácter laboral</v>
          </cell>
        </row>
        <row r="46">
          <cell r="A46">
            <v>1612</v>
          </cell>
          <cell r="B46" t="str">
            <v>Previsiones de carácter económico</v>
          </cell>
        </row>
        <row r="47">
          <cell r="A47">
            <v>1613</v>
          </cell>
          <cell r="B47" t="str">
            <v>Previsiones de carácter de seguridad social</v>
          </cell>
        </row>
        <row r="48">
          <cell r="A48">
            <v>1711</v>
          </cell>
          <cell r="B48" t="str">
            <v xml:space="preserve">Estímulos por productividad y eficiencia </v>
          </cell>
        </row>
        <row r="49">
          <cell r="A49">
            <v>1712</v>
          </cell>
          <cell r="B49" t="str">
            <v xml:space="preserve">Estímulos al personal operativo </v>
          </cell>
        </row>
        <row r="50">
          <cell r="A50">
            <v>1721</v>
          </cell>
          <cell r="B50" t="str">
            <v>Recompensas</v>
          </cell>
        </row>
        <row r="51">
          <cell r="A51">
            <v>1811</v>
          </cell>
          <cell r="B51" t="str">
            <v>Impuesto sobre nóminas</v>
          </cell>
        </row>
        <row r="52">
          <cell r="A52">
            <v>1821</v>
          </cell>
          <cell r="B52" t="str">
            <v>Otros impuestos</v>
          </cell>
        </row>
        <row r="53">
          <cell r="A53">
            <v>2000</v>
          </cell>
          <cell r="B53" t="str">
            <v>Materiales y Suministros</v>
          </cell>
        </row>
        <row r="54">
          <cell r="A54">
            <v>2111</v>
          </cell>
          <cell r="B54" t="str">
            <v>Materiales y útiles de oficina</v>
          </cell>
        </row>
        <row r="55">
          <cell r="A55">
            <v>2112</v>
          </cell>
          <cell r="B55" t="str">
            <v>Equipos menores de oficina</v>
          </cell>
        </row>
        <row r="56">
          <cell r="A56">
            <v>2121</v>
          </cell>
          <cell r="B56" t="str">
            <v>Materiales y útiles de impresión y reproducción</v>
          </cell>
        </row>
        <row r="57">
          <cell r="A57">
            <v>2131</v>
          </cell>
          <cell r="B57" t="str">
            <v>Material estadístico y geográfico</v>
          </cell>
        </row>
        <row r="58">
          <cell r="A58">
            <v>2141</v>
          </cell>
          <cell r="B58" t="str">
            <v>Materiales y útiles de tecnologías de la información y comunicaciones</v>
          </cell>
        </row>
        <row r="59">
          <cell r="A59">
            <v>2142</v>
          </cell>
          <cell r="B59" t="str">
            <v>Equipos menores de tecnologías de la información y comunicaciones</v>
          </cell>
        </row>
        <row r="60">
          <cell r="A60">
            <v>2151</v>
          </cell>
          <cell r="B60" t="str">
            <v>Material impreso e información digital</v>
          </cell>
        </row>
        <row r="61">
          <cell r="A61">
            <v>2161</v>
          </cell>
          <cell r="B61" t="str">
            <v>Material de limpieza</v>
          </cell>
        </row>
        <row r="62">
          <cell r="A62">
            <v>2171</v>
          </cell>
          <cell r="B62" t="str">
            <v>Materiales y útiles de enseñanza</v>
          </cell>
        </row>
        <row r="63">
          <cell r="A63">
            <v>2181</v>
          </cell>
          <cell r="B63" t="str">
            <v>Materiales para el registro e identificación de bienes</v>
          </cell>
        </row>
        <row r="64">
          <cell r="A64">
            <v>2182</v>
          </cell>
          <cell r="B64" t="str">
            <v>Materiales para el registro e identificación de personas</v>
          </cell>
        </row>
        <row r="65">
          <cell r="A65">
            <v>2211</v>
          </cell>
          <cell r="B65" t="str">
            <v>Productos alimenticios para  los efectivos que participen en programas de seguridad pública</v>
          </cell>
        </row>
        <row r="66">
          <cell r="A66">
            <v>2212</v>
          </cell>
          <cell r="B66" t="str">
            <v>Productos alimenticios para el personal en las instalaciones de las dependencias y entidades</v>
          </cell>
        </row>
        <row r="67">
          <cell r="A67">
            <v>2213</v>
          </cell>
          <cell r="B67" t="str">
            <v>Productos alimenticios para la población en caso de desastres naturales</v>
          </cell>
        </row>
        <row r="68">
          <cell r="A68">
            <v>2214</v>
          </cell>
          <cell r="B68" t="str">
            <v>Alimentos Centro de detención municipal</v>
          </cell>
        </row>
        <row r="69">
          <cell r="A69">
            <v>2221</v>
          </cell>
          <cell r="B69" t="str">
            <v>Productos alimenticios para animales</v>
          </cell>
        </row>
        <row r="70">
          <cell r="A70">
            <v>2231</v>
          </cell>
          <cell r="B70" t="str">
            <v>Utensilios para el servicio de alimentación</v>
          </cell>
        </row>
        <row r="71">
          <cell r="A71">
            <v>2311</v>
          </cell>
          <cell r="B71" t="str">
            <v>Productos alimenticios, agropecuarios y forestales</v>
          </cell>
        </row>
        <row r="72">
          <cell r="A72">
            <v>2312</v>
          </cell>
          <cell r="B72" t="str">
            <v xml:space="preserve">Material agropecuario </v>
          </cell>
        </row>
        <row r="73">
          <cell r="A73">
            <v>2321</v>
          </cell>
          <cell r="B73" t="str">
            <v>Insumos textiles</v>
          </cell>
        </row>
        <row r="74">
          <cell r="A74">
            <v>2331</v>
          </cell>
          <cell r="B74" t="str">
            <v>Productos de papel, cartón e impresos</v>
          </cell>
        </row>
        <row r="75">
          <cell r="A75">
            <v>2341</v>
          </cell>
          <cell r="B75" t="str">
            <v>Combustibles, lubricantes, aditivos, carbon y sus derivados</v>
          </cell>
        </row>
        <row r="76">
          <cell r="A76">
            <v>2351</v>
          </cell>
          <cell r="B76" t="str">
            <v>Productos químicos, farmacéuticos y de laboratorio</v>
          </cell>
        </row>
        <row r="77">
          <cell r="A77">
            <v>2361</v>
          </cell>
          <cell r="B77" t="str">
            <v>Productos metálicos y a base de minerales no metálicos</v>
          </cell>
        </row>
        <row r="78">
          <cell r="A78">
            <v>2371</v>
          </cell>
          <cell r="B78" t="str">
            <v>Productos de cuero, piel, plástico y hule</v>
          </cell>
        </row>
        <row r="79">
          <cell r="A79">
            <v>2381</v>
          </cell>
          <cell r="B79" t="str">
            <v>Mercancías para su comercialización en tiendas del sector público</v>
          </cell>
        </row>
        <row r="80">
          <cell r="A80">
            <v>2382</v>
          </cell>
          <cell r="B80" t="str">
            <v>Mercancías para su distribución a la población</v>
          </cell>
        </row>
        <row r="81">
          <cell r="A81">
            <v>2391</v>
          </cell>
          <cell r="B81" t="str">
            <v xml:space="preserve">Otros productos </v>
          </cell>
        </row>
        <row r="82">
          <cell r="A82">
            <v>2411</v>
          </cell>
          <cell r="B82" t="str">
            <v>Materiales de construcción minerales no metálicos</v>
          </cell>
        </row>
        <row r="83">
          <cell r="A83">
            <v>2421</v>
          </cell>
          <cell r="B83" t="str">
            <v>Materiales de construcción de concreto</v>
          </cell>
        </row>
        <row r="84">
          <cell r="A84">
            <v>2431</v>
          </cell>
          <cell r="B84" t="str">
            <v>Materiales de construcción de cal y yeso</v>
          </cell>
        </row>
        <row r="85">
          <cell r="A85">
            <v>2441</v>
          </cell>
          <cell r="B85" t="str">
            <v>Materiales de construcción de madera</v>
          </cell>
        </row>
        <row r="86">
          <cell r="A86">
            <v>2451</v>
          </cell>
          <cell r="B86" t="str">
            <v>Materiales de construcción de vidrio</v>
          </cell>
        </row>
        <row r="87">
          <cell r="A87">
            <v>2461</v>
          </cell>
          <cell r="B87" t="str">
            <v>Material eléctrico y electrónico</v>
          </cell>
        </row>
        <row r="88">
          <cell r="A88">
            <v>2471</v>
          </cell>
          <cell r="B88" t="str">
            <v>Estructuras y manufacturas</v>
          </cell>
        </row>
        <row r="89">
          <cell r="A89">
            <v>2481</v>
          </cell>
          <cell r="B89" t="str">
            <v xml:space="preserve">Materiales complementarios </v>
          </cell>
        </row>
        <row r="90">
          <cell r="A90">
            <v>2491</v>
          </cell>
          <cell r="B90" t="str">
            <v xml:space="preserve">Materiales diversos </v>
          </cell>
        </row>
        <row r="91">
          <cell r="A91">
            <v>2492</v>
          </cell>
          <cell r="B91" t="str">
            <v>Material para señalética</v>
          </cell>
        </row>
        <row r="92">
          <cell r="A92">
            <v>2493</v>
          </cell>
          <cell r="B92" t="str">
            <v>Material para semaforización</v>
          </cell>
        </row>
        <row r="93">
          <cell r="A93">
            <v>2511</v>
          </cell>
          <cell r="B93" t="str">
            <v>Sustancias químicas</v>
          </cell>
        </row>
        <row r="94">
          <cell r="A94">
            <v>2521</v>
          </cell>
          <cell r="B94" t="str">
            <v>Fertilizantes y abonos</v>
          </cell>
        </row>
        <row r="95">
          <cell r="A95">
            <v>2522</v>
          </cell>
          <cell r="B95" t="str">
            <v>Plaguicidas y pesticidas</v>
          </cell>
        </row>
        <row r="96">
          <cell r="A96">
            <v>2531</v>
          </cell>
          <cell r="B96" t="str">
            <v>Medicinas y productos farmacéuticos</v>
          </cell>
        </row>
        <row r="97">
          <cell r="A97">
            <v>2541</v>
          </cell>
          <cell r="B97" t="str">
            <v>Materiales, accesorios y suministros médicos</v>
          </cell>
        </row>
        <row r="98">
          <cell r="A98">
            <v>2551</v>
          </cell>
          <cell r="B98" t="str">
            <v>Materiales, accesorios y suministros de laboratorio</v>
          </cell>
        </row>
        <row r="99">
          <cell r="A99">
            <v>2561</v>
          </cell>
          <cell r="B99" t="str">
            <v>Fibras sintéticas, hules, plásticos y derivados</v>
          </cell>
        </row>
        <row r="100">
          <cell r="A100">
            <v>2611</v>
          </cell>
          <cell r="B100" t="str">
            <v xml:space="preserve">Combustibles, lubricantes y aditivos para vehículos destinados a la ejecución de programas de seguridad pública </v>
          </cell>
        </row>
        <row r="101">
          <cell r="A101">
            <v>2612</v>
          </cell>
          <cell r="B101" t="str">
            <v>Combustibles, lubricantes y aditivos para vehículos terrestres, aéreos, marítimos, lacustres y fluviales asignados a servidores públicos</v>
          </cell>
        </row>
        <row r="102">
          <cell r="A102">
            <v>2613</v>
          </cell>
          <cell r="B102" t="str">
            <v>Combustibles, lubricantes y aditivos para maquinaria, equipo de producción y servicios administrativos</v>
          </cell>
        </row>
        <row r="103">
          <cell r="A103">
            <v>2614</v>
          </cell>
          <cell r="B103" t="str">
            <v>Gas natural L.P</v>
          </cell>
        </row>
        <row r="104">
          <cell r="A104">
            <v>2621</v>
          </cell>
          <cell r="B104" t="str">
            <v>Carbón y sus derivados</v>
          </cell>
        </row>
        <row r="105">
          <cell r="A105">
            <v>2711</v>
          </cell>
          <cell r="B105" t="str">
            <v>Vestuario y uniformes</v>
          </cell>
        </row>
        <row r="106">
          <cell r="A106">
            <v>2721</v>
          </cell>
          <cell r="B106" t="str">
            <v>Prendas de seguridad</v>
          </cell>
        </row>
        <row r="107">
          <cell r="A107">
            <v>2722</v>
          </cell>
          <cell r="B107" t="str">
            <v>Prendas de protección personal</v>
          </cell>
        </row>
        <row r="108">
          <cell r="A108">
            <v>2731</v>
          </cell>
          <cell r="B108" t="str">
            <v>Artículos deportivos</v>
          </cell>
        </row>
        <row r="109">
          <cell r="A109">
            <v>2741</v>
          </cell>
          <cell r="B109" t="str">
            <v>Productos textiles</v>
          </cell>
        </row>
        <row r="110">
          <cell r="A110">
            <v>2751</v>
          </cell>
          <cell r="B110" t="str">
            <v>Blancos y otros productos textiles, excepto prendas de vestir</v>
          </cell>
        </row>
        <row r="111">
          <cell r="A111">
            <v>2811</v>
          </cell>
          <cell r="B111" t="str">
            <v>Sustancias y materiales explosivos</v>
          </cell>
        </row>
        <row r="112">
          <cell r="A112">
            <v>2821</v>
          </cell>
          <cell r="B112" t="str">
            <v>Materiales de seguridad pública</v>
          </cell>
        </row>
        <row r="113">
          <cell r="A113">
            <v>2831</v>
          </cell>
          <cell r="B113" t="str">
            <v xml:space="preserve">Prendas de protección para seguridad pública </v>
          </cell>
        </row>
        <row r="114">
          <cell r="A114">
            <v>2911</v>
          </cell>
          <cell r="B114" t="str">
            <v>Herramientas menores</v>
          </cell>
        </row>
        <row r="115">
          <cell r="A115">
            <v>2921</v>
          </cell>
          <cell r="B115" t="str">
            <v>Refacciones y accesorios menores de edificios</v>
          </cell>
        </row>
        <row r="116">
          <cell r="A116">
            <v>2931</v>
          </cell>
          <cell r="B116" t="str">
            <v xml:space="preserve">Refacciones y accesorios menores de mobiliario </v>
          </cell>
        </row>
        <row r="117">
          <cell r="A117">
            <v>2932</v>
          </cell>
          <cell r="B117" t="str">
            <v>Refacciones y accesorios de equipo educacional y recreativo</v>
          </cell>
        </row>
        <row r="118">
          <cell r="A118">
            <v>2941</v>
          </cell>
          <cell r="B118" t="str">
            <v>Refacciones y accesorios menores de equipo de cómputo y tecnologías de la información</v>
          </cell>
        </row>
        <row r="119">
          <cell r="A119">
            <v>2951</v>
          </cell>
          <cell r="B119" t="str">
            <v>Refacciones y accesorios menores de quipo e instrumental médico y de laboratorio</v>
          </cell>
        </row>
        <row r="120">
          <cell r="A120">
            <v>2961</v>
          </cell>
          <cell r="B120" t="str">
            <v>Refacciones y accesorios menores de equipo de transporte</v>
          </cell>
        </row>
        <row r="121">
          <cell r="A121">
            <v>2971</v>
          </cell>
          <cell r="B121" t="str">
            <v>Refacciones y accesorios menores de equipo de defensa y seguridad</v>
          </cell>
        </row>
        <row r="122">
          <cell r="A122">
            <v>2981</v>
          </cell>
          <cell r="B122" t="str">
            <v>Refacciones y accesorios menores de maquinaria y otros equipos</v>
          </cell>
        </row>
        <row r="123">
          <cell r="A123">
            <v>2991</v>
          </cell>
          <cell r="B123" t="str">
            <v>Refacciones y accesorios menores otros bienes muebles</v>
          </cell>
        </row>
        <row r="124">
          <cell r="A124">
            <v>3000</v>
          </cell>
          <cell r="B124" t="str">
            <v>Servicios Generales</v>
          </cell>
        </row>
        <row r="125">
          <cell r="A125">
            <v>3111</v>
          </cell>
          <cell r="B125" t="str">
            <v>Servicio de energía eléctrica</v>
          </cell>
        </row>
        <row r="126">
          <cell r="A126">
            <v>3112</v>
          </cell>
          <cell r="B126" t="str">
            <v>Alumbrado público</v>
          </cell>
        </row>
        <row r="127">
          <cell r="A127">
            <v>3121</v>
          </cell>
          <cell r="B127" t="str">
            <v>Servicio de gas</v>
          </cell>
        </row>
        <row r="128">
          <cell r="A128">
            <v>3131</v>
          </cell>
          <cell r="B128" t="str">
            <v>Servicio de agua</v>
          </cell>
        </row>
        <row r="129">
          <cell r="A129">
            <v>3141</v>
          </cell>
          <cell r="B129" t="str">
            <v>Servicio telefonía tradicional</v>
          </cell>
        </row>
        <row r="130">
          <cell r="A130">
            <v>3151</v>
          </cell>
          <cell r="B130" t="str">
            <v>Servicio telefonía celular</v>
          </cell>
        </row>
        <row r="131">
          <cell r="A131">
            <v>3152</v>
          </cell>
          <cell r="B131" t="str">
            <v>Radiolocalización</v>
          </cell>
        </row>
        <row r="132">
          <cell r="A132">
            <v>3161</v>
          </cell>
          <cell r="B132" t="str">
            <v>Servicios de telecomunicaciones y satélites</v>
          </cell>
        </row>
        <row r="133">
          <cell r="A133">
            <v>3171</v>
          </cell>
          <cell r="B133" t="str">
            <v>Servicios de acceso de internet</v>
          </cell>
        </row>
        <row r="134">
          <cell r="A134">
            <v>3172</v>
          </cell>
          <cell r="B134" t="str">
            <v>Servicios de redes</v>
          </cell>
        </row>
        <row r="135">
          <cell r="A135">
            <v>3173</v>
          </cell>
          <cell r="B135" t="str">
            <v>Servicios de procesamiento de información</v>
          </cell>
        </row>
        <row r="136">
          <cell r="A136">
            <v>3181</v>
          </cell>
          <cell r="B136" t="str">
            <v xml:space="preserve">Servicio postal </v>
          </cell>
        </row>
        <row r="137">
          <cell r="A137">
            <v>3182</v>
          </cell>
          <cell r="B137" t="str">
            <v xml:space="preserve">Servicio telegráfico </v>
          </cell>
        </row>
        <row r="138">
          <cell r="A138">
            <v>3191</v>
          </cell>
          <cell r="B138" t="str">
            <v>Servicios integrales</v>
          </cell>
        </row>
        <row r="139">
          <cell r="A139">
            <v>3192</v>
          </cell>
          <cell r="B139" t="str">
            <v xml:space="preserve">Contratación de otros servicios </v>
          </cell>
        </row>
        <row r="140">
          <cell r="A140">
            <v>3211</v>
          </cell>
          <cell r="B140" t="str">
            <v>Arrendamiento de terrenos</v>
          </cell>
        </row>
        <row r="141">
          <cell r="A141">
            <v>3221</v>
          </cell>
          <cell r="B141" t="str">
            <v>Arrendamiento de edificios y locales</v>
          </cell>
        </row>
        <row r="142">
          <cell r="A142">
            <v>3231</v>
          </cell>
          <cell r="B142" t="str">
            <v>Arrendamiento de mobiliario y equipo de administración</v>
          </cell>
        </row>
        <row r="143">
          <cell r="A143">
            <v>3232</v>
          </cell>
          <cell r="B143" t="str">
            <v>Arrendamiento de mobiliario y equipo educativo y recreativo</v>
          </cell>
        </row>
        <row r="144">
          <cell r="A144">
            <v>3233</v>
          </cell>
          <cell r="B144" t="str">
            <v xml:space="preserve">Arrendamiento de equipo y bienes informáticos </v>
          </cell>
        </row>
        <row r="145">
          <cell r="A145">
            <v>3241</v>
          </cell>
          <cell r="B145" t="str">
            <v>Arrendamiento de equipo e instrumental médico y de laboratorio</v>
          </cell>
        </row>
        <row r="146">
          <cell r="A146">
            <v>3251</v>
          </cell>
          <cell r="B146" t="str">
            <v>Arrendamiento de vehículos terrestres, aéreos, marítimos, lacustres y fluviales para la ejecución de programas de seguridad pública y nacional</v>
          </cell>
        </row>
        <row r="147">
          <cell r="A147">
            <v>3252</v>
          </cell>
          <cell r="B147" t="str">
            <v>Arrendamiento de vehículos terrestres, aéreos, marítimos, lacustres y fluviales para servicios administrativos</v>
          </cell>
        </row>
        <row r="148">
          <cell r="A148">
            <v>3261</v>
          </cell>
          <cell r="B148" t="str">
            <v xml:space="preserve">Arrendamiento de maquinaria y equipo </v>
          </cell>
        </row>
        <row r="149">
          <cell r="A149">
            <v>3262</v>
          </cell>
          <cell r="B149" t="str">
            <v>Arrendamiento de herramientas</v>
          </cell>
        </row>
        <row r="150">
          <cell r="A150">
            <v>3271</v>
          </cell>
          <cell r="B150" t="str">
            <v>Arrendamiento de activos intangibles</v>
          </cell>
        </row>
        <row r="151">
          <cell r="A151">
            <v>3281</v>
          </cell>
          <cell r="B151" t="str">
            <v>Arrendamiento financiero</v>
          </cell>
        </row>
        <row r="152">
          <cell r="A152">
            <v>3291</v>
          </cell>
          <cell r="B152" t="str">
            <v>Otros Arrendamientos</v>
          </cell>
        </row>
        <row r="153">
          <cell r="A153">
            <v>3311</v>
          </cell>
          <cell r="B153" t="str">
            <v>Servicios legales</v>
          </cell>
        </row>
        <row r="154">
          <cell r="A154">
            <v>3312</v>
          </cell>
          <cell r="B154" t="str">
            <v>Servicios de contabilidad</v>
          </cell>
        </row>
        <row r="155">
          <cell r="A155">
            <v>3313</v>
          </cell>
          <cell r="B155" t="str">
            <v>Servicios de auditoría</v>
          </cell>
        </row>
        <row r="156">
          <cell r="A156">
            <v>3314</v>
          </cell>
          <cell r="B156" t="str">
            <v>Otros servicios relacionados</v>
          </cell>
        </row>
        <row r="157">
          <cell r="A157">
            <v>3321</v>
          </cell>
          <cell r="B157" t="str">
            <v>Servicios de diseño, arquitectura, ingeniería y actividades relacionadas</v>
          </cell>
        </row>
        <row r="158">
          <cell r="A158">
            <v>3331</v>
          </cell>
          <cell r="B158" t="str">
            <v>Servicios de consultoría administrativa</v>
          </cell>
        </row>
        <row r="159">
          <cell r="A159">
            <v>3332</v>
          </cell>
          <cell r="B159" t="str">
            <v>Servicios de procesos, técnica y en tecnologías de la información</v>
          </cell>
        </row>
        <row r="160">
          <cell r="A160">
            <v>3341</v>
          </cell>
          <cell r="B160" t="str">
            <v xml:space="preserve">Servicios de capacitación </v>
          </cell>
        </row>
        <row r="161">
          <cell r="A161">
            <v>3351</v>
          </cell>
          <cell r="B161" t="str">
            <v>Servicios de investigación científica</v>
          </cell>
        </row>
        <row r="162">
          <cell r="A162">
            <v>3352</v>
          </cell>
          <cell r="B162" t="str">
            <v>Servicios de investigación de desarrollo</v>
          </cell>
        </row>
        <row r="163">
          <cell r="A163">
            <v>3353</v>
          </cell>
          <cell r="B163" t="str">
            <v>Servicios estadísticos y geográficos</v>
          </cell>
        </row>
        <row r="164">
          <cell r="A164">
            <v>3361</v>
          </cell>
          <cell r="B164" t="str">
            <v>Impresiones de documentos oficiales para la prestación de servicios públicos, identificación, formatos administrativos y fiscales, formas valoradas, certificados y títulos</v>
          </cell>
        </row>
        <row r="165">
          <cell r="A165">
            <v>3371</v>
          </cell>
          <cell r="B165" t="str">
            <v>Servicios de protección y seguridad</v>
          </cell>
        </row>
        <row r="166">
          <cell r="A166">
            <v>3381</v>
          </cell>
          <cell r="B166" t="str">
            <v xml:space="preserve">Servicios de vigilancia </v>
          </cell>
        </row>
        <row r="167">
          <cell r="A167">
            <v>3391</v>
          </cell>
          <cell r="B167" t="str">
            <v>Servicios profesionales, científicos y técnicos integrales</v>
          </cell>
        </row>
        <row r="168">
          <cell r="A168">
            <v>3411</v>
          </cell>
          <cell r="B168" t="str">
            <v>Servicios financieros y bancarios</v>
          </cell>
        </row>
        <row r="169">
          <cell r="A169">
            <v>3412</v>
          </cell>
          <cell r="B169" t="str">
            <v>Diferencias por variaciones en el tipo de cambio</v>
          </cell>
        </row>
        <row r="170">
          <cell r="A170">
            <v>3421</v>
          </cell>
          <cell r="B170" t="str">
            <v>Servicios de cobranza, investigación crediticia y similar</v>
          </cell>
        </row>
        <row r="171">
          <cell r="A171">
            <v>3431</v>
          </cell>
          <cell r="B171" t="str">
            <v>Servicios de recaudación, traslado y custodia de valores</v>
          </cell>
        </row>
        <row r="172">
          <cell r="A172">
            <v>3441</v>
          </cell>
          <cell r="B172" t="str">
            <v>Seguros de responsabilidad patrimonial y fianzas</v>
          </cell>
        </row>
        <row r="173">
          <cell r="A173">
            <v>3451</v>
          </cell>
          <cell r="B173" t="str">
            <v>Seguro de bienes patrimoniales</v>
          </cell>
        </row>
        <row r="174">
          <cell r="A174">
            <v>3461</v>
          </cell>
          <cell r="B174" t="str">
            <v>Almacenaje, envase y embalaje</v>
          </cell>
        </row>
        <row r="175">
          <cell r="A175">
            <v>3471</v>
          </cell>
          <cell r="B175" t="str">
            <v>Fletes y maniobras</v>
          </cell>
        </row>
        <row r="176">
          <cell r="A176">
            <v>3481</v>
          </cell>
          <cell r="B176" t="str">
            <v>Comisiones por ventas</v>
          </cell>
        </row>
        <row r="177">
          <cell r="A177">
            <v>3491</v>
          </cell>
          <cell r="B177" t="str">
            <v>Servicios financieros, bancarios y comerciales integrales</v>
          </cell>
        </row>
        <row r="178">
          <cell r="A178">
            <v>3511</v>
          </cell>
          <cell r="B178" t="str">
            <v>Conservación y mantenimiento de inmuebles</v>
          </cell>
        </row>
        <row r="179">
          <cell r="A179">
            <v>3512</v>
          </cell>
          <cell r="B179" t="str">
            <v xml:space="preserve">Adaptación de inmuebles </v>
          </cell>
        </row>
        <row r="180">
          <cell r="A180">
            <v>3513</v>
          </cell>
          <cell r="B180" t="str">
            <v>Mantenimiento de pozos y equipo de bombeo</v>
          </cell>
        </row>
        <row r="181">
          <cell r="A181">
            <v>3521</v>
          </cell>
          <cell r="B181" t="str">
            <v>Instalación, reparación y mantenimiento  de mobiliario y equipo de administración</v>
          </cell>
        </row>
        <row r="182">
          <cell r="A182">
            <v>3522</v>
          </cell>
          <cell r="B182" t="str">
            <v>Instalación, reparación y mantenimiento  de mobiliario y equipo educativo y recreativo</v>
          </cell>
        </row>
        <row r="183">
          <cell r="A183">
            <v>3531</v>
          </cell>
          <cell r="B183" t="str">
            <v>Instalación, reparación y mantenimiento de bienes informáticos</v>
          </cell>
        </row>
        <row r="184">
          <cell r="A184">
            <v>3541</v>
          </cell>
          <cell r="B184" t="str">
            <v>Instalación, reparación y mantenimiento de equipo e instrumental médico y de laboratorio</v>
          </cell>
        </row>
        <row r="185">
          <cell r="A185">
            <v>3551</v>
          </cell>
          <cell r="B185" t="str">
            <v>Mantenimiento y conservación de vehículos terrestres, aéreos, marítimos, lacustres y fluviales</v>
          </cell>
        </row>
        <row r="186">
          <cell r="A186">
            <v>3561</v>
          </cell>
          <cell r="B186" t="str">
            <v>Reparación y mantenimiento de equipo de defensa y seguridad</v>
          </cell>
        </row>
        <row r="187">
          <cell r="A187">
            <v>3571</v>
          </cell>
          <cell r="B187" t="str">
            <v>Instalación, reparación y mantenimiento de maquinaria, otros equipos y herramienta</v>
          </cell>
        </row>
        <row r="188">
          <cell r="A188">
            <v>3581</v>
          </cell>
          <cell r="B188" t="str">
            <v>Servicios de limpieza y manejo de desechos</v>
          </cell>
        </row>
        <row r="189">
          <cell r="A189">
            <v>3591</v>
          </cell>
          <cell r="B189" t="str">
            <v>Servicios de jardinería y fumigación</v>
          </cell>
        </row>
        <row r="190">
          <cell r="A190">
            <v>3611</v>
          </cell>
          <cell r="B190" t="str">
            <v xml:space="preserve">Difusión e información de mensajes y actividades gubernamentales </v>
          </cell>
        </row>
        <row r="191">
          <cell r="A191">
            <v>3612</v>
          </cell>
          <cell r="B191" t="str">
            <v>Impresión y elaboración de publicaciones oficiales y de información en general para difusión</v>
          </cell>
        </row>
        <row r="192">
          <cell r="A192">
            <v>3613</v>
          </cell>
          <cell r="B192" t="str">
            <v xml:space="preserve">Espectáculos culturales </v>
          </cell>
        </row>
        <row r="193">
          <cell r="A193">
            <v>3614</v>
          </cell>
          <cell r="B193" t="str">
            <v>Inserciones y publicaciones propias de la operación de las dependencias y entidades que no formen parte de las campañas</v>
          </cell>
        </row>
        <row r="194">
          <cell r="A194">
            <v>3621</v>
          </cell>
          <cell r="B194" t="str">
            <v>Promoción para la venta de bienes o servicios</v>
          </cell>
        </row>
        <row r="195">
          <cell r="A195">
            <v>3631</v>
          </cell>
          <cell r="B195" t="str">
            <v>Servicios de creatividad, preproducción y producción de publicidad, excepto Internet</v>
          </cell>
        </row>
        <row r="196">
          <cell r="A196">
            <v>3641</v>
          </cell>
          <cell r="B196" t="str">
            <v>Servicios de revelado de fotografías</v>
          </cell>
        </row>
        <row r="197">
          <cell r="A197">
            <v>3651</v>
          </cell>
          <cell r="B197" t="str">
            <v>Servicios de la industria fílmica, del sonido y del video</v>
          </cell>
        </row>
        <row r="198">
          <cell r="A198">
            <v>3661</v>
          </cell>
          <cell r="B198" t="str">
            <v>Servicio de creación y difusión de contenido exclusivamente a través de Internet</v>
          </cell>
        </row>
        <row r="199">
          <cell r="A199">
            <v>3691</v>
          </cell>
          <cell r="B199" t="str">
            <v>Otros servicios de información</v>
          </cell>
        </row>
        <row r="200">
          <cell r="A200">
            <v>3711</v>
          </cell>
          <cell r="B200" t="str">
            <v>Pasajes aéreos nacionales para servidores públicos en el desempeño de comisiones y funciones oficiales</v>
          </cell>
        </row>
        <row r="201">
          <cell r="A201">
            <v>3712</v>
          </cell>
          <cell r="B201" t="str">
            <v>Pasajes aéreos internacionales para servidores públicos en el desempeño de comisiones y funciones oficiales</v>
          </cell>
        </row>
        <row r="202">
          <cell r="A202">
            <v>3721</v>
          </cell>
          <cell r="B202" t="str">
            <v>Pasajes terrestres nacionales para servidores públicos en el desempeño de comisiones y funciones oficiales</v>
          </cell>
        </row>
        <row r="203">
          <cell r="A203">
            <v>3722</v>
          </cell>
          <cell r="B203" t="str">
            <v>Pasajes terrestres internacionales para servidores públicos en el desempeño de comisiones y funciones oficiales</v>
          </cell>
        </row>
        <row r="204">
          <cell r="A204">
            <v>3731</v>
          </cell>
          <cell r="B204" t="str">
            <v>Pasajes marítimos, lacustres y fluviales nacionales para servidores públicos en el desempeño de comisiones y funciones oficiales</v>
          </cell>
        </row>
        <row r="205">
          <cell r="A205">
            <v>3732</v>
          </cell>
          <cell r="B205" t="str">
            <v>Pasajes marítimos, lacustres y fluviales internacionales para servidores públicos en el desempeño de comisiones y funciones oficiales</v>
          </cell>
        </row>
        <row r="206">
          <cell r="A206">
            <v>3741</v>
          </cell>
          <cell r="B206" t="str">
            <v>Transporte en vehículos especializados</v>
          </cell>
        </row>
        <row r="207">
          <cell r="A207">
            <v>3751</v>
          </cell>
          <cell r="B207" t="str">
            <v>Viáticos nacionales para servidores públicos en el desempeño de funciones oficiales</v>
          </cell>
        </row>
        <row r="208">
          <cell r="A208">
            <v>3761</v>
          </cell>
          <cell r="B208" t="str">
            <v>Viáticos en el extranjero para servidores públicos en el desempeño de comisiones y funciones oficiales</v>
          </cell>
        </row>
        <row r="209">
          <cell r="A209">
            <v>3771</v>
          </cell>
          <cell r="B209" t="str">
            <v>Gastos de instalación y traslado de menaje</v>
          </cell>
        </row>
        <row r="210">
          <cell r="A210">
            <v>3781</v>
          </cell>
          <cell r="B210" t="str">
            <v>Servicios integrales de traslado y viáticos</v>
          </cell>
        </row>
        <row r="211">
          <cell r="A211">
            <v>3791</v>
          </cell>
          <cell r="B211" t="str">
            <v>Otros servicios de traslado y hospedaje</v>
          </cell>
        </row>
        <row r="212">
          <cell r="A212">
            <v>3811</v>
          </cell>
          <cell r="B212" t="str">
            <v xml:space="preserve">Gastos de ceremonial del H. Ayuntamiento </v>
          </cell>
        </row>
        <row r="213">
          <cell r="A213">
            <v>3812</v>
          </cell>
          <cell r="B213" t="str">
            <v>Gastos de ceremonial de los titulares de las dependencias y entidades</v>
          </cell>
        </row>
        <row r="214">
          <cell r="A214">
            <v>3821</v>
          </cell>
          <cell r="B214" t="str">
            <v>Gastos de orden social y cultural</v>
          </cell>
        </row>
        <row r="215">
          <cell r="A215">
            <v>3831</v>
          </cell>
          <cell r="B215" t="str">
            <v>Congresos y convenciones</v>
          </cell>
        </row>
        <row r="216">
          <cell r="A216">
            <v>3841</v>
          </cell>
          <cell r="B216" t="str">
            <v>Exposiciones</v>
          </cell>
        </row>
        <row r="217">
          <cell r="A217">
            <v>3851</v>
          </cell>
          <cell r="B217" t="str">
            <v xml:space="preserve">Gastos inherentes a la investidura del H Ayuntamiento </v>
          </cell>
        </row>
        <row r="218">
          <cell r="A218">
            <v>3852</v>
          </cell>
          <cell r="B218" t="str">
            <v xml:space="preserve">Gastos de las oficinas de servidores públicos superiores y mandos medios </v>
          </cell>
        </row>
        <row r="219">
          <cell r="A219">
            <v>3853</v>
          </cell>
          <cell r="B219" t="str">
            <v xml:space="preserve">Gastos de representación </v>
          </cell>
        </row>
        <row r="220">
          <cell r="A220">
            <v>3854</v>
          </cell>
          <cell r="B220" t="str">
            <v xml:space="preserve">Gastos de seguridad pública </v>
          </cell>
        </row>
        <row r="221">
          <cell r="A221">
            <v>3911</v>
          </cell>
          <cell r="B221" t="str">
            <v>Servicios funerarios y de cementerios</v>
          </cell>
        </row>
        <row r="222">
          <cell r="A222">
            <v>3921</v>
          </cell>
          <cell r="B222" t="str">
            <v>Otros impuestos y derechos</v>
          </cell>
        </row>
        <row r="223">
          <cell r="A223">
            <v>3922</v>
          </cell>
          <cell r="B223" t="str">
            <v>Impuestos y derechos de exportación</v>
          </cell>
        </row>
        <row r="224">
          <cell r="A224">
            <v>3931</v>
          </cell>
          <cell r="B224" t="str">
            <v xml:space="preserve">Impuestos y derechos de importación </v>
          </cell>
        </row>
        <row r="225">
          <cell r="A225">
            <v>3941</v>
          </cell>
          <cell r="B225" t="str">
            <v>Sentencias y resoluciones judiciales</v>
          </cell>
        </row>
        <row r="226">
          <cell r="A226">
            <v>3951</v>
          </cell>
          <cell r="B226" t="str">
            <v>Penas, multas, accesorios y actualizaciones</v>
          </cell>
        </row>
        <row r="227">
          <cell r="A227">
            <v>3961</v>
          </cell>
          <cell r="B227" t="str">
            <v xml:space="preserve">Otros gastos por responsabilidades </v>
          </cell>
        </row>
        <row r="228">
          <cell r="A228">
            <v>3981</v>
          </cell>
          <cell r="B228" t="str">
            <v>Impuestos sobre nóminas</v>
          </cell>
        </row>
        <row r="229">
          <cell r="A229">
            <v>3991</v>
          </cell>
          <cell r="B229" t="str">
            <v>Otros servicios generales(gastos de transición)</v>
          </cell>
        </row>
        <row r="230">
          <cell r="A230">
            <v>4000</v>
          </cell>
          <cell r="B230" t="str">
            <v>Transferencias, subsidios y otras ayudas</v>
          </cell>
        </row>
        <row r="231">
          <cell r="A231">
            <v>4151</v>
          </cell>
          <cell r="B231" t="str">
            <v>Transferencias para servicios personales</v>
          </cell>
        </row>
        <row r="232">
          <cell r="A232">
            <v>4152</v>
          </cell>
          <cell r="B232" t="str">
            <v>Transferencias para materiales y suministros</v>
          </cell>
        </row>
        <row r="233">
          <cell r="A233">
            <v>4153</v>
          </cell>
          <cell r="B233" t="str">
            <v>Transferencias para servicios básicos</v>
          </cell>
        </row>
        <row r="234">
          <cell r="A234">
            <v>4154</v>
          </cell>
          <cell r="B234" t="str">
            <v>Transferencias, asignaciones, subsidios y otras ayudas</v>
          </cell>
        </row>
        <row r="235">
          <cell r="A235">
            <v>4155</v>
          </cell>
          <cell r="B235" t="str">
            <v>Transferencias para bienes muebles, inmuebles e intangibles</v>
          </cell>
        </row>
        <row r="236">
          <cell r="A236">
            <v>4156</v>
          </cell>
          <cell r="B236" t="str">
            <v>Transfernecias para inversión pública</v>
          </cell>
        </row>
        <row r="237">
          <cell r="A237">
            <v>4157</v>
          </cell>
          <cell r="B237" t="str">
            <v>Transferencias para inversiones financieras y otras provisiones</v>
          </cell>
        </row>
        <row r="238">
          <cell r="A238">
            <v>4158</v>
          </cell>
          <cell r="B238" t="str">
            <v>Transferencias para participaciones y aportaciones</v>
          </cell>
        </row>
        <row r="239">
          <cell r="A239">
            <v>4159</v>
          </cell>
          <cell r="B239" t="str">
            <v>Transferencias para deuda pública</v>
          </cell>
        </row>
        <row r="240">
          <cell r="A240">
            <v>4231</v>
          </cell>
          <cell r="B240" t="str">
            <v>Transferencias para servicios personales</v>
          </cell>
        </row>
        <row r="241">
          <cell r="A241">
            <v>4232</v>
          </cell>
          <cell r="B241" t="str">
            <v>Transferencias para materiales y suministros</v>
          </cell>
        </row>
        <row r="242">
          <cell r="A242">
            <v>4233</v>
          </cell>
          <cell r="B242" t="str">
            <v>Transferencias para servicios básicos</v>
          </cell>
        </row>
        <row r="243">
          <cell r="A243">
            <v>4234</v>
          </cell>
          <cell r="B243" t="str">
            <v>Transferencias, asignaciones, subsidios y otras ayudas</v>
          </cell>
        </row>
        <row r="244">
          <cell r="A244">
            <v>4235</v>
          </cell>
          <cell r="B244" t="str">
            <v>Transferencias para bienes muebles, inmuebles e intangibles</v>
          </cell>
        </row>
        <row r="245">
          <cell r="A245">
            <v>4236</v>
          </cell>
          <cell r="B245" t="str">
            <v>Transferncias para inversión pública</v>
          </cell>
        </row>
        <row r="246">
          <cell r="A246">
            <v>4237</v>
          </cell>
          <cell r="B246" t="str">
            <v>Transferencias para inversiones financieras y otras provisiones</v>
          </cell>
        </row>
        <row r="247">
          <cell r="A247">
            <v>4238</v>
          </cell>
          <cell r="B247" t="str">
            <v>Transferencias para participaciones y aportaciones</v>
          </cell>
        </row>
        <row r="248">
          <cell r="A248">
            <v>4239</v>
          </cell>
          <cell r="B248" t="str">
            <v>Transferencias para deuda pública</v>
          </cell>
        </row>
        <row r="249">
          <cell r="A249">
            <v>4311</v>
          </cell>
          <cell r="B249" t="str">
            <v>Subsidios a la producción</v>
          </cell>
        </row>
        <row r="250">
          <cell r="A250">
            <v>4321</v>
          </cell>
          <cell r="B250" t="str">
            <v>Subsidios a la distribución</v>
          </cell>
        </row>
        <row r="251">
          <cell r="A251">
            <v>4331</v>
          </cell>
          <cell r="B251" t="str">
            <v>Subsidios para inversión</v>
          </cell>
        </row>
        <row r="252">
          <cell r="A252">
            <v>4341</v>
          </cell>
          <cell r="B252" t="str">
            <v>Subsidios a la prestación de servicios públicos</v>
          </cell>
        </row>
        <row r="253">
          <cell r="A253">
            <v>4342</v>
          </cell>
          <cell r="B253" t="str">
            <v xml:space="preserve">Subsidios a fideicomisos privados y estatales </v>
          </cell>
        </row>
        <row r="254">
          <cell r="A254">
            <v>4351</v>
          </cell>
          <cell r="B254" t="str">
            <v>Subsidios para cubrir diferenciales de tasas de interés</v>
          </cell>
        </row>
        <row r="255">
          <cell r="A255">
            <v>4361</v>
          </cell>
          <cell r="B255" t="str">
            <v xml:space="preserve">Subsidios para la adquisición de vivienda de interés social </v>
          </cell>
        </row>
        <row r="256">
          <cell r="A256">
            <v>4371</v>
          </cell>
          <cell r="B256" t="str">
            <v>Subsidios al consumo</v>
          </cell>
        </row>
        <row r="257">
          <cell r="A257">
            <v>4391</v>
          </cell>
          <cell r="B257" t="str">
            <v>Subsidios sindicato</v>
          </cell>
        </row>
        <row r="258">
          <cell r="A258">
            <v>4411</v>
          </cell>
          <cell r="B258" t="str">
            <v>Gastos relacionados con actividades culturales, deportivas y de ayuda extraordinaria</v>
          </cell>
        </row>
        <row r="259">
          <cell r="A259">
            <v>4412</v>
          </cell>
          <cell r="B259" t="str">
            <v xml:space="preserve">Funerales y pagas de defunción </v>
          </cell>
        </row>
        <row r="260">
          <cell r="A260">
            <v>4413</v>
          </cell>
          <cell r="B260" t="str">
            <v>Premios, recompensas, pensiones de gracia y pensión recreativa estudiantil</v>
          </cell>
        </row>
        <row r="261">
          <cell r="A261">
            <v>4414</v>
          </cell>
          <cell r="B261" t="str">
            <v xml:space="preserve">Premios, estímulos, recompensas y seguros a deportistas </v>
          </cell>
        </row>
        <row r="262">
          <cell r="A262">
            <v>4421</v>
          </cell>
          <cell r="B262" t="str">
            <v>Becas</v>
          </cell>
        </row>
        <row r="263">
          <cell r="A263">
            <v>4431</v>
          </cell>
          <cell r="B263" t="str">
            <v>Ayudas sociales a instituciones de enseñanza</v>
          </cell>
        </row>
        <row r="264">
          <cell r="A264">
            <v>4441</v>
          </cell>
          <cell r="B264" t="str">
            <v>Ayudas sociales a actividades científicas o académicas</v>
          </cell>
        </row>
        <row r="265">
          <cell r="A265">
            <v>4451</v>
          </cell>
          <cell r="B265" t="str">
            <v>Donativos a instituciones sin fines de lucro</v>
          </cell>
        </row>
        <row r="266">
          <cell r="A266">
            <v>4461</v>
          </cell>
          <cell r="B266" t="str">
            <v>Ayudas sociales a cooperativas</v>
          </cell>
        </row>
        <row r="267">
          <cell r="A267">
            <v>4471</v>
          </cell>
          <cell r="B267" t="str">
            <v>Ayudas sociales a entidades de interés público</v>
          </cell>
        </row>
        <row r="268">
          <cell r="A268">
            <v>4481</v>
          </cell>
          <cell r="B268" t="str">
            <v>Ayudas por desastres naturales y otros siniestros</v>
          </cell>
        </row>
        <row r="269">
          <cell r="A269">
            <v>4511</v>
          </cell>
          <cell r="B269" t="str">
            <v>Pensiones</v>
          </cell>
        </row>
        <row r="270">
          <cell r="A270">
            <v>4521</v>
          </cell>
          <cell r="B270" t="str">
            <v>Jubilaciones</v>
          </cell>
        </row>
        <row r="271">
          <cell r="A271">
            <v>4641</v>
          </cell>
          <cell r="B271" t="str">
            <v>Transferencias a fideicomisos públicos de entidades paraestatales no empresariales y no financieras</v>
          </cell>
        </row>
        <row r="272">
          <cell r="A272">
            <v>5000</v>
          </cell>
          <cell r="B272" t="str">
            <v>Bienes muebles, inmuebles e intangibles</v>
          </cell>
        </row>
        <row r="273">
          <cell r="A273">
            <v>5111</v>
          </cell>
          <cell r="B273" t="str">
            <v>Muebles de oficina y estantería</v>
          </cell>
        </row>
        <row r="274">
          <cell r="A274">
            <v>5121</v>
          </cell>
          <cell r="B274" t="str">
            <v>Muebles, excepto de oficina y estantería</v>
          </cell>
        </row>
        <row r="275">
          <cell r="A275">
            <v>5131</v>
          </cell>
          <cell r="B275" t="str">
            <v>Libros, revistas y otros elementos coleccionables</v>
          </cell>
        </row>
        <row r="276">
          <cell r="A276">
            <v>5132</v>
          </cell>
          <cell r="B276" t="str">
            <v>Bienes muebles inalienables e imprescriptibles</v>
          </cell>
        </row>
        <row r="277">
          <cell r="A277">
            <v>5133</v>
          </cell>
          <cell r="B277" t="str">
            <v>Otros bienes artísticos, culturales y científicos</v>
          </cell>
        </row>
        <row r="278">
          <cell r="A278">
            <v>5141</v>
          </cell>
          <cell r="B278" t="str">
            <v>Objetos valiosos</v>
          </cell>
        </row>
        <row r="279">
          <cell r="A279">
            <v>5151</v>
          </cell>
          <cell r="B279" t="str">
            <v>Computadoras y equipo periférico</v>
          </cell>
        </row>
        <row r="280">
          <cell r="A280">
            <v>5152</v>
          </cell>
          <cell r="B280" t="str">
            <v>Medios magnéticos y ópticos</v>
          </cell>
        </row>
        <row r="281">
          <cell r="A281">
            <v>5191</v>
          </cell>
          <cell r="B281" t="str">
            <v>Otros mobiliarios y equipos de administración</v>
          </cell>
        </row>
        <row r="282">
          <cell r="A282">
            <v>5192</v>
          </cell>
          <cell r="B282" t="str">
            <v>Mobiliario y equipo para comercio y servicios</v>
          </cell>
        </row>
        <row r="283">
          <cell r="A283">
            <v>5211</v>
          </cell>
          <cell r="B283" t="str">
            <v>Equipo de audio y de video</v>
          </cell>
        </row>
        <row r="284">
          <cell r="A284">
            <v>5221</v>
          </cell>
          <cell r="B284" t="str">
            <v>Aparatos deportivos</v>
          </cell>
        </row>
        <row r="285">
          <cell r="A285">
            <v>5231</v>
          </cell>
          <cell r="B285" t="str">
            <v>Camaras fotograficas y de video</v>
          </cell>
        </row>
        <row r="286">
          <cell r="A286">
            <v>5291</v>
          </cell>
          <cell r="B286" t="str">
            <v>Otro mobiliario y equipo educacional y recreativo</v>
          </cell>
        </row>
        <row r="287">
          <cell r="A287">
            <v>5311</v>
          </cell>
          <cell r="B287" t="str">
            <v>Equipo para uso médico, dental y para laboratorio</v>
          </cell>
        </row>
        <row r="288">
          <cell r="A288">
            <v>5321</v>
          </cell>
          <cell r="B288" t="str">
            <v>Instrumentos médicos</v>
          </cell>
        </row>
        <row r="289">
          <cell r="A289">
            <v>5322</v>
          </cell>
          <cell r="B289" t="str">
            <v>Instrumentos de laboratorio</v>
          </cell>
        </row>
        <row r="290">
          <cell r="A290">
            <v>5411</v>
          </cell>
          <cell r="B290" t="str">
            <v>Automóviles y camiones</v>
          </cell>
        </row>
        <row r="291">
          <cell r="A291">
            <v>5421</v>
          </cell>
          <cell r="B291" t="str">
            <v>Carrocerías y remolques</v>
          </cell>
        </row>
        <row r="292">
          <cell r="A292">
            <v>5431</v>
          </cell>
          <cell r="B292" t="str">
            <v>Equipo aeroespacial</v>
          </cell>
        </row>
        <row r="293">
          <cell r="A293">
            <v>5441</v>
          </cell>
          <cell r="B293" t="str">
            <v>Equipo ferroviario</v>
          </cell>
        </row>
        <row r="294">
          <cell r="A294">
            <v>5451</v>
          </cell>
          <cell r="B294" t="str">
            <v>Embarcaciones</v>
          </cell>
        </row>
        <row r="295">
          <cell r="A295">
            <v>5491</v>
          </cell>
          <cell r="B295" t="str">
            <v>Otro equipo de transporte</v>
          </cell>
        </row>
        <row r="296">
          <cell r="A296">
            <v>5511</v>
          </cell>
          <cell r="B296" t="str">
            <v>Equipo de defensa y de seguridad</v>
          </cell>
        </row>
        <row r="297">
          <cell r="A297">
            <v>5611</v>
          </cell>
          <cell r="B297" t="str">
            <v>Maquinaria y equipo agropecuario</v>
          </cell>
        </row>
        <row r="298">
          <cell r="A298">
            <v>5621</v>
          </cell>
          <cell r="B298" t="str">
            <v>Maquinaria y equipo industrial</v>
          </cell>
        </row>
        <row r="299">
          <cell r="A299">
            <v>5631</v>
          </cell>
          <cell r="B299" t="str">
            <v>Maquinaria y equipo de construcción</v>
          </cell>
        </row>
        <row r="300">
          <cell r="A300">
            <v>5641</v>
          </cell>
          <cell r="B300" t="str">
            <v>Sistemas de aire acondicionado, calefacción y de refrigeración industrial y comercial</v>
          </cell>
        </row>
        <row r="301">
          <cell r="A301">
            <v>5651</v>
          </cell>
          <cell r="B301" t="str">
            <v>Equipo de comunicación y telecomunicacion</v>
          </cell>
        </row>
        <row r="302">
          <cell r="A302">
            <v>5661</v>
          </cell>
          <cell r="B302" t="str">
            <v>Accesorios de iluminación</v>
          </cell>
        </row>
        <row r="303">
          <cell r="A303">
            <v>5662</v>
          </cell>
          <cell r="B303" t="str">
            <v>Aparatos eléctricos de uso doméstico</v>
          </cell>
        </row>
        <row r="304">
          <cell r="A304">
            <v>5663</v>
          </cell>
          <cell r="B304" t="str">
            <v>Equipo de generación y distribución de energía eléctrica</v>
          </cell>
        </row>
        <row r="305">
          <cell r="A305">
            <v>5671</v>
          </cell>
          <cell r="B305" t="str">
            <v>Herramientas y maquinas -herramienta</v>
          </cell>
        </row>
        <row r="306">
          <cell r="A306">
            <v>5691</v>
          </cell>
          <cell r="B306" t="str">
            <v xml:space="preserve">Otros equipos </v>
          </cell>
        </row>
        <row r="307">
          <cell r="A307">
            <v>5711</v>
          </cell>
          <cell r="B307" t="str">
            <v>Bovinos</v>
          </cell>
        </row>
        <row r="308">
          <cell r="A308">
            <v>5721</v>
          </cell>
          <cell r="B308" t="str">
            <v>Porcinos</v>
          </cell>
        </row>
        <row r="309">
          <cell r="A309">
            <v>5731</v>
          </cell>
          <cell r="B309" t="str">
            <v>Aves</v>
          </cell>
        </row>
        <row r="310">
          <cell r="A310">
            <v>5741</v>
          </cell>
          <cell r="B310" t="str">
            <v>Ovinos y caprinos</v>
          </cell>
        </row>
        <row r="311">
          <cell r="A311">
            <v>5751</v>
          </cell>
          <cell r="B311" t="str">
            <v>Peces y acuicultura</v>
          </cell>
        </row>
        <row r="312">
          <cell r="A312">
            <v>5761</v>
          </cell>
          <cell r="B312" t="str">
            <v>Equinos</v>
          </cell>
        </row>
        <row r="313">
          <cell r="A313">
            <v>5771</v>
          </cell>
          <cell r="B313" t="str">
            <v>Especies menores y de zoológico</v>
          </cell>
        </row>
        <row r="314">
          <cell r="A314">
            <v>5781</v>
          </cell>
          <cell r="B314" t="str">
            <v>Arboles y plantas</v>
          </cell>
        </row>
        <row r="315">
          <cell r="A315">
            <v>5791</v>
          </cell>
          <cell r="B315" t="str">
            <v>Otros activos biologicos</v>
          </cell>
        </row>
        <row r="316">
          <cell r="A316">
            <v>5811</v>
          </cell>
          <cell r="B316" t="str">
            <v>Terrenos</v>
          </cell>
        </row>
        <row r="317">
          <cell r="A317">
            <v>5821</v>
          </cell>
          <cell r="B317" t="str">
            <v>Viviendas</v>
          </cell>
        </row>
        <row r="318">
          <cell r="A318">
            <v>5831</v>
          </cell>
          <cell r="B318" t="str">
            <v>Edificios e instalaciones</v>
          </cell>
        </row>
        <row r="319">
          <cell r="A319">
            <v>5891</v>
          </cell>
          <cell r="B319" t="str">
            <v>Infraestructura</v>
          </cell>
        </row>
        <row r="320">
          <cell r="A320">
            <v>5911</v>
          </cell>
          <cell r="B320" t="str">
            <v>Software</v>
          </cell>
        </row>
        <row r="321">
          <cell r="A321">
            <v>5921</v>
          </cell>
          <cell r="B321" t="str">
            <v>Patentes</v>
          </cell>
        </row>
        <row r="322">
          <cell r="A322">
            <v>5931</v>
          </cell>
          <cell r="B322" t="str">
            <v>Marcas</v>
          </cell>
        </row>
        <row r="323">
          <cell r="A323">
            <v>5941</v>
          </cell>
          <cell r="B323" t="str">
            <v>Derechos</v>
          </cell>
        </row>
        <row r="324">
          <cell r="A324">
            <v>5951</v>
          </cell>
          <cell r="B324" t="str">
            <v>Concesiones</v>
          </cell>
        </row>
        <row r="325">
          <cell r="A325">
            <v>5961</v>
          </cell>
          <cell r="B325" t="str">
            <v>Franquicias</v>
          </cell>
        </row>
        <row r="326">
          <cell r="A326">
            <v>5971</v>
          </cell>
          <cell r="B326" t="str">
            <v>Licencias informaticas e intelectuales</v>
          </cell>
        </row>
        <row r="327">
          <cell r="A327">
            <v>5981</v>
          </cell>
          <cell r="B327" t="str">
            <v>Licencias industriales, comerciales y otras</v>
          </cell>
        </row>
        <row r="328">
          <cell r="A328">
            <v>5991</v>
          </cell>
          <cell r="B328" t="str">
            <v>Otros activos intangibles</v>
          </cell>
        </row>
        <row r="329">
          <cell r="A329">
            <v>6000</v>
          </cell>
          <cell r="B329" t="str">
            <v>Inversión Pública</v>
          </cell>
        </row>
        <row r="330">
          <cell r="A330">
            <v>6111</v>
          </cell>
          <cell r="B330" t="str">
            <v>Edificación habitacional</v>
          </cell>
        </row>
        <row r="331">
          <cell r="A331">
            <v>6121</v>
          </cell>
          <cell r="B331" t="str">
            <v>Edificación no habitacional</v>
          </cell>
        </row>
        <row r="332">
          <cell r="A332">
            <v>6131</v>
          </cell>
          <cell r="B332" t="str">
            <v>Construcción de obras para el abastecimiento de agua, petróleo, gas, electricidad y telecomunicaciones
telecomunicaciones</v>
          </cell>
        </row>
        <row r="333">
          <cell r="A333">
            <v>6141</v>
          </cell>
          <cell r="B333" t="str">
            <v>División de terrenos y construcción de obras de urbanización</v>
          </cell>
        </row>
        <row r="334">
          <cell r="A334">
            <v>6151</v>
          </cell>
          <cell r="B334" t="str">
            <v>Construcción de vías de comunicación</v>
          </cell>
        </row>
        <row r="335">
          <cell r="A335">
            <v>6161</v>
          </cell>
          <cell r="B335" t="str">
            <v>Otras construcciones de ingeniería civil u obra pesada</v>
          </cell>
        </row>
        <row r="336">
          <cell r="A336">
            <v>6171</v>
          </cell>
          <cell r="B336" t="str">
            <v>Instalaciones y equipamiento en construcciones</v>
          </cell>
        </row>
        <row r="337">
          <cell r="A337">
            <v>6191</v>
          </cell>
          <cell r="B337" t="str">
            <v>Trabajos de acabados en edificaciones y otros trabajos especializados</v>
          </cell>
        </row>
        <row r="338">
          <cell r="A338">
            <v>6211</v>
          </cell>
          <cell r="B338" t="str">
            <v>Edificación habitacional</v>
          </cell>
        </row>
        <row r="339">
          <cell r="A339">
            <v>6221</v>
          </cell>
          <cell r="B339" t="str">
            <v>Edificación no habitacional</v>
          </cell>
        </row>
        <row r="340">
          <cell r="A340">
            <v>6231</v>
          </cell>
          <cell r="B340" t="str">
            <v>Construcción de obras para el abastecimiento de agua, petróleo, gas, electricidad y telecomunicaciones
telecomunicaciones</v>
          </cell>
        </row>
        <row r="341">
          <cell r="A341">
            <v>6241</v>
          </cell>
          <cell r="B341" t="str">
            <v>División de terrenos y construcción de obras de urbanización</v>
          </cell>
        </row>
        <row r="342">
          <cell r="A342">
            <v>6251</v>
          </cell>
          <cell r="B342" t="str">
            <v>Construcción de vías de comunicación</v>
          </cell>
        </row>
        <row r="343">
          <cell r="A343">
            <v>6261</v>
          </cell>
          <cell r="B343" t="str">
            <v>Otras construcciones de ingeniería civil u obra pesada</v>
          </cell>
        </row>
        <row r="344">
          <cell r="A344">
            <v>6271</v>
          </cell>
          <cell r="B344" t="str">
            <v>Instalaciones y equipamiento en construcciones</v>
          </cell>
        </row>
        <row r="345">
          <cell r="A345">
            <v>6291</v>
          </cell>
          <cell r="B345" t="str">
            <v>Trabajos de acabados en edificaciones y otros trabajos especializados</v>
          </cell>
        </row>
        <row r="346">
          <cell r="A346">
            <v>6311</v>
          </cell>
          <cell r="B346" t="str">
            <v>Estudios e investigaciones</v>
          </cell>
        </row>
        <row r="347">
          <cell r="A347">
            <v>6312</v>
          </cell>
          <cell r="B347" t="str">
            <v>Proyectos productivos y acciones de fomento</v>
          </cell>
        </row>
        <row r="348">
          <cell r="A348">
            <v>7000</v>
          </cell>
          <cell r="B348" t="str">
            <v>INVERSIONES FINANCIERAS Y OTRAS PROVISIONES</v>
          </cell>
        </row>
        <row r="349">
          <cell r="A349">
            <v>7111</v>
          </cell>
          <cell r="B349" t="str">
            <v>Créditos otorgados por entidades federativas y municipios al sector social y privado para el fomento de actividades productivas</v>
          </cell>
        </row>
        <row r="350">
          <cell r="A350">
            <v>7121</v>
          </cell>
          <cell r="B350" t="str">
            <v>Créditos otorgados por las entidades federativas a municipios para el fomento de actividades productivas</v>
          </cell>
        </row>
        <row r="351">
          <cell r="A351">
            <v>7211</v>
          </cell>
          <cell r="B351" t="str">
            <v>Acciones y participaciones de capital en entidades paraestatales no empresariales y no financieras con fines de política económica</v>
          </cell>
        </row>
        <row r="352">
          <cell r="A352">
            <v>7221</v>
          </cell>
          <cell r="B352" t="str">
            <v>Acciones y participaciones de capital en entidades paraestatales empresariales y no financieras con fines de política económica</v>
          </cell>
        </row>
        <row r="353">
          <cell r="A353">
            <v>7231</v>
          </cell>
          <cell r="B353" t="str">
            <v>Acciones y participaciones de capital en instituciones paraestatales públicas financieras con fines de política económica</v>
          </cell>
        </row>
        <row r="354">
          <cell r="A354">
            <v>7241</v>
          </cell>
          <cell r="B354" t="str">
            <v>Acciones y participaciones de capital en el sector privado con fines de política económica</v>
          </cell>
        </row>
        <row r="355">
          <cell r="A355">
            <v>7251</v>
          </cell>
          <cell r="B355" t="str">
            <v>Acciones y participaciones de capital en organismos internacionales con fines de política económica</v>
          </cell>
        </row>
        <row r="356">
          <cell r="A356">
            <v>7261</v>
          </cell>
          <cell r="B356" t="str">
            <v>Acciones y participaciones de capital en el sector externo con fines de política económica</v>
          </cell>
        </row>
        <row r="357">
          <cell r="A357">
            <v>7271</v>
          </cell>
          <cell r="B357" t="str">
            <v>Acciones y participaciones de capital en el sector público con fines de gestión de liquidez</v>
          </cell>
        </row>
        <row r="358">
          <cell r="A358">
            <v>7281</v>
          </cell>
          <cell r="B358" t="str">
            <v>Acciones y participaciones de capital en el sector privado con fines de gestión de liquidez</v>
          </cell>
        </row>
        <row r="359">
          <cell r="A359">
            <v>7291</v>
          </cell>
          <cell r="B359" t="str">
            <v>Acciones y participaciones de capital en el sector externo con fines de gestión de liquidez</v>
          </cell>
        </row>
        <row r="360">
          <cell r="A360">
            <v>7311</v>
          </cell>
          <cell r="B360" t="str">
            <v>Adquisición de bonos</v>
          </cell>
        </row>
        <row r="361">
          <cell r="A361">
            <v>7312</v>
          </cell>
          <cell r="B361" t="str">
            <v>Adquisición de acciones</v>
          </cell>
        </row>
        <row r="362">
          <cell r="A362">
            <v>7313</v>
          </cell>
          <cell r="B362" t="str">
            <v>Fideicomisos para adquisición de títulos de crédito</v>
          </cell>
        </row>
        <row r="363">
          <cell r="A363">
            <v>7321</v>
          </cell>
          <cell r="B363" t="str">
            <v>Valores representativos de deuda adquiridos con fines de política económica</v>
          </cell>
        </row>
        <row r="364">
          <cell r="A364">
            <v>7331</v>
          </cell>
          <cell r="B364" t="str">
            <v>Valores representativos de deuda adquiridos con fines de gestión de liquidez</v>
          </cell>
        </row>
        <row r="365">
          <cell r="A365">
            <v>7341</v>
          </cell>
          <cell r="B365" t="str">
            <v>Obligaciones negociables adquiridas con fines de politica economica</v>
          </cell>
        </row>
        <row r="366">
          <cell r="A366">
            <v>7351</v>
          </cell>
          <cell r="B366" t="str">
            <v>Obligaciones negociables adquiridas con fines de gestion de liquidez</v>
          </cell>
        </row>
        <row r="367">
          <cell r="A367">
            <v>7391</v>
          </cell>
          <cell r="B367" t="str">
            <v>Otros valores</v>
          </cell>
        </row>
        <row r="368">
          <cell r="A368">
            <v>7411</v>
          </cell>
          <cell r="B368" t="str">
            <v>Concesión de préstamos a entidades paraestatales con fines de política económica</v>
          </cell>
        </row>
        <row r="369">
          <cell r="A369">
            <v>7421</v>
          </cell>
          <cell r="B369" t="str">
            <v>Concesión de préstamos a entidades paraestatales con fines de política económica</v>
          </cell>
        </row>
        <row r="370">
          <cell r="A370">
            <v>7431</v>
          </cell>
          <cell r="B370" t="str">
            <v>Concesión de préstamos a instituciones paraestatales públicas financieras con fines de política económica</v>
          </cell>
        </row>
        <row r="371">
          <cell r="A371">
            <v>7541</v>
          </cell>
          <cell r="B371" t="str">
            <v>Inversiones en fideicomisos públicos no empresariales y no financieros</v>
          </cell>
        </row>
        <row r="372">
          <cell r="A372">
            <v>7581</v>
          </cell>
          <cell r="B372" t="str">
            <v>Inversiones de fideicomisos de municipios</v>
          </cell>
        </row>
        <row r="373">
          <cell r="A373">
            <v>7611</v>
          </cell>
          <cell r="B373" t="str">
            <v>Depositos a largo plazo en moneda nacional</v>
          </cell>
        </row>
        <row r="374">
          <cell r="A374">
            <v>7621</v>
          </cell>
          <cell r="B374" t="str">
            <v>Depositos a largo plazo en moneda extranjera</v>
          </cell>
        </row>
        <row r="375">
          <cell r="A375">
            <v>7991</v>
          </cell>
          <cell r="B375" t="str">
            <v xml:space="preserve">Erogaciones complementarias </v>
          </cell>
        </row>
        <row r="376">
          <cell r="A376">
            <v>7992</v>
          </cell>
          <cell r="B376" t="str">
            <v xml:space="preserve">Seguro de responsabilidad patrimonial del Estado </v>
          </cell>
        </row>
        <row r="377">
          <cell r="A377">
            <v>7993</v>
          </cell>
          <cell r="B377" t="str">
            <v xml:space="preserve">Gastos derivados del proceso de transición  </v>
          </cell>
        </row>
        <row r="378">
          <cell r="A378">
            <v>8511</v>
          </cell>
          <cell r="B378" t="str">
            <v>Convenios de reasignación</v>
          </cell>
        </row>
        <row r="379">
          <cell r="A379">
            <v>8521</v>
          </cell>
          <cell r="B379" t="str">
            <v>Convenios de descentralización</v>
          </cell>
        </row>
        <row r="380">
          <cell r="A380">
            <v>8531</v>
          </cell>
          <cell r="B380" t="str">
            <v>Otros convenios</v>
          </cell>
        </row>
        <row r="381">
          <cell r="A381">
            <v>9000</v>
          </cell>
          <cell r="B381" t="str">
            <v>Deuda Pública</v>
          </cell>
        </row>
        <row r="382">
          <cell r="A382">
            <v>9111</v>
          </cell>
          <cell r="B382" t="str">
            <v>Amortización de la deuda interna con instituciones de crédito</v>
          </cell>
        </row>
        <row r="383">
          <cell r="A383">
            <v>9112</v>
          </cell>
          <cell r="B383" t="str">
            <v>Amortización de la deuda interna con instituciones de crédito con Gobierno del Estado</v>
          </cell>
        </row>
        <row r="384">
          <cell r="A384">
            <v>9121</v>
          </cell>
          <cell r="B384" t="str">
            <v>Amortización de la deuda interna por emisión de títulos y valores</v>
          </cell>
        </row>
        <row r="385">
          <cell r="A385">
            <v>9131</v>
          </cell>
          <cell r="B385" t="str">
            <v>Amortización de arrendamientos financieros nacionales</v>
          </cell>
        </row>
        <row r="386">
          <cell r="A386">
            <v>9211</v>
          </cell>
          <cell r="B386" t="str">
            <v>Intereses de la deuda interna con instituciones de crédito</v>
          </cell>
        </row>
        <row r="387">
          <cell r="A387">
            <v>9212</v>
          </cell>
          <cell r="B387" t="str">
            <v>Intereses de la deuda con Gobierno del Estado</v>
          </cell>
        </row>
        <row r="388">
          <cell r="A388">
            <v>9221</v>
          </cell>
          <cell r="B388" t="str">
            <v>Intereses derivados de la colocación de títulos y valores</v>
          </cell>
        </row>
        <row r="389">
          <cell r="A389">
            <v>9231</v>
          </cell>
          <cell r="B389" t="str">
            <v xml:space="preserve">Intereses por arrendamientos financieros </v>
          </cell>
        </row>
        <row r="390">
          <cell r="A390">
            <v>9311</v>
          </cell>
          <cell r="B390" t="str">
            <v>Comisiones de la deuda pùblica interna</v>
          </cell>
        </row>
        <row r="391">
          <cell r="A391">
            <v>9312</v>
          </cell>
          <cell r="B391" t="str">
            <v>Comisiones de la deuda pùblica interna con Gobierno del Estado</v>
          </cell>
        </row>
        <row r="392">
          <cell r="A392">
            <v>9411</v>
          </cell>
          <cell r="B392" t="str">
            <v>Gastos de la deuda publica interna</v>
          </cell>
        </row>
        <row r="393">
          <cell r="A393">
            <v>9412</v>
          </cell>
          <cell r="B393" t="str">
            <v>Gastos de la deuda publica interna con Gobierno del Estado</v>
          </cell>
        </row>
        <row r="394">
          <cell r="A394">
            <v>9511</v>
          </cell>
          <cell r="B394" t="str">
            <v>Costos por cobertura de la deuda pública interna</v>
          </cell>
        </row>
        <row r="395">
          <cell r="A395">
            <v>9512</v>
          </cell>
          <cell r="B395" t="str">
            <v>Costos por cobertura de la deuda pública interna con Gobierno del Estado</v>
          </cell>
        </row>
        <row r="396">
          <cell r="A396">
            <v>9911</v>
          </cell>
          <cell r="B396" t="str">
            <v>Adefas</v>
          </cell>
        </row>
        <row r="397">
          <cell r="A397">
            <v>310075</v>
          </cell>
          <cell r="B397" t="str">
            <v>APORT. EST.  BARDA EN FCO PAREDES</v>
          </cell>
        </row>
        <row r="398">
          <cell r="A398">
            <v>510184</v>
          </cell>
          <cell r="B398" t="str">
            <v>INT. INGRESOS DE LIBRE DISPOSICIÓN</v>
          </cell>
        </row>
        <row r="399">
          <cell r="A399">
            <v>610111</v>
          </cell>
          <cell r="B399" t="str">
            <v>PROGRAMA CAMINO SACACOSECHAS</v>
          </cell>
        </row>
        <row r="400">
          <cell r="A400">
            <v>610133</v>
          </cell>
          <cell r="B400" t="str">
            <v>PROGRAMA MAS</v>
          </cell>
        </row>
        <row r="401">
          <cell r="A401">
            <v>610261</v>
          </cell>
          <cell r="B401" t="str">
            <v>APORT. EST. CAMINOS RURALES 2018</v>
          </cell>
        </row>
        <row r="402">
          <cell r="A402">
            <v>610262</v>
          </cell>
          <cell r="B402" t="str">
            <v>PROGRAMA INSUMOS AGRICOLAS</v>
          </cell>
        </row>
        <row r="403">
          <cell r="A403">
            <v>610304</v>
          </cell>
          <cell r="B403" t="str">
            <v>PROGRAMA DESARROLLO REGIONAL</v>
          </cell>
        </row>
        <row r="404">
          <cell r="A404">
            <v>610312</v>
          </cell>
          <cell r="B404" t="str">
            <v>APORT. EST. PIDH</v>
          </cell>
        </row>
        <row r="405">
          <cell r="A405">
            <v>610328</v>
          </cell>
          <cell r="B405" t="str">
            <v>APORTACION ESTATAL PISBCC</v>
          </cell>
        </row>
        <row r="406">
          <cell r="A406">
            <v>610335</v>
          </cell>
          <cell r="B406" t="str">
            <v>APORTACION ESTATAL PIDMC</v>
          </cell>
        </row>
        <row r="407">
          <cell r="A407">
            <v>610344</v>
          </cell>
          <cell r="B407" t="str">
            <v>APORTACION ESTATAL PROY. FOAM</v>
          </cell>
        </row>
        <row r="408">
          <cell r="A408">
            <v>610349</v>
          </cell>
          <cell r="B408" t="str">
            <v>APORT. EST. CODE</v>
          </cell>
        </row>
        <row r="409">
          <cell r="A409">
            <v>610351</v>
          </cell>
          <cell r="B409" t="str">
            <v>PROGRAMA PISBCC 2016</v>
          </cell>
        </row>
        <row r="410">
          <cell r="A410">
            <v>610363</v>
          </cell>
          <cell r="B410" t="str">
            <v>APORT. EST. FIFOSEC</v>
          </cell>
        </row>
        <row r="411">
          <cell r="A411">
            <v>610367</v>
          </cell>
          <cell r="B411" t="str">
            <v>APORT. EST. PROG. FORTALECIMIENTO AL  GANADO</v>
          </cell>
        </row>
        <row r="412">
          <cell r="A412">
            <v>610368</v>
          </cell>
          <cell r="B412" t="str">
            <v>APORT. EST. VIAS 2 DE ABRIL</v>
          </cell>
        </row>
        <row r="413">
          <cell r="A413">
            <v>610369</v>
          </cell>
          <cell r="B413" t="str">
            <v>APORT. EST. TECHUMBRE EN PLAZA SAN M. OCTOPAN</v>
          </cell>
        </row>
        <row r="414">
          <cell r="A414">
            <v>610370</v>
          </cell>
          <cell r="B414" t="str">
            <v>APORT. EST. INFRAESTRUCTURA CENTRO HISTORICO</v>
          </cell>
        </row>
        <row r="415">
          <cell r="A415">
            <v>610372</v>
          </cell>
          <cell r="B415" t="str">
            <v>APORT. EST. INFRAESTRUCTURA DIF</v>
          </cell>
        </row>
        <row r="416">
          <cell r="A416">
            <v>610376</v>
          </cell>
          <cell r="B416" t="str">
            <v>PROG.CAMINOS RURALES 2017</v>
          </cell>
        </row>
        <row r="417">
          <cell r="A417">
            <v>610377</v>
          </cell>
          <cell r="B417" t="str">
            <v>APORT. ESTATAL MIGRANTES</v>
          </cell>
        </row>
        <row r="418">
          <cell r="A418">
            <v>610379</v>
          </cell>
          <cell r="B418" t="str">
            <v>APORT. EST. CECYTE TROJES</v>
          </cell>
        </row>
        <row r="419">
          <cell r="A419">
            <v>610733</v>
          </cell>
          <cell r="B419" t="str">
            <v>APORT. EST. PREMIO BARRIO LIMPIO INST. ECOLOGIA</v>
          </cell>
        </row>
        <row r="420">
          <cell r="A420">
            <v>610734</v>
          </cell>
          <cell r="B420" t="str">
            <v>APORT. EST. ALUMBRADO CD. INDUSTRIAL</v>
          </cell>
        </row>
        <row r="421">
          <cell r="A421">
            <v>610735</v>
          </cell>
          <cell r="B421" t="str">
            <v>MULTAS DE PROTECCION CIVIL</v>
          </cell>
        </row>
        <row r="422">
          <cell r="A422">
            <v>1100115</v>
          </cell>
          <cell r="B422" t="str">
            <v>RECURSO MUNICIPAL 2015</v>
          </cell>
        </row>
        <row r="423">
          <cell r="A423">
            <v>1100116</v>
          </cell>
          <cell r="B423" t="str">
            <v>RECURSO MUNICIPAL 2016</v>
          </cell>
        </row>
        <row r="424">
          <cell r="A424">
            <v>1100117</v>
          </cell>
          <cell r="B424" t="str">
            <v>RECURSO MUNICIPAL 2017</v>
          </cell>
        </row>
        <row r="425">
          <cell r="A425">
            <v>1100118</v>
          </cell>
          <cell r="B425" t="str">
            <v>RECURSO MUNICIPAL 2018</v>
          </cell>
        </row>
        <row r="426">
          <cell r="A426">
            <v>1201017</v>
          </cell>
          <cell r="B426" t="str">
            <v>DEUDA 2017</v>
          </cell>
        </row>
        <row r="427">
          <cell r="A427">
            <v>1500518</v>
          </cell>
          <cell r="B427" t="str">
            <v>PARTICIPACION FEDERAL 2018</v>
          </cell>
        </row>
        <row r="428">
          <cell r="A428">
            <v>2510116</v>
          </cell>
          <cell r="B428" t="str">
            <v>FAISM 2016</v>
          </cell>
        </row>
        <row r="429">
          <cell r="A429">
            <v>2510117</v>
          </cell>
          <cell r="B429" t="str">
            <v>FAISM 2017</v>
          </cell>
        </row>
        <row r="430">
          <cell r="A430">
            <v>2510118</v>
          </cell>
          <cell r="B430" t="str">
            <v>FAISM 2018</v>
          </cell>
        </row>
        <row r="431">
          <cell r="A431">
            <v>2510215</v>
          </cell>
          <cell r="B431" t="str">
            <v>FORTAMUN 2015</v>
          </cell>
        </row>
        <row r="432">
          <cell r="A432">
            <v>2510216</v>
          </cell>
          <cell r="B432" t="str">
            <v>FORTAMUN 2016</v>
          </cell>
        </row>
        <row r="433">
          <cell r="A433">
            <v>2510217</v>
          </cell>
          <cell r="B433" t="str">
            <v>FORTAMUN 2017</v>
          </cell>
        </row>
        <row r="434">
          <cell r="A434">
            <v>2510218</v>
          </cell>
          <cell r="B434" t="str">
            <v>FORTAMUN 2018</v>
          </cell>
        </row>
        <row r="435">
          <cell r="A435">
            <v>2520317</v>
          </cell>
          <cell r="B435" t="str">
            <v>CONVENIOS FEDERALES 2017</v>
          </cell>
        </row>
        <row r="436">
          <cell r="A436">
            <v>2520318</v>
          </cell>
          <cell r="B436" t="str">
            <v>CONVENIOS FEDERALES 2018</v>
          </cell>
        </row>
        <row r="437">
          <cell r="A437">
            <v>2610716</v>
          </cell>
          <cell r="B437" t="str">
            <v>CONVENIOS ESTATALES 2016</v>
          </cell>
        </row>
        <row r="438">
          <cell r="A438">
            <v>2610717</v>
          </cell>
          <cell r="B438" t="str">
            <v>CONVENIOS ESTATALES 2017</v>
          </cell>
        </row>
        <row r="439">
          <cell r="A439">
            <v>2610718</v>
          </cell>
          <cell r="B439" t="str">
            <v>CONVENIOS ESTATALES 2018</v>
          </cell>
        </row>
        <row r="440">
          <cell r="A440" t="str">
            <v>31111-0101</v>
          </cell>
          <cell r="B440" t="str">
            <v>PRESIDENCIA</v>
          </cell>
        </row>
        <row r="441">
          <cell r="A441" t="str">
            <v>31111-0102</v>
          </cell>
          <cell r="B441" t="str">
            <v>SINDICOS Y REGIDORES</v>
          </cell>
        </row>
        <row r="442">
          <cell r="A442" t="str">
            <v>31111-0103</v>
          </cell>
          <cell r="B442" t="str">
            <v>VICENTE CARACHEO GOMEZ</v>
          </cell>
        </row>
        <row r="443">
          <cell r="A443" t="str">
            <v>31111-0104</v>
          </cell>
          <cell r="B443" t="str">
            <v>LIC. EDUARDO GUILLEN HERNÁNDEZ</v>
          </cell>
        </row>
        <row r="444">
          <cell r="A444" t="str">
            <v>31111-0105</v>
          </cell>
          <cell r="B444" t="str">
            <v>C. DULCE MARÍA GALLEGO HINOJOSA</v>
          </cell>
        </row>
        <row r="445">
          <cell r="A445" t="str">
            <v>31111-0106</v>
          </cell>
          <cell r="B445" t="str">
            <v>C. ANTONIO RODRÍGUEZ ALVARADO</v>
          </cell>
        </row>
        <row r="446">
          <cell r="A446" t="str">
            <v>31111-0107</v>
          </cell>
          <cell r="B446" t="str">
            <v>C. REBELA LOMELIN VELASCO</v>
          </cell>
        </row>
        <row r="447">
          <cell r="A447" t="str">
            <v>31111-0108</v>
          </cell>
          <cell r="B447" t="str">
            <v>ING. ROSA ISELA HERNÁNDEZ HERRERA</v>
          </cell>
        </row>
        <row r="448">
          <cell r="A448" t="str">
            <v>31111-0109</v>
          </cell>
          <cell r="B448" t="str">
            <v>LIC. CARLOS REZA CORDERO</v>
          </cell>
        </row>
        <row r="449">
          <cell r="A449" t="str">
            <v>31111-0110</v>
          </cell>
          <cell r="B449" t="str">
            <v>ARQ. JOSÉ ALBERTO PÉREZ QUIROGA</v>
          </cell>
        </row>
        <row r="450">
          <cell r="A450" t="str">
            <v>31111-0111</v>
          </cell>
          <cell r="B450" t="str">
            <v>ARQ. RODOLFO SEGURA MONTES</v>
          </cell>
        </row>
        <row r="451">
          <cell r="A451" t="str">
            <v>31111-0112</v>
          </cell>
          <cell r="B451" t="str">
            <v>LIC. RUBÉN GUERRERO MERINO</v>
          </cell>
        </row>
        <row r="452">
          <cell r="A452" t="str">
            <v>31111-0113</v>
          </cell>
          <cell r="B452" t="str">
            <v>C. MARTHA GUADALUPE GÓMEZ CRUCES</v>
          </cell>
        </row>
        <row r="453">
          <cell r="A453" t="str">
            <v>31111-0114</v>
          </cell>
          <cell r="B453" t="str">
            <v>C. GEORGINA SUAREZ DÍAZ</v>
          </cell>
        </row>
        <row r="454">
          <cell r="A454" t="str">
            <v>31111-0115</v>
          </cell>
          <cell r="B454" t="str">
            <v>C. MARCO HEROLDO GAXIOLA ROMO</v>
          </cell>
        </row>
        <row r="455">
          <cell r="A455" t="str">
            <v>31111-0116</v>
          </cell>
          <cell r="B455" t="str">
            <v>C.P. FRACISCO EDUARDO BRISEÑO DOMÍNGUEZ</v>
          </cell>
        </row>
        <row r="456">
          <cell r="A456" t="str">
            <v>31111-0117</v>
          </cell>
          <cell r="B456" t="str">
            <v>LIC. FRANCISCO JAVIER AGUAYO MAGAÑA</v>
          </cell>
        </row>
        <row r="457">
          <cell r="A457" t="str">
            <v>31111-0118</v>
          </cell>
          <cell r="B457" t="str">
            <v>EDUARDO GUILLEN HERNANDEZ</v>
          </cell>
        </row>
        <row r="458">
          <cell r="A458" t="str">
            <v>31111-0119</v>
          </cell>
          <cell r="B458" t="str">
            <v>DULCE MARIA GALLEGO HINOJOSA</v>
          </cell>
        </row>
        <row r="459">
          <cell r="A459" t="str">
            <v>31111-0120</v>
          </cell>
          <cell r="B459" t="str">
            <v>ANTONIO RODRIGUEZ ALVARADO</v>
          </cell>
        </row>
        <row r="460">
          <cell r="A460" t="str">
            <v>31111-0121</v>
          </cell>
          <cell r="B460" t="str">
            <v>REBECA LOMELIN VELASCO</v>
          </cell>
        </row>
        <row r="461">
          <cell r="A461" t="str">
            <v>31111-0122</v>
          </cell>
          <cell r="B461" t="str">
            <v>ROSA ISELA HERNANDEZ HERRERA</v>
          </cell>
        </row>
        <row r="462">
          <cell r="A462" t="str">
            <v>31111-0123</v>
          </cell>
          <cell r="B462" t="str">
            <v>DAVID ALFONSO OROZCO PEREZ</v>
          </cell>
        </row>
        <row r="463">
          <cell r="A463" t="str">
            <v>31111-0124</v>
          </cell>
          <cell r="B463" t="str">
            <v>JOSE ALBERTO PEREZ QUIROGA</v>
          </cell>
        </row>
        <row r="464">
          <cell r="A464" t="str">
            <v>31111-0125</v>
          </cell>
          <cell r="B464" t="str">
            <v>RODOLFO SEGURA MONTES</v>
          </cell>
        </row>
        <row r="465">
          <cell r="A465" t="str">
            <v>31111-0126</v>
          </cell>
          <cell r="B465" t="str">
            <v>RUBEN GUERRERO MERINO</v>
          </cell>
        </row>
        <row r="466">
          <cell r="A466" t="str">
            <v>31111-0127</v>
          </cell>
          <cell r="B466" t="str">
            <v>MARTHA GUADALUPE GOMEZ CRUCES</v>
          </cell>
        </row>
        <row r="467">
          <cell r="A467" t="str">
            <v>31111-0128</v>
          </cell>
          <cell r="B467" t="str">
            <v>GEORGINA SUAREZ DIAZ</v>
          </cell>
        </row>
        <row r="468">
          <cell r="A468" t="str">
            <v>31111-0129</v>
          </cell>
          <cell r="B468" t="str">
            <v>MARCO HEROLDO GAXIOLA ROMO</v>
          </cell>
        </row>
        <row r="469">
          <cell r="A469" t="str">
            <v>31111-0130</v>
          </cell>
          <cell r="B469" t="str">
            <v>FRANCISCO EDUARDO BRISEÑO DOMINGUEZ</v>
          </cell>
        </row>
        <row r="470">
          <cell r="A470" t="str">
            <v>31111-0131</v>
          </cell>
          <cell r="B470" t="str">
            <v>ING. MARIA EUGENIA MOSQUEDA NIETO</v>
          </cell>
        </row>
        <row r="471">
          <cell r="A471" t="str">
            <v>31111-0132</v>
          </cell>
          <cell r="B471" t="str">
            <v>LIC. JOSÉ FERNANDO SANCHEZ MENDEZ</v>
          </cell>
        </row>
        <row r="472">
          <cell r="A472" t="str">
            <v>31111-0133</v>
          </cell>
          <cell r="B472" t="str">
            <v>LIC. ISRAEL ALEJANDRO HERRERA HERNÁNDEZ</v>
          </cell>
        </row>
        <row r="473">
          <cell r="A473" t="str">
            <v>31111-0134</v>
          </cell>
          <cell r="B473" t="str">
            <v>ARQ. MARTHA NORMA HERNÁNDEZ HERNÁNDEZ</v>
          </cell>
        </row>
        <row r="474">
          <cell r="A474" t="str">
            <v>31111-0135</v>
          </cell>
          <cell r="B474" t="str">
            <v>LIC. JOSÉ TRINIDAD MARTÍNEZ SOTO</v>
          </cell>
        </row>
        <row r="475">
          <cell r="A475" t="str">
            <v>31111-0136</v>
          </cell>
          <cell r="B475" t="str">
            <v>LIC. ADRIANA JOSEFINA AUDELO ARANA/LIC. MARIA PULCHERIA SOLIS OJEDA</v>
          </cell>
        </row>
        <row r="476">
          <cell r="A476" t="str">
            <v>31111-0137</v>
          </cell>
          <cell r="B476" t="str">
            <v>ING. MARIANO ZAVALA DÍAZ</v>
          </cell>
        </row>
        <row r="477">
          <cell r="A477" t="str">
            <v>31111-0138</v>
          </cell>
          <cell r="B477" t="str">
            <v>LIC. MONTSERRAT VÁZQUEZ ACEVEDO/P.J ESTEFANIA GARCIA NAVAR</v>
          </cell>
        </row>
        <row r="478">
          <cell r="A478" t="str">
            <v>31111-0139</v>
          </cell>
          <cell r="B478" t="str">
            <v>C. MARIA ELOISA CHOLICO TORRES</v>
          </cell>
        </row>
        <row r="479">
          <cell r="A479" t="str">
            <v>31111-0140</v>
          </cell>
          <cell r="B479" t="str">
            <v>LIC. JORGE MONTES GONZÁLEZ</v>
          </cell>
        </row>
        <row r="480">
          <cell r="A480" t="str">
            <v>31111-0141</v>
          </cell>
          <cell r="B480" t="str">
            <v>C. RICARDO TORRE IBARRA</v>
          </cell>
        </row>
        <row r="481">
          <cell r="A481" t="str">
            <v>31111-0142</v>
          </cell>
          <cell r="B481" t="str">
            <v>C. J. YNES PIÑA COFRADÍA</v>
          </cell>
        </row>
        <row r="482">
          <cell r="A482" t="str">
            <v>31111-0143</v>
          </cell>
          <cell r="B482" t="str">
            <v>C.P. BLANCA ELENA GONZÁLEZ ZAVALA</v>
          </cell>
        </row>
        <row r="483">
          <cell r="A483" t="str">
            <v>31111-0144</v>
          </cell>
          <cell r="B483" t="str">
            <v>LIC. HILDA ZAMANIEGO LEYVA</v>
          </cell>
        </row>
        <row r="484">
          <cell r="A484" t="str">
            <v>31111-0145</v>
          </cell>
          <cell r="B484" t="str">
            <v>UNIDAD MUNICIPAL DE ACCESO A LA INFORMACIÓN</v>
          </cell>
        </row>
        <row r="485">
          <cell r="A485" t="str">
            <v>31111-0146</v>
          </cell>
          <cell r="B485" t="str">
            <v>AVILES HERNANDEZ CARLOS</v>
          </cell>
        </row>
        <row r="486">
          <cell r="A486" t="str">
            <v>31111-0201</v>
          </cell>
          <cell r="B486" t="str">
            <v>DESARROLLO ECONOMICO</v>
          </cell>
        </row>
        <row r="487">
          <cell r="A487" t="str">
            <v>31111-0301</v>
          </cell>
          <cell r="B487" t="str">
            <v>DESARROLLO SOCIAL</v>
          </cell>
        </row>
        <row r="488">
          <cell r="A488" t="str">
            <v>31111-0302</v>
          </cell>
          <cell r="B488" t="str">
            <v>COORD. DE PARTICIPACIÓN CIUDADANA</v>
          </cell>
        </row>
        <row r="489">
          <cell r="A489" t="str">
            <v>31111-0303</v>
          </cell>
          <cell r="B489" t="str">
            <v>COORD. DE EDUCACIÓN</v>
          </cell>
        </row>
        <row r="490">
          <cell r="A490" t="str">
            <v>31111-0304</v>
          </cell>
          <cell r="B490" t="str">
            <v>COORD. DE SALUD</v>
          </cell>
        </row>
        <row r="491">
          <cell r="A491" t="str">
            <v>31111-0305</v>
          </cell>
          <cell r="B491" t="str">
            <v>COORD. DE DESARROLLO RURAL</v>
          </cell>
        </row>
        <row r="492">
          <cell r="A492" t="str">
            <v>31111-0306</v>
          </cell>
          <cell r="B492" t="str">
            <v>INFRAESTRUCTURA DEPORTIVA</v>
          </cell>
        </row>
        <row r="493">
          <cell r="A493" t="str">
            <v>31111-0307</v>
          </cell>
          <cell r="B493" t="str">
            <v>COORD. ADMINISTRATIVA</v>
          </cell>
        </row>
        <row r="494">
          <cell r="A494" t="str">
            <v>31111-0308</v>
          </cell>
          <cell r="B494" t="str">
            <v>COORD. DE EXTENSIONISMO</v>
          </cell>
        </row>
        <row r="495">
          <cell r="A495" t="str">
            <v>31111-0401</v>
          </cell>
          <cell r="B495" t="str">
            <v>COMUNICACIÓN E IMAGEN</v>
          </cell>
        </row>
        <row r="496">
          <cell r="A496" t="str">
            <v>31111-0402</v>
          </cell>
          <cell r="B496" t="str">
            <v>EVENTOS ESPECIALES</v>
          </cell>
        </row>
        <row r="497">
          <cell r="A497" t="str">
            <v>31111-0501</v>
          </cell>
          <cell r="B497" t="str">
            <v>SRIA. DEL H. AYUNTAMIENTO</v>
          </cell>
        </row>
        <row r="498">
          <cell r="A498" t="str">
            <v>31111-0502</v>
          </cell>
          <cell r="B498" t="str">
            <v>DIR. JURIDICA</v>
          </cell>
        </row>
        <row r="499">
          <cell r="A499" t="str">
            <v>31111-0503</v>
          </cell>
          <cell r="B499" t="str">
            <v>VENTANILLA DE RELACIONES EXTERIORES</v>
          </cell>
        </row>
        <row r="500">
          <cell r="A500" t="str">
            <v>31111-0504</v>
          </cell>
          <cell r="B500" t="str">
            <v>UNIDAD MUNICIPAL DE PROTECCIÓN CIVIL</v>
          </cell>
        </row>
        <row r="501">
          <cell r="A501" t="str">
            <v>31111-0505</v>
          </cell>
          <cell r="B501" t="str">
            <v>JUZGADOS ADMINISTRATIVOS</v>
          </cell>
        </row>
        <row r="502">
          <cell r="A502" t="str">
            <v>31111-0506</v>
          </cell>
          <cell r="B502" t="str">
            <v>DIR. TRANSITO Y VIALIDAD</v>
          </cell>
        </row>
        <row r="503">
          <cell r="A503" t="str">
            <v>31111-0507</v>
          </cell>
          <cell r="B503" t="str">
            <v>INFOPOL</v>
          </cell>
        </row>
        <row r="504">
          <cell r="A504" t="str">
            <v>31111-0508</v>
          </cell>
          <cell r="B504" t="str">
            <v>UNIDAD MUNICIPAL DE ACCESO A LA INFORMACIÓN</v>
          </cell>
        </row>
        <row r="505">
          <cell r="A505" t="str">
            <v>31111-0509</v>
          </cell>
          <cell r="B505" t="str">
            <v>SECRETARIA DE SEGURIDAD PUBLICA</v>
          </cell>
        </row>
        <row r="506">
          <cell r="A506" t="str">
            <v>31111-0510</v>
          </cell>
          <cell r="B506" t="str">
            <v>DIR. DE MOVILIDAD Y TRANSPORTE</v>
          </cell>
        </row>
        <row r="507">
          <cell r="A507" t="str">
            <v>31111-0601</v>
          </cell>
          <cell r="B507" t="str">
            <v>OFICIALIA MAYOR</v>
          </cell>
        </row>
        <row r="508">
          <cell r="A508" t="str">
            <v>31111-0602</v>
          </cell>
          <cell r="B508" t="str">
            <v>MANTENIMIENTO DE EDIFICIOS PÚBLICOS</v>
          </cell>
        </row>
        <row r="509">
          <cell r="A509" t="str">
            <v>31111-0603</v>
          </cell>
          <cell r="B509" t="str">
            <v>RECURSOS HUMANOS</v>
          </cell>
        </row>
        <row r="510">
          <cell r="A510" t="str">
            <v>31111-0604</v>
          </cell>
          <cell r="B510" t="str">
            <v>JUBILADOS</v>
          </cell>
        </row>
        <row r="511">
          <cell r="A511" t="str">
            <v>31111-0605</v>
          </cell>
          <cell r="B511" t="str">
            <v>COORD.DE SERVICIO SOCIAL</v>
          </cell>
        </row>
        <row r="512">
          <cell r="A512" t="str">
            <v>31111-0606</v>
          </cell>
          <cell r="B512" t="str">
            <v>INNOVACIÓN GUBERNAMENTAL</v>
          </cell>
        </row>
        <row r="513">
          <cell r="A513" t="str">
            <v>31111-0701</v>
          </cell>
          <cell r="B513" t="str">
            <v>TESORERÍA</v>
          </cell>
        </row>
        <row r="514">
          <cell r="A514" t="str">
            <v>31111-0702</v>
          </cell>
          <cell r="B514" t="str">
            <v>DIR. DE CONTABILIDAD Y PRESUPUESTO</v>
          </cell>
        </row>
        <row r="515">
          <cell r="A515" t="str">
            <v>31111-0703</v>
          </cell>
          <cell r="B515" t="str">
            <v>INGRESOS</v>
          </cell>
        </row>
        <row r="516">
          <cell r="A516" t="str">
            <v>31111-0704</v>
          </cell>
          <cell r="B516" t="str">
            <v>IMPUESTO INMOBILIARIO</v>
          </cell>
        </row>
        <row r="517">
          <cell r="A517" t="str">
            <v>31111-0705</v>
          </cell>
          <cell r="B517" t="str">
            <v>CATASTRO</v>
          </cell>
        </row>
        <row r="518">
          <cell r="A518" t="str">
            <v>31111-0706</v>
          </cell>
          <cell r="B518" t="str">
            <v>COMPRAS</v>
          </cell>
        </row>
        <row r="519">
          <cell r="A519" t="str">
            <v>31111-0707</v>
          </cell>
          <cell r="B519" t="str">
            <v>FISCALIZACIÓN</v>
          </cell>
        </row>
        <row r="520">
          <cell r="A520" t="str">
            <v>31111-0708</v>
          </cell>
          <cell r="B520" t="str">
            <v>DIR. DE SISTEMAS</v>
          </cell>
        </row>
        <row r="521">
          <cell r="A521" t="str">
            <v>31111-0709</v>
          </cell>
          <cell r="B521" t="str">
            <v>CONTROL PATRIMONIAL</v>
          </cell>
        </row>
        <row r="522">
          <cell r="A522" t="str">
            <v>31111-0710</v>
          </cell>
          <cell r="B522" t="str">
            <v>DIR. DE IMPUESTO INMOBILIARIOS Y CATASTRO</v>
          </cell>
        </row>
        <row r="523">
          <cell r="A523" t="str">
            <v>31111-0801</v>
          </cell>
          <cell r="B523" t="str">
            <v>CONTRALORIA</v>
          </cell>
        </row>
        <row r="524">
          <cell r="A524" t="str">
            <v>31111-0901</v>
          </cell>
          <cell r="B524" t="str">
            <v>DIR. DE OBRAS PÚBLICAS</v>
          </cell>
        </row>
        <row r="525">
          <cell r="A525" t="str">
            <v>31111-1001</v>
          </cell>
          <cell r="B525" t="str">
            <v>DESARROLLO URBANO</v>
          </cell>
        </row>
        <row r="526">
          <cell r="A526" t="str">
            <v>31111-1101</v>
          </cell>
          <cell r="B526" t="str">
            <v>SERVICIOS MUNICIPALES</v>
          </cell>
        </row>
        <row r="527">
          <cell r="A527" t="str">
            <v>31111-1200</v>
          </cell>
          <cell r="B527" t="str">
            <v>SECRETARIA DE SEGURIDAD CIUDADANA</v>
          </cell>
        </row>
        <row r="528">
          <cell r="A528" t="str">
            <v>31111-1201</v>
          </cell>
          <cell r="B528" t="str">
            <v>DIR. GENERAL DE POLICÍA MUNICIPAL</v>
          </cell>
        </row>
        <row r="529">
          <cell r="A529" t="str">
            <v>31111-1202</v>
          </cell>
          <cell r="B529" t="str">
            <v>DIR.GENERAL DE TRÁNSITO Y POLICÍA VIAL</v>
          </cell>
        </row>
        <row r="530">
          <cell r="A530" t="str">
            <v>31111-1203</v>
          </cell>
          <cell r="B530" t="str">
            <v>DIR. DEL INSTITUTO PARA LA FORMACIÓN POLICIAL</v>
          </cell>
        </row>
        <row r="531">
          <cell r="A531" t="str">
            <v>31111-1204</v>
          </cell>
          <cell r="B531" t="str">
            <v>DIR. DE PROTECCIÓN CIVIL Y BOMBEROS</v>
          </cell>
        </row>
        <row r="532">
          <cell r="A532" t="str">
            <v>31111-1205</v>
          </cell>
          <cell r="B532" t="str">
            <v>DIR. DE FISCALIZACIÓN</v>
          </cell>
        </row>
        <row r="533">
          <cell r="A533" t="str">
            <v>31111-1301</v>
          </cell>
          <cell r="B533" t="str">
            <v>OBRA PÙBLICA</v>
          </cell>
        </row>
        <row r="534">
          <cell r="A534" t="str">
            <v>31111-1401</v>
          </cell>
          <cell r="B534" t="str">
            <v>SECRETARIA DE SEGURIDAD PÙBLICA</v>
          </cell>
        </row>
        <row r="535">
          <cell r="A535" t="str">
            <v>31111-1501</v>
          </cell>
          <cell r="B535" t="str">
            <v>DIR. DE MEDIO AMBIENTE Y ECOLOGIA</v>
          </cell>
        </row>
        <row r="536">
          <cell r="A536" t="str">
            <v>31120-8201</v>
          </cell>
          <cell r="B536" t="str">
            <v>SISTEMA MUNICIPAL DIF</v>
          </cell>
        </row>
        <row r="537">
          <cell r="A537" t="str">
            <v>31120-8301</v>
          </cell>
          <cell r="B537" t="str">
            <v>SISTEMA DE CULTURA FISICA Y DEPORTE DEL MUNICIPIO DE CELAYA</v>
          </cell>
        </row>
        <row r="538">
          <cell r="A538" t="str">
            <v>31120-8401</v>
          </cell>
          <cell r="B538" t="str">
            <v>INSTITUTO MUNICIPAL DE  ARTE Y CULTURA</v>
          </cell>
        </row>
        <row r="539">
          <cell r="A539" t="str">
            <v>31120-8501</v>
          </cell>
          <cell r="B539" t="str">
            <v>PATRONATO DE LA FERIA</v>
          </cell>
        </row>
        <row r="540">
          <cell r="A540" t="str">
            <v>31120-8601</v>
          </cell>
          <cell r="B540" t="str">
            <v>INSTITUTO MUNICIPAL  DE VIVIENDA</v>
          </cell>
        </row>
        <row r="541">
          <cell r="A541" t="str">
            <v>31120-8701</v>
          </cell>
          <cell r="B541" t="str">
            <v>INSTITUTO MUNICIPAL  DE ECOLOGÍA</v>
          </cell>
        </row>
        <row r="542">
          <cell r="A542" t="str">
            <v>31120-8801</v>
          </cell>
          <cell r="B542" t="str">
            <v>INSTITUTO DE PLANEACIÓN, INVESTIGACIÒN.</v>
          </cell>
        </row>
        <row r="543">
          <cell r="A543" t="str">
            <v>31120-8901</v>
          </cell>
          <cell r="B543" t="str">
            <v>INSTITUTO MUNICIPAL DE LA MUJER CELAYENSE</v>
          </cell>
        </row>
        <row r="544">
          <cell r="A544" t="str">
            <v>31120-9001</v>
          </cell>
          <cell r="B544" t="str">
            <v>PATRONATO PARQUE XOCHIPILLI</v>
          </cell>
        </row>
        <row r="545">
          <cell r="A545" t="str">
            <v>31120-9101</v>
          </cell>
          <cell r="B545" t="str">
            <v>CONSEJO DE TURISMO DE CELAYA</v>
          </cell>
        </row>
        <row r="546">
          <cell r="A546" t="str">
            <v>31120-9201</v>
          </cell>
          <cell r="B546" t="str">
            <v>INSTITUTO MUNICIPAL DE LA JUVENTUD</v>
          </cell>
        </row>
        <row r="547">
          <cell r="A547" t="str">
            <v>31120-9301</v>
          </cell>
          <cell r="B547" t="str">
            <v>JUNTA MUNICIPAL DE AGUA POTABLE Y ALCANTARILLADO</v>
          </cell>
        </row>
        <row r="548">
          <cell r="A548" t="str">
            <v>31120-9401</v>
          </cell>
          <cell r="B548" t="str">
            <v>INSTITUTO MUNICIPAL PARA LA INCLUSIÓN Y ATENCIÓN DE PERSONAS CON DISCAPACIDAD</v>
          </cell>
        </row>
        <row r="549">
          <cell r="A549" t="str">
            <v>E0008</v>
          </cell>
          <cell r="B549" t="str">
            <v>ATENCIÓN CIUDADANA</v>
          </cell>
        </row>
        <row r="550">
          <cell r="A550" t="str">
            <v>E0019</v>
          </cell>
          <cell r="B550" t="str">
            <v>ESTRUCTURA CENTRALIZADA COMISIONADA A BIBLIOTECAS.</v>
          </cell>
        </row>
        <row r="551">
          <cell r="A551" t="str">
            <v>E0016</v>
          </cell>
          <cell r="B551" t="str">
            <v>CENTROS CASA</v>
          </cell>
        </row>
        <row r="552">
          <cell r="A552" t="str">
            <v>E0017</v>
          </cell>
          <cell r="B552" t="str">
            <v>ADMINISTRACIÓN INTERNA SALUD</v>
          </cell>
        </row>
        <row r="553">
          <cell r="A553" t="str">
            <v>E0018</v>
          </cell>
          <cell r="B553" t="str">
            <v>PREVENCIÓN Y CONTROL DE RABIA</v>
          </cell>
        </row>
        <row r="554">
          <cell r="A554" t="str">
            <v>E0044</v>
          </cell>
          <cell r="B554" t="str">
            <v>JUECES CALIFICADORES</v>
          </cell>
        </row>
        <row r="555">
          <cell r="A555" t="str">
            <v>E0045</v>
          </cell>
          <cell r="B555" t="str">
            <v>PROGRAMA SERVICIO MILITAR NACIONAL</v>
          </cell>
        </row>
        <row r="556">
          <cell r="A556" t="str">
            <v>E0046</v>
          </cell>
          <cell r="B556" t="str">
            <v>CONTRATOS, TITULACIÓN Y ATENCIÓN A PROCESOS LEGALES</v>
          </cell>
        </row>
        <row r="557">
          <cell r="A557" t="str">
            <v>E0048</v>
          </cell>
          <cell r="B557" t="str">
            <v>PASAPORTES Y ASUNTOS CONSULARES</v>
          </cell>
        </row>
        <row r="558">
          <cell r="A558" t="str">
            <v>E0050</v>
          </cell>
          <cell r="B558" t="str">
            <v>PREVENCIÓN. MITIGACIÓN DE RIESGOS Y CONTROL DE INCENDIOS</v>
          </cell>
        </row>
        <row r="559">
          <cell r="A559" t="str">
            <v>E0052</v>
          </cell>
          <cell r="B559" t="str">
            <v>JUSTICIA EXPEDITA</v>
          </cell>
        </row>
        <row r="560">
          <cell r="A560" t="str">
            <v>E0054</v>
          </cell>
          <cell r="B560" t="str">
            <v>SERVICIO DE LICENCIAS E INFRACCIONES</v>
          </cell>
        </row>
        <row r="561">
          <cell r="A561" t="str">
            <v>E0055</v>
          </cell>
          <cell r="B561" t="str">
            <v xml:space="preserve">PROG. OPERATIVO DE TRANSPORTE, VIALIDAD </v>
          </cell>
        </row>
        <row r="562">
          <cell r="A562" t="str">
            <v>E0056</v>
          </cell>
          <cell r="B562" t="str">
            <v>SERVICIO ADMINISTRATIVO</v>
          </cell>
        </row>
        <row r="563">
          <cell r="A563" t="str">
            <v>E0075</v>
          </cell>
          <cell r="B563" t="str">
            <v>ADMINISTRACIÓN INMOBILIARIA</v>
          </cell>
        </row>
        <row r="564">
          <cell r="A564" t="str">
            <v>E0080</v>
          </cell>
          <cell r="B564" t="str">
            <v>COMERCIO EN LA VÍA PÚBLICA</v>
          </cell>
        </row>
        <row r="565">
          <cell r="A565" t="str">
            <v>E0081</v>
          </cell>
          <cell r="B565" t="str">
            <v>MERCADOS Y TIANGUIS</v>
          </cell>
        </row>
        <row r="566">
          <cell r="A566" t="str">
            <v>E0082</v>
          </cell>
          <cell r="B566" t="str">
            <v>ESTABLECIMIENTOS COMERCIALES Y DE SERVICIOS C/VTA</v>
          </cell>
        </row>
        <row r="567">
          <cell r="A567" t="str">
            <v>E0083</v>
          </cell>
          <cell r="B567" t="str">
            <v>GASTOS ADMINISTRATIVOS</v>
          </cell>
        </row>
        <row r="568">
          <cell r="A568" t="str">
            <v>E0095</v>
          </cell>
          <cell r="B568" t="str">
            <v>SUPERINTENDENCIA DE MANTENIMIENTO</v>
          </cell>
        </row>
        <row r="569">
          <cell r="A569" t="str">
            <v>E0097</v>
          </cell>
          <cell r="B569" t="str">
            <v>DIR. GENERAL</v>
          </cell>
        </row>
        <row r="570">
          <cell r="A570" t="str">
            <v>E0098</v>
          </cell>
          <cell r="B570" t="str">
            <v>DIR. DE CONTROL DEL DESARROLLO</v>
          </cell>
        </row>
        <row r="571">
          <cell r="A571" t="str">
            <v>E0101</v>
          </cell>
          <cell r="B571" t="str">
            <v>DIR. DE FRACCIONAMIENTOS</v>
          </cell>
        </row>
        <row r="572">
          <cell r="A572" t="str">
            <v>E0104</v>
          </cell>
          <cell r="B572" t="str">
            <v>ADMINISTRACION</v>
          </cell>
        </row>
        <row r="573">
          <cell r="A573" t="str">
            <v>E0105</v>
          </cell>
          <cell r="B573" t="str">
            <v>PROGRAMA MANTENIMIENTO Y CONSERVACIÓN PARQUE BICEN</v>
          </cell>
        </row>
        <row r="574">
          <cell r="A574" t="str">
            <v>E0106</v>
          </cell>
          <cell r="B574" t="str">
            <v>CELAYA NUEVA IMAGEN</v>
          </cell>
        </row>
        <row r="575">
          <cell r="A575" t="str">
            <v>E0107</v>
          </cell>
          <cell r="B575" t="str">
            <v>RASTRO MUNICIPAL</v>
          </cell>
        </row>
        <row r="576">
          <cell r="A576" t="str">
            <v>E0108</v>
          </cell>
          <cell r="B576" t="str">
            <v>CELAYA ILUMINADA</v>
          </cell>
        </row>
        <row r="577">
          <cell r="A577" t="str">
            <v>E0109</v>
          </cell>
          <cell r="B577" t="str">
            <v>PANTEONES PÚBLICOS MUNICIPALES</v>
          </cell>
        </row>
        <row r="578">
          <cell r="A578" t="str">
            <v>E0110</v>
          </cell>
          <cell r="B578" t="str">
            <v>ASEO ADMINISTRATIVO</v>
          </cell>
        </row>
        <row r="579">
          <cell r="A579" t="str">
            <v>E0111</v>
          </cell>
          <cell r="B579" t="str">
            <v>PROG. RECOLECCIÓN DE RESIDUOS SOLIDOS URBANOS</v>
          </cell>
        </row>
        <row r="580">
          <cell r="A580" t="str">
            <v>E0113</v>
          </cell>
          <cell r="B580" t="str">
            <v>PROG.TRATAMIENTO Y DISPOSICIÓN DE RESIDUOS SOLIDOS</v>
          </cell>
        </row>
        <row r="581">
          <cell r="A581" t="str">
            <v>E0116</v>
          </cell>
          <cell r="B581" t="str">
            <v>PROGRAMA OPERATIVO</v>
          </cell>
        </row>
        <row r="582">
          <cell r="A582" t="str">
            <v>E0117</v>
          </cell>
          <cell r="B582" t="str">
            <v>PROGRAMA ESPACIOS SEGUROS E ILUMINADOS</v>
          </cell>
        </row>
        <row r="583">
          <cell r="A583" t="str">
            <v>E0118</v>
          </cell>
          <cell r="B583" t="str">
            <v>EQUIPAMIENTO Y TEGNOLOGÍA</v>
          </cell>
        </row>
        <row r="584">
          <cell r="A584" t="str">
            <v>E0159</v>
          </cell>
          <cell r="B584" t="str">
            <v>COORDINACIÓN DE AGUA POTABLE Y ALCANTARILLADO</v>
          </cell>
        </row>
        <row r="585">
          <cell r="A585" t="str">
            <v>E0162</v>
          </cell>
          <cell r="B585" t="str">
            <v>GASTOS DE TRANSICION</v>
          </cell>
        </row>
        <row r="586">
          <cell r="A586" t="str">
            <v>E0218</v>
          </cell>
          <cell r="B586" t="str">
            <v>INGENIERIA VIAL</v>
          </cell>
        </row>
        <row r="587">
          <cell r="A587" t="str">
            <v>E0274</v>
          </cell>
          <cell r="B587" t="str">
            <v>PROGRAMA C-4</v>
          </cell>
        </row>
        <row r="588">
          <cell r="A588" t="str">
            <v>E0288</v>
          </cell>
          <cell r="B588" t="str">
            <v>CENTENARIO DE LAS BATALLAS DE CELAYA</v>
          </cell>
        </row>
        <row r="589">
          <cell r="A589" t="str">
            <v>E0289</v>
          </cell>
          <cell r="B589" t="str">
            <v>MERCADO SAN JUAN DE LA VEGA</v>
          </cell>
        </row>
        <row r="590">
          <cell r="A590" t="str">
            <v>E0292</v>
          </cell>
          <cell r="B590" t="str">
            <v xml:space="preserve">PROGRAMA SERVICIOS DE CALIDAD  </v>
          </cell>
        </row>
        <row r="591">
          <cell r="A591" t="str">
            <v>E0295</v>
          </cell>
          <cell r="B591" t="str">
            <v>PROG. MODERNIZACION DEL TRANSPORTE</v>
          </cell>
        </row>
        <row r="592">
          <cell r="A592" t="str">
            <v>E0297</v>
          </cell>
          <cell r="B592" t="str">
            <v>PROG. FIESTAS PATRONALES</v>
          </cell>
        </row>
        <row r="593">
          <cell r="A593" t="str">
            <v>E0305</v>
          </cell>
          <cell r="B593" t="str">
            <v>UNIDAD ADMINISTRATIVA</v>
          </cell>
        </row>
        <row r="594">
          <cell r="A594" t="str">
            <v>E0306</v>
          </cell>
          <cell r="B594" t="str">
            <v>MEDIO AMBIENTE Y ECOLOGIA</v>
          </cell>
        </row>
        <row r="595">
          <cell r="A595" t="str">
            <v>E0307</v>
          </cell>
          <cell r="B595" t="str">
            <v>UNIDAD DE PREVENCIÓN Y CONTROL AMBIENTAL</v>
          </cell>
        </row>
        <row r="596">
          <cell r="A596" t="str">
            <v>E0308</v>
          </cell>
          <cell r="B596" t="str">
            <v>UNIDAD DE PLANEACIÓN Y GESTIÓN</v>
          </cell>
        </row>
        <row r="597">
          <cell r="A597" t="str">
            <v>E0309</v>
          </cell>
          <cell r="B597" t="str">
            <v>UNIDAD DE RECURSOS NATURALES Y ORDENAMIENTO ECOLOGICO</v>
          </cell>
        </row>
        <row r="598">
          <cell r="A598" t="str">
            <v>E0310</v>
          </cell>
          <cell r="B598" t="str">
            <v>PROYECTOS SMAOT</v>
          </cell>
        </row>
        <row r="599">
          <cell r="A599" t="str">
            <v>E0311</v>
          </cell>
          <cell r="B599" t="str">
            <v xml:space="preserve">CENTRO DE ASISTENCIA ANIMAL </v>
          </cell>
        </row>
        <row r="600">
          <cell r="A600" t="str">
            <v>F0040</v>
          </cell>
          <cell r="B600" t="str">
            <v>COMUNICACIÓN SOCIAL</v>
          </cell>
        </row>
        <row r="601">
          <cell r="A601" t="str">
            <v>F0041</v>
          </cell>
          <cell r="B601" t="str">
            <v>RELACIONES PÚBLICAS</v>
          </cell>
        </row>
        <row r="602">
          <cell r="A602" t="str">
            <v>J0068</v>
          </cell>
          <cell r="B602" t="str">
            <v>JUBILADOS</v>
          </cell>
        </row>
        <row r="603">
          <cell r="A603" t="str">
            <v>K0002</v>
          </cell>
          <cell r="B603" t="str">
            <v>PROGRAMA ATRACCION DE INVERSIONES</v>
          </cell>
        </row>
        <row r="604">
          <cell r="A604" t="str">
            <v>K0003</v>
          </cell>
          <cell r="B604" t="str">
            <v>MIPYMES Y MEJORA REGULATORIA</v>
          </cell>
        </row>
        <row r="605">
          <cell r="A605" t="str">
            <v>K0280</v>
          </cell>
          <cell r="B605" t="str">
            <v>EQUIPAMIENTO DE LA RED DE SEMAFOROS DE LA ZONA SUR</v>
          </cell>
        </row>
        <row r="606">
          <cell r="A606" t="str">
            <v>K0281</v>
          </cell>
          <cell r="B606" t="str">
            <v>CONCLUSION DEL SEGUNDO ANILLO VIAL, TRAMO SURORIEN</v>
          </cell>
        </row>
        <row r="607">
          <cell r="A607" t="str">
            <v>K0282</v>
          </cell>
          <cell r="B607" t="str">
            <v>SEÑALETICA VIAL,CICLOVIA Y/O MOBILIARIO URBANO</v>
          </cell>
        </row>
        <row r="608">
          <cell r="A608" t="str">
            <v>K0283</v>
          </cell>
          <cell r="B608" t="str">
            <v>REHABILITACION DE POSTES Y LUMINARIAS</v>
          </cell>
        </row>
        <row r="609">
          <cell r="A609" t="str">
            <v>K0284</v>
          </cell>
          <cell r="B609" t="str">
            <v>OBRA CIVIL EN SUPERFICIE VIAL</v>
          </cell>
        </row>
        <row r="610">
          <cell r="A610" t="str">
            <v>K0285</v>
          </cell>
          <cell r="B610" t="str">
            <v>REHABILITACION DE AREAS VERDES</v>
          </cell>
        </row>
        <row r="611">
          <cell r="A611" t="str">
            <v>K0298</v>
          </cell>
          <cell r="B611" t="str">
            <v>REHABILITACION AREAS VERDES BULEVAR ALM</v>
          </cell>
        </row>
        <row r="612">
          <cell r="A612" t="str">
            <v>M0073</v>
          </cell>
          <cell r="B612" t="str">
            <v>CONTABILIDAD Y  PRESUPUESTO</v>
          </cell>
        </row>
        <row r="613">
          <cell r="A613" t="str">
            <v>O0001</v>
          </cell>
          <cell r="B613" t="str">
            <v>GASTOS ADMINISTRATIVOS</v>
          </cell>
        </row>
        <row r="614">
          <cell r="A614" t="str">
            <v>O0005</v>
          </cell>
          <cell r="B614" t="str">
            <v>GASTOS ADMINISTRATIVOS</v>
          </cell>
        </row>
        <row r="615">
          <cell r="A615" t="str">
            <v>O0015</v>
          </cell>
          <cell r="B615" t="str">
            <v>GASTOS ADMINISTRATIVOS</v>
          </cell>
        </row>
        <row r="616">
          <cell r="A616" t="str">
            <v>O0020</v>
          </cell>
          <cell r="B616" t="str">
            <v>GASTOS ADMINISTRATIVOS</v>
          </cell>
        </row>
        <row r="617">
          <cell r="A617" t="str">
            <v>O0033</v>
          </cell>
          <cell r="B617" t="str">
            <v>GASTOS ADMINISTRATIVOS</v>
          </cell>
        </row>
        <row r="618">
          <cell r="A618" t="str">
            <v>O0035</v>
          </cell>
          <cell r="B618" t="str">
            <v>GASTOS OPERATIVOS</v>
          </cell>
        </row>
        <row r="619">
          <cell r="A619" t="str">
            <v>O0036</v>
          </cell>
          <cell r="B619" t="str">
            <v>GESTIÓN CIUDADANA</v>
          </cell>
        </row>
        <row r="620">
          <cell r="A620" t="str">
            <v>O0037</v>
          </cell>
          <cell r="B620" t="str">
            <v>ATENCIONES DEL PRESIDENTE</v>
          </cell>
        </row>
        <row r="621">
          <cell r="A621" t="str">
            <v>O0038</v>
          </cell>
          <cell r="B621" t="str">
            <v>MODULO DE ATENCIÓN PERSONALIZADA</v>
          </cell>
        </row>
        <row r="622">
          <cell r="A622" t="str">
            <v>O0039</v>
          </cell>
          <cell r="B622" t="str">
            <v>GESTIÓN FINANCIERA</v>
          </cell>
        </row>
        <row r="623">
          <cell r="A623" t="str">
            <v>O0040</v>
          </cell>
          <cell r="B623" t="str">
            <v>CRONICA MUNICIPAL</v>
          </cell>
        </row>
        <row r="624">
          <cell r="A624" t="str">
            <v>O0058</v>
          </cell>
          <cell r="B624" t="str">
            <v>DIFUSIÓN DE LA UNIDAD DE ACCESO</v>
          </cell>
        </row>
        <row r="625">
          <cell r="A625" t="str">
            <v>O0059</v>
          </cell>
          <cell r="B625" t="str">
            <v>COORDINACIÓN DE ARCHIVOS</v>
          </cell>
        </row>
        <row r="626">
          <cell r="A626" t="str">
            <v>O0060</v>
          </cell>
          <cell r="B626" t="str">
            <v>ADMINISTRACIÓN DE LA OFICIALIA</v>
          </cell>
        </row>
        <row r="627">
          <cell r="A627" t="str">
            <v>O0062</v>
          </cell>
          <cell r="B627" t="str">
            <v>MANTENIMIENTO DE BIENES MUEBLES Y ESTACIONAMIENTO</v>
          </cell>
        </row>
        <row r="628">
          <cell r="A628" t="str">
            <v>O0063</v>
          </cell>
          <cell r="B628" t="str">
            <v>ADMINISTRACIÓN DE RECURSOS HUMANOS</v>
          </cell>
        </row>
        <row r="629">
          <cell r="A629" t="str">
            <v>O0069</v>
          </cell>
          <cell r="B629" t="str">
            <v>SERVICIO SOCIAL Y PRÁCTICAS PROFESIONALES</v>
          </cell>
        </row>
        <row r="630">
          <cell r="A630" t="str">
            <v>O0070</v>
          </cell>
          <cell r="B630" t="str">
            <v>GASTOS ADMINISTRATIVOS</v>
          </cell>
        </row>
        <row r="631">
          <cell r="A631" t="str">
            <v>O0071</v>
          </cell>
          <cell r="B631" t="str">
            <v>SEGUIMIENTO POA 2012</v>
          </cell>
        </row>
        <row r="632">
          <cell r="A632" t="str">
            <v>O0072</v>
          </cell>
          <cell r="B632" t="str">
            <v>ADMINISTRACIÓN DE LA HACIENDA PÚBLICA</v>
          </cell>
        </row>
        <row r="633">
          <cell r="A633" t="str">
            <v>O0074</v>
          </cell>
          <cell r="B633" t="str">
            <v>RECAUDACION DE INGRESOS MUNICIPALES</v>
          </cell>
        </row>
        <row r="634">
          <cell r="A634" t="str">
            <v>O0076</v>
          </cell>
          <cell r="B634" t="str">
            <v>PROGRAMA GEOMÁTICA, PROCESAMIENTO Y ACTUALIZACIÓN</v>
          </cell>
        </row>
        <row r="635">
          <cell r="A635" t="str">
            <v>O0078</v>
          </cell>
          <cell r="B635" t="str">
            <v>ACT. PADRON DE PROVEEDORES, EMISIÓN DE ORDENES DE COMPRA</v>
          </cell>
        </row>
        <row r="636">
          <cell r="A636" t="str">
            <v>O0084</v>
          </cell>
          <cell r="B636" t="str">
            <v>PROG. DE DESARROLLO INFORMÁTICO</v>
          </cell>
        </row>
        <row r="637">
          <cell r="A637" t="str">
            <v>O0085</v>
          </cell>
          <cell r="B637" t="str">
            <v>REDES Y TELECOMUNICACIONES</v>
          </cell>
        </row>
        <row r="638">
          <cell r="A638" t="str">
            <v>O0086</v>
          </cell>
          <cell r="B638" t="str">
            <v>CONTROL DE ALMACÉN</v>
          </cell>
        </row>
        <row r="639">
          <cell r="A639" t="str">
            <v>O0087</v>
          </cell>
          <cell r="B639" t="str">
            <v>BIENES MUEBLES E INMUEBLES</v>
          </cell>
        </row>
        <row r="640">
          <cell r="A640" t="str">
            <v>O0090</v>
          </cell>
          <cell r="B640" t="str">
            <v>GASTOS ADMINISTRATIVOS</v>
          </cell>
        </row>
        <row r="641">
          <cell r="A641" t="str">
            <v>O0091</v>
          </cell>
          <cell r="B641" t="str">
            <v>AUDITORIAS</v>
          </cell>
        </row>
        <row r="642">
          <cell r="A642" t="str">
            <v>O0092</v>
          </cell>
          <cell r="B642" t="str">
            <v>ASUNTOS JURÍDICOS</v>
          </cell>
        </row>
        <row r="643">
          <cell r="A643" t="str">
            <v>O0093</v>
          </cell>
          <cell r="B643" t="str">
            <v>PROGRAMA ANUAL DE OBRAS Y CONTROL ADMINISTRATIVO</v>
          </cell>
        </row>
        <row r="644">
          <cell r="A644" t="str">
            <v>O0094</v>
          </cell>
          <cell r="B644" t="str">
            <v xml:space="preserve">CONTROL TÉCNICO Y SUPERVISIÓN </v>
          </cell>
        </row>
        <row r="645">
          <cell r="A645" t="str">
            <v>O0117</v>
          </cell>
          <cell r="B645" t="str">
            <v>PROFESIONALIZACIÓN DEL POLICÍA</v>
          </cell>
        </row>
        <row r="646">
          <cell r="A646" t="str">
            <v>O0119</v>
          </cell>
          <cell r="B646" t="str">
            <v>PROG. FORTASEG</v>
          </cell>
        </row>
        <row r="647">
          <cell r="A647" t="str">
            <v>O0158</v>
          </cell>
          <cell r="B647" t="str">
            <v>PROGRAMA PREVENTIVOS Y DE PARTICIPACIÓN SOCIAL</v>
          </cell>
        </row>
        <row r="648">
          <cell r="A648" t="str">
            <v>O0220</v>
          </cell>
          <cell r="B648" t="str">
            <v>PARQUE BICENTENARIO</v>
          </cell>
        </row>
        <row r="649">
          <cell r="A649" t="str">
            <v>O0221</v>
          </cell>
          <cell r="B649" t="str">
            <v>PROG DE SEGURIDAD PÚBLICA CON UNA VISIÓN CIUDADANA</v>
          </cell>
        </row>
        <row r="650">
          <cell r="A650" t="str">
            <v>O0222</v>
          </cell>
          <cell r="B650" t="str">
            <v>POR ASIGNAR</v>
          </cell>
        </row>
        <row r="651">
          <cell r="A651" t="str">
            <v>O0223</v>
          </cell>
          <cell r="B651" t="str">
            <v>VIVIENDA</v>
          </cell>
        </row>
        <row r="652">
          <cell r="A652" t="str">
            <v>O0262</v>
          </cell>
          <cell r="B652" t="str">
            <v>GASTOS ADMINISTRATIVOS</v>
          </cell>
        </row>
        <row r="653">
          <cell r="A653" t="str">
            <v>O0267</v>
          </cell>
          <cell r="B653" t="str">
            <v>EJECUCIÓN Y SEGUIMIENTO</v>
          </cell>
        </row>
        <row r="654">
          <cell r="A654" t="str">
            <v>P0042</v>
          </cell>
          <cell r="B654" t="str">
            <v>PROG. ADMINISTRATIVO SECRETARIA DEL AYUNTAMIENTO</v>
          </cell>
        </row>
        <row r="655">
          <cell r="A655" t="str">
            <v>P0285</v>
          </cell>
          <cell r="B655" t="str">
            <v>PLANEACION Y ESTUDIO</v>
          </cell>
        </row>
        <row r="656">
          <cell r="A656" t="str">
            <v>P0286</v>
          </cell>
          <cell r="B656" t="str">
            <v>PROCESOS ADMINISTRATIVOS Y GESTION JURIDICA</v>
          </cell>
        </row>
        <row r="657">
          <cell r="A657" t="str">
            <v>P0287</v>
          </cell>
          <cell r="B657" t="str">
            <v>COORDINACION OPERATIVA</v>
          </cell>
        </row>
        <row r="658">
          <cell r="A658" t="str">
            <v>Q0280</v>
          </cell>
          <cell r="B658" t="str">
            <v>EQUIPAMIENTO DE LA RED DE SEMAFOROS DE LA ZONA SUR</v>
          </cell>
        </row>
        <row r="659">
          <cell r="A659" t="str">
            <v>Q0281</v>
          </cell>
          <cell r="B659" t="str">
            <v>CONCLUSION DEL SEGUNDO ANILLO VIAL, TRAMO SURORIEN</v>
          </cell>
        </row>
        <row r="660">
          <cell r="A660" t="str">
            <v>Q0282</v>
          </cell>
          <cell r="B660" t="str">
            <v>SEÑALETICA VIAL,CICLOVIA Y/O MOBILIARIO URBANO</v>
          </cell>
        </row>
        <row r="661">
          <cell r="A661" t="str">
            <v>Q0283</v>
          </cell>
          <cell r="B661" t="str">
            <v>REHABILITACION DE POSTES Y LUMINARIAS</v>
          </cell>
        </row>
        <row r="662">
          <cell r="A662" t="str">
            <v>Q0284</v>
          </cell>
          <cell r="B662" t="str">
            <v>OBRA CIVIL EN SUPERFICIE VIAL</v>
          </cell>
        </row>
        <row r="663">
          <cell r="A663" t="str">
            <v>Q0285</v>
          </cell>
          <cell r="B663" t="str">
            <v>REHABILITACION DE AREAS VERDES</v>
          </cell>
        </row>
        <row r="664">
          <cell r="A664" t="str">
            <v>R0034</v>
          </cell>
          <cell r="B664" t="str">
            <v>MANTENIMIENTO DE ESPACIOS DEPORTIVOS</v>
          </cell>
        </row>
        <row r="665">
          <cell r="A665" t="str">
            <v>R0043</v>
          </cell>
          <cell r="B665" t="str">
            <v>COORDINACIÓN DE DELEGADOS</v>
          </cell>
        </row>
        <row r="666">
          <cell r="A666" t="str">
            <v>R0057</v>
          </cell>
          <cell r="B666" t="str">
            <v>CARRERA TÉCNICA</v>
          </cell>
        </row>
        <row r="667">
          <cell r="A667" t="str">
            <v>R0137</v>
          </cell>
          <cell r="B667" t="str">
            <v>DEUDA PÚBLICA</v>
          </cell>
        </row>
        <row r="668">
          <cell r="A668" t="str">
            <v>R0138</v>
          </cell>
          <cell r="B668" t="str">
            <v>OBRA PÚBLICA RECURSO DE LIBRE DISPOSICIÓN</v>
          </cell>
        </row>
        <row r="669">
          <cell r="A669" t="str">
            <v>R0139</v>
          </cell>
          <cell r="B669" t="str">
            <v>OBRA PÚBLICA RECURSO FAISM</v>
          </cell>
        </row>
        <row r="670">
          <cell r="A670" t="str">
            <v>R0140</v>
          </cell>
          <cell r="B670" t="str">
            <v>OBRA PÚBLICA RECURSO FORTAMUN</v>
          </cell>
        </row>
        <row r="671">
          <cell r="A671" t="str">
            <v>R0157</v>
          </cell>
          <cell r="B671" t="str">
            <v>PROG ESTATALES Y FEDERALES</v>
          </cell>
        </row>
        <row r="672">
          <cell r="A672" t="str">
            <v>R0158</v>
          </cell>
          <cell r="B672" t="str">
            <v>ACONDICIONAMIENTO PARQUE XOCHIPILLI</v>
          </cell>
        </row>
        <row r="673">
          <cell r="A673" t="str">
            <v>R0169</v>
          </cell>
          <cell r="B673" t="str">
            <v>REMANENTE RECURSOS FAISM 2011</v>
          </cell>
        </row>
        <row r="674">
          <cell r="A674" t="str">
            <v>R0170</v>
          </cell>
          <cell r="B674" t="str">
            <v>REMANENTE RECURSOS FAISM 2010</v>
          </cell>
        </row>
        <row r="675">
          <cell r="A675" t="str">
            <v>R0171</v>
          </cell>
          <cell r="B675" t="str">
            <v>REMANENTE RECURSOS FAISM 2009</v>
          </cell>
        </row>
        <row r="676">
          <cell r="A676" t="str">
            <v>R0172</v>
          </cell>
          <cell r="B676" t="str">
            <v>REMANENTE RECURSOS FAISM 2008</v>
          </cell>
        </row>
        <row r="677">
          <cell r="A677" t="str">
            <v>R0173</v>
          </cell>
          <cell r="B677" t="str">
            <v>REMANENTE RECURSOS FAISM 2005-2007</v>
          </cell>
        </row>
        <row r="678">
          <cell r="A678" t="str">
            <v>R0174</v>
          </cell>
          <cell r="B678" t="str">
            <v>REMANENTE RECURSOS FORTAMUN 2011</v>
          </cell>
        </row>
        <row r="679">
          <cell r="A679" t="str">
            <v>R0175</v>
          </cell>
          <cell r="B679" t="str">
            <v>REMANENTE RECURSOS FORTAMUN 2010</v>
          </cell>
        </row>
        <row r="680">
          <cell r="A680" t="str">
            <v>R0176</v>
          </cell>
          <cell r="B680" t="str">
            <v>REMANENTE RECURSOS FORTAMUN 2009</v>
          </cell>
        </row>
        <row r="681">
          <cell r="A681" t="str">
            <v>R0177</v>
          </cell>
          <cell r="B681" t="str">
            <v>REMANENTE RECURSOS FAISM 2015</v>
          </cell>
        </row>
        <row r="682">
          <cell r="A682" t="str">
            <v>R0178</v>
          </cell>
          <cell r="B682" t="str">
            <v>REM REC FORTAMUN 15</v>
          </cell>
        </row>
        <row r="683">
          <cell r="A683" t="str">
            <v>R0179</v>
          </cell>
          <cell r="B683" t="str">
            <v>REMANENTES PROGRAMAS ESTATALES Y FEDERALES</v>
          </cell>
        </row>
        <row r="684">
          <cell r="A684" t="str">
            <v>R0180</v>
          </cell>
          <cell r="B684" t="str">
            <v xml:space="preserve">REMANENTE RECURSO DE LIBRE DISPOSICIÓN  </v>
          </cell>
        </row>
        <row r="685">
          <cell r="A685" t="str">
            <v>R0186</v>
          </cell>
          <cell r="B685" t="str">
            <v>REMANENTE RECURSOS FAISM</v>
          </cell>
        </row>
        <row r="686">
          <cell r="A686" t="str">
            <v>R0190</v>
          </cell>
          <cell r="B686" t="str">
            <v>PROGRAMA OPERACIÓN DE PLANTA SEPARADORA DE RESIDUO</v>
          </cell>
        </row>
        <row r="687">
          <cell r="A687" t="str">
            <v>R0205</v>
          </cell>
          <cell r="B687" t="str">
            <v>REMANENTE RECURSOS FORTAMUN</v>
          </cell>
        </row>
        <row r="688">
          <cell r="A688" t="str">
            <v>R0272</v>
          </cell>
          <cell r="B688" t="str">
            <v>REMANENTE RECURSOS FAISM 2013</v>
          </cell>
        </row>
        <row r="689">
          <cell r="A689" t="str">
            <v>R0273</v>
          </cell>
          <cell r="B689" t="str">
            <v>REMANENTE RECURSOS ESTATALES Y FEDERALES 2013</v>
          </cell>
        </row>
        <row r="690">
          <cell r="A690" t="str">
            <v>R0290</v>
          </cell>
          <cell r="B690" t="str">
            <v>REMANENTE RECURSOS FAISM 2014</v>
          </cell>
        </row>
        <row r="691">
          <cell r="A691" t="str">
            <v>R0291</v>
          </cell>
          <cell r="B691" t="str">
            <v>REMANENTE RECURSOS FORTAMUN 2014</v>
          </cell>
        </row>
        <row r="692">
          <cell r="A692" t="str">
            <v>R0292</v>
          </cell>
          <cell r="B692" t="str">
            <v>REMANENTE RECURSOS ESTATALES Y FEDERALES 2014</v>
          </cell>
        </row>
        <row r="693">
          <cell r="A693" t="str">
            <v>R0293</v>
          </cell>
          <cell r="B693" t="str">
            <v>REMANENTE RECURSOS ESTATALES Y FEDERALES 2014</v>
          </cell>
        </row>
        <row r="694">
          <cell r="A694" t="str">
            <v>R0302</v>
          </cell>
          <cell r="B694" t="str">
            <v>PROG. INFRAESTRUCTURA DEPORTIVA (OBRA)</v>
          </cell>
        </row>
        <row r="695">
          <cell r="A695" t="str">
            <v>R0303</v>
          </cell>
          <cell r="B695" t="str">
            <v>PROG. HABITAT (OBRA)</v>
          </cell>
        </row>
        <row r="696">
          <cell r="A696" t="str">
            <v>R0304</v>
          </cell>
          <cell r="B696" t="str">
            <v>PROG. RESCATE DE ESPACIOS PÚBLICOS (OBRA)</v>
          </cell>
        </row>
        <row r="697">
          <cell r="A697" t="str">
            <v>S0012</v>
          </cell>
          <cell r="B697" t="str">
            <v xml:space="preserve">PROG.  MI COLONIA A COLOR  </v>
          </cell>
        </row>
        <row r="698">
          <cell r="A698" t="str">
            <v>S0013</v>
          </cell>
          <cell r="B698" t="str">
            <v>PROGRAMA HABITAT</v>
          </cell>
        </row>
        <row r="699">
          <cell r="A699" t="str">
            <v>S0014</v>
          </cell>
          <cell r="B699" t="str">
            <v>PROGRAMA RESCATE DE ESPACIOS PÚBLICOS</v>
          </cell>
        </row>
        <row r="700">
          <cell r="A700" t="str">
            <v>S0022</v>
          </cell>
          <cell r="B700" t="str">
            <v>PROGRAMA CAMINO SACACOSECHAS</v>
          </cell>
        </row>
        <row r="701">
          <cell r="A701" t="str">
            <v>S0023</v>
          </cell>
          <cell r="B701" t="str">
            <v>BORDERIA</v>
          </cell>
        </row>
        <row r="702">
          <cell r="A702" t="str">
            <v>S0024</v>
          </cell>
          <cell r="B702" t="str">
            <v>PROGRAMA VIVIENDA DIGNA</v>
          </cell>
        </row>
        <row r="703">
          <cell r="A703" t="str">
            <v>S0025</v>
          </cell>
          <cell r="B703" t="str">
            <v>PROG. TRABAJEMOS JUNTOS</v>
          </cell>
        </row>
        <row r="704">
          <cell r="A704" t="str">
            <v>S0027</v>
          </cell>
          <cell r="B704" t="str">
            <v>PROGRAMA MEJORAMIENTO DE VIVIENDA TECHO SEGURO</v>
          </cell>
        </row>
        <row r="705">
          <cell r="A705" t="str">
            <v>S0028</v>
          </cell>
          <cell r="B705" t="str">
            <v>PROG. HABITAT VERTIENTE SOCIAL</v>
          </cell>
        </row>
        <row r="706">
          <cell r="A706" t="str">
            <v>S0029</v>
          </cell>
          <cell r="B706" t="str">
            <v>PROG. PDZP (INFRAESTRUCTURA BÁSICA)</v>
          </cell>
        </row>
        <row r="707">
          <cell r="A707" t="str">
            <v>S0030</v>
          </cell>
          <cell r="B707" t="str">
            <v>PROG. PISBCC  CAMBIAR NOMBRE</v>
          </cell>
        </row>
        <row r="708">
          <cell r="A708" t="str">
            <v>S0031</v>
          </cell>
          <cell r="B708" t="str">
            <v xml:space="preserve">PROG. PSBMC </v>
          </cell>
        </row>
        <row r="709">
          <cell r="A709" t="str">
            <v>S0032</v>
          </cell>
          <cell r="B709" t="str">
            <v>PROG. PDZP (MEJORAMIENTO DE VIVIENDA)</v>
          </cell>
        </row>
        <row r="710">
          <cell r="A710" t="str">
            <v>S0033</v>
          </cell>
          <cell r="B710" t="str">
            <v>PROG. PIDH VIVE MEJOR</v>
          </cell>
        </row>
        <row r="711">
          <cell r="A711" t="str">
            <v>S0034</v>
          </cell>
          <cell r="B711" t="str">
            <v>PROG. HABITAT INFRAESTRUCTURA</v>
          </cell>
        </row>
        <row r="712">
          <cell r="A712" t="str">
            <v>S0035</v>
          </cell>
          <cell r="B712" t="str">
            <v xml:space="preserve">PROG. RESCATE DE ESPACIOS PÚBLICOS </v>
          </cell>
        </row>
        <row r="713">
          <cell r="A713" t="str">
            <v>S0036</v>
          </cell>
          <cell r="B713" t="str">
            <v>EQUIP. CENTRO DE IMPULSO XOCHIPILLI</v>
          </cell>
        </row>
        <row r="714">
          <cell r="A714" t="str">
            <v>S0037</v>
          </cell>
          <cell r="B714" t="str">
            <v>PROG. PARA LA RECONSTRUCCIÓN  DEL TEJIDO SOCIAL</v>
          </cell>
        </row>
        <row r="715">
          <cell r="A715" t="str">
            <v>S0038</v>
          </cell>
          <cell r="B715" t="str">
            <v xml:space="preserve">PROG. DE IMPULSO AL DESARROLLO DEL  HOGAR </v>
          </cell>
        </row>
        <row r="716">
          <cell r="A716" t="str">
            <v>S0039</v>
          </cell>
          <cell r="B716" t="str">
            <v>PROG. DE INFRAESTRUCTURA SEDATU  (CONST. CUARTOS)</v>
          </cell>
        </row>
        <row r="717">
          <cell r="A717" t="str">
            <v>S0040</v>
          </cell>
          <cell r="B717" t="str">
            <v>PROG. FORTALECE</v>
          </cell>
        </row>
        <row r="718">
          <cell r="A718" t="str">
            <v>S0041</v>
          </cell>
          <cell r="B718" t="str">
            <v>PROG. DESARROLLO  REGIONAL</v>
          </cell>
        </row>
        <row r="719">
          <cell r="A719" t="str">
            <v>S0042</v>
          </cell>
          <cell r="B719" t="str">
            <v>3X1 MIGRANTES</v>
          </cell>
        </row>
        <row r="720">
          <cell r="A720" t="str">
            <v>S0043</v>
          </cell>
          <cell r="B720" t="str">
            <v xml:space="preserve">PROG. CONECTANDO MI CAMINO </v>
          </cell>
        </row>
        <row r="721">
          <cell r="A721" t="str">
            <v>S0044</v>
          </cell>
          <cell r="B721" t="str">
            <v>PROG. DESASOLVE DE CANALES Y DRENES</v>
          </cell>
        </row>
        <row r="722">
          <cell r="A722" t="str">
            <v>S0045</v>
          </cell>
          <cell r="B722" t="str">
            <v>APOYOS POR CONVENIO A OBRAS DE INFRAESTRUCTURA   (PGO)</v>
          </cell>
        </row>
        <row r="723">
          <cell r="A723" t="str">
            <v>S0046</v>
          </cell>
          <cell r="B723" t="str">
            <v xml:space="preserve">PROG. GTO. ME MUEVE </v>
          </cell>
        </row>
        <row r="724">
          <cell r="A724" t="str">
            <v>S0047</v>
          </cell>
          <cell r="B724" t="str">
            <v>PUENTE COMONFORT-CELAYA</v>
          </cell>
        </row>
        <row r="725">
          <cell r="A725" t="str">
            <v>S0048</v>
          </cell>
          <cell r="B725" t="str">
            <v>PROYECTOS DE DESARROLLO REGIONAL</v>
          </cell>
        </row>
        <row r="726">
          <cell r="A726" t="str">
            <v>S0049</v>
          </cell>
          <cell r="B726" t="str">
            <v>METROPOLITANO</v>
          </cell>
        </row>
        <row r="727">
          <cell r="A727" t="str">
            <v>S0050</v>
          </cell>
          <cell r="B727" t="str">
            <v>CASA DE LA TIERRA</v>
          </cell>
        </row>
        <row r="728">
          <cell r="A728" t="str">
            <v>S0051</v>
          </cell>
          <cell r="B728" t="str">
            <v>PROG. CEAG</v>
          </cell>
        </row>
        <row r="729">
          <cell r="A729" t="str">
            <v>S0052</v>
          </cell>
          <cell r="B729" t="str">
            <v>PROGRAMA INFRAESTRUCTURA SALUD</v>
          </cell>
        </row>
        <row r="730">
          <cell r="A730" t="str">
            <v>S0053</v>
          </cell>
          <cell r="B730" t="str">
            <v>PROG. INFRAESTRUCTURA EDUCATIVA</v>
          </cell>
        </row>
        <row r="731">
          <cell r="A731" t="str">
            <v>S0054</v>
          </cell>
          <cell r="B731" t="str">
            <v>PROG. MEJORAMIENTO CONSERVATORIO DE MUSICA</v>
          </cell>
        </row>
        <row r="732">
          <cell r="A732" t="str">
            <v>S0055</v>
          </cell>
          <cell r="B732" t="str">
            <v>PROGRAMA DE MEJORAMIENTO DE ESPÁCIOS PÚBLICOS</v>
          </cell>
        </row>
        <row r="733">
          <cell r="A733" t="str">
            <v>S0056</v>
          </cell>
          <cell r="B733" t="str">
            <v>PROGRAMA INFRAESTRUCTURA SALUD</v>
          </cell>
        </row>
        <row r="734">
          <cell r="A734" t="str">
            <v>S0057</v>
          </cell>
          <cell r="B734" t="str">
            <v>PROGRAMA INFRAESTRURA CENTRO HISTORICO</v>
          </cell>
        </row>
        <row r="735">
          <cell r="A735" t="str">
            <v>S0058</v>
          </cell>
          <cell r="B735" t="str">
            <v xml:space="preserve">PROG. MI GANADO PRODUCTIVO </v>
          </cell>
        </row>
        <row r="736">
          <cell r="A736" t="str">
            <v>S0059</v>
          </cell>
          <cell r="B736" t="str">
            <v xml:space="preserve">PIESCC  </v>
          </cell>
        </row>
        <row r="737">
          <cell r="A737" t="str">
            <v>S0060</v>
          </cell>
          <cell r="B737" t="str">
            <v>FIMETRO</v>
          </cell>
        </row>
        <row r="738">
          <cell r="A738" t="str">
            <v>S0061</v>
          </cell>
          <cell r="B738" t="str">
            <v>MEJORAMIENTO DE VIVIENDA SEDATU</v>
          </cell>
        </row>
        <row r="739">
          <cell r="A739" t="str">
            <v>S0062</v>
          </cell>
          <cell r="B739" t="str">
            <v>CASA DE LA TIERRA</v>
          </cell>
        </row>
        <row r="740">
          <cell r="A740" t="str">
            <v>S0063</v>
          </cell>
          <cell r="B740" t="str">
            <v>PIECIS</v>
          </cell>
        </row>
        <row r="741">
          <cell r="A741" t="str">
            <v>S0064</v>
          </cell>
          <cell r="B741" t="str">
            <v xml:space="preserve">SEDESHU </v>
          </cell>
        </row>
        <row r="742">
          <cell r="A742" t="str">
            <v>S0065</v>
          </cell>
          <cell r="B742" t="str">
            <v>PROGRAMA LIMPIEZA Y REFORZAMIENTO</v>
          </cell>
        </row>
        <row r="743">
          <cell r="A743" t="str">
            <v>S0066</v>
          </cell>
          <cell r="B743" t="str">
            <v>PROG.EMBELLECIENDO MI COLONIA</v>
          </cell>
        </row>
        <row r="744">
          <cell r="A744" t="str">
            <v>S0067</v>
          </cell>
          <cell r="B744" t="str">
            <v>PROG.VIVO LOS ESPACIOS EN MI COLONIA</v>
          </cell>
        </row>
        <row r="745">
          <cell r="A745" t="str">
            <v>S0068</v>
          </cell>
          <cell r="B745" t="str">
            <v xml:space="preserve"> INSUMOS AGRICOLAS </v>
          </cell>
        </row>
        <row r="746">
          <cell r="A746" t="str">
            <v>S0069</v>
          </cell>
          <cell r="B746" t="str">
            <v>PAICE FEDERAL</v>
          </cell>
        </row>
        <row r="747">
          <cell r="A747" t="str">
            <v>S0070</v>
          </cell>
          <cell r="B747" t="str">
            <v xml:space="preserve"> INSUMOS AGRICOLAS </v>
          </cell>
        </row>
        <row r="748">
          <cell r="A748" t="str">
            <v>S0071</v>
          </cell>
          <cell r="B748" t="str">
            <v>PROGRAMA ESTATAL TECNOCAMPO GUANAJUATO</v>
          </cell>
        </row>
        <row r="749">
          <cell r="A749" t="str">
            <v>S0072</v>
          </cell>
          <cell r="B749" t="str">
            <v>APOYO AL EMPRENDEDOR MUNICIPAL</v>
          </cell>
        </row>
        <row r="750">
          <cell r="A750" t="str">
            <v>S0073</v>
          </cell>
          <cell r="B750" t="str">
            <v>POR MI CAMPO AGREGO VALOR (TRANSFORMACIÓN )</v>
          </cell>
        </row>
        <row r="751">
          <cell r="A751" t="str">
            <v>S0074</v>
          </cell>
          <cell r="B751" t="str">
            <v>PROGRAMA MI RIEGO PRODUCTIVO</v>
          </cell>
        </row>
        <row r="752">
          <cell r="A752" t="str">
            <v>S0075</v>
          </cell>
          <cell r="B752" t="str">
            <v>PROGRAMA AL CAMPO</v>
          </cell>
        </row>
        <row r="753">
          <cell r="A753" t="str">
            <v>S0076</v>
          </cell>
          <cell r="B753" t="str">
            <v>PROGRAMA DESARROLLO ECONOMICO</v>
          </cell>
        </row>
        <row r="754">
          <cell r="A754" t="str">
            <v>S0077</v>
          </cell>
          <cell r="B754" t="str">
            <v>PROGRAMA SDAYR</v>
          </cell>
        </row>
        <row r="755">
          <cell r="A755" t="str">
            <v>S0180</v>
          </cell>
          <cell r="B755" t="str">
            <v>PROGRAMA BAÑOS DIGNOS</v>
          </cell>
        </row>
        <row r="756">
          <cell r="A756" t="str">
            <v>S0208</v>
          </cell>
          <cell r="B756" t="str">
            <v>PROGRAMA ESCUELAS DE CALIDAD</v>
          </cell>
        </row>
        <row r="757">
          <cell r="A757" t="str">
            <v>S0209</v>
          </cell>
          <cell r="B757" t="str">
            <v>PROGRAMA ESCUELA DIGNA</v>
          </cell>
        </row>
        <row r="758">
          <cell r="A758" t="str">
            <v>S0210</v>
          </cell>
          <cell r="B758" t="str">
            <v>PROGRAMA ESTIMULO A LA EDUCACIÓN PRIMARIA (SB)</v>
          </cell>
        </row>
        <row r="759">
          <cell r="A759" t="str">
            <v>S0211</v>
          </cell>
          <cell r="B759" t="str">
            <v>PROGRAMA ALCALDE EN TU ESCUELA</v>
          </cell>
        </row>
        <row r="760">
          <cell r="A760" t="str">
            <v>S0212</v>
          </cell>
          <cell r="B760" t="str">
            <v>PROGRAMA APOYOS POR CONVENIO INSTITUCIONES DE ENSEÑANZA</v>
          </cell>
        </row>
        <row r="761">
          <cell r="A761" t="str">
            <v>S0213</v>
          </cell>
          <cell r="B761" t="str">
            <v xml:space="preserve">PROGRAMA ESCUELAS DE CALIDAD (ESTIMULOS AL ESFUERZO) </v>
          </cell>
        </row>
        <row r="762">
          <cell r="A762" t="str">
            <v>S0216</v>
          </cell>
          <cell r="B762" t="str">
            <v>COORDINACION DE INFRAESTRUCTURA URBANA</v>
          </cell>
        </row>
        <row r="763">
          <cell r="A763" t="str">
            <v>S0217</v>
          </cell>
          <cell r="B763" t="str">
            <v>CAMINOS RURALES</v>
          </cell>
        </row>
        <row r="764">
          <cell r="A764" t="str">
            <v>S0218</v>
          </cell>
          <cell r="B764" t="str">
            <v>PROGRAMA PATIOS Y CANCHAS</v>
          </cell>
        </row>
        <row r="765">
          <cell r="A765" t="str">
            <v>S0259</v>
          </cell>
          <cell r="B765" t="str">
            <v>APOYO POR CONVENIOS COORDINACION PARTICIPACIÓN CIUDADANA</v>
          </cell>
        </row>
        <row r="766">
          <cell r="A766" t="str">
            <v>S0260</v>
          </cell>
          <cell r="B766" t="str">
            <v>CENTROS COMUNITARIOS</v>
          </cell>
        </row>
        <row r="767">
          <cell r="A767" t="str">
            <v>S0261</v>
          </cell>
          <cell r="B767" t="str">
            <v>PROMOTORIA SOCIAL DE LA ZONA RURAL</v>
          </cell>
        </row>
        <row r="768">
          <cell r="A768" t="str">
            <v>S0269</v>
          </cell>
          <cell r="B768" t="str">
            <v>PROG. SANIDAD VEGETAL</v>
          </cell>
        </row>
        <row r="769">
          <cell r="A769" t="str">
            <v>S0271</v>
          </cell>
          <cell r="B769" t="str">
            <v>PROG. CONSERVACION Y USOS SUSTENTABLES (COUSSA)</v>
          </cell>
        </row>
        <row r="770">
          <cell r="A770" t="str">
            <v>S0276</v>
          </cell>
          <cell r="B770" t="str">
            <v>PROG. PIDH PISO FIRME</v>
          </cell>
        </row>
        <row r="771">
          <cell r="A771" t="str">
            <v>S0277</v>
          </cell>
          <cell r="B771" t="str">
            <v>PROG. PIDH TECHO FIRME</v>
          </cell>
        </row>
        <row r="772">
          <cell r="A772" t="str">
            <v>S0278</v>
          </cell>
          <cell r="B772" t="str">
            <v>PROG. PIDH CUARTO DORMITORIO</v>
          </cell>
        </row>
        <row r="773">
          <cell r="A773" t="str">
            <v>S0294</v>
          </cell>
          <cell r="B773" t="str">
            <v>PROG. EMPLEO TEMPORAL</v>
          </cell>
        </row>
        <row r="774">
          <cell r="A774" t="str">
            <v>S0295</v>
          </cell>
          <cell r="B774" t="str">
            <v>PROG. ECOTECNOLOGIAS</v>
          </cell>
        </row>
        <row r="775">
          <cell r="A775" t="str">
            <v>S0296</v>
          </cell>
          <cell r="B775" t="str">
            <v>PROG. INFRAESTRUCTURA BASICA</v>
          </cell>
        </row>
        <row r="776">
          <cell r="A776" t="str">
            <v>S0299</v>
          </cell>
          <cell r="B776" t="str">
            <v>PROGRAMA PRODIM</v>
          </cell>
        </row>
        <row r="777">
          <cell r="A777" t="str">
            <v>S0300</v>
          </cell>
          <cell r="B777" t="str">
            <v xml:space="preserve">PROG. INTEGRAL DE LA SUSTENTABILIDAD COMUNITARIA </v>
          </cell>
        </row>
        <row r="778">
          <cell r="A778" t="str">
            <v>S0305</v>
          </cell>
          <cell r="B778" t="str">
            <v>PROG. DE APOYO DE INFRAESTRUCTURA CULTURAL DE LOS</v>
          </cell>
        </row>
        <row r="779">
          <cell r="A779" t="str">
            <v>U0031</v>
          </cell>
          <cell r="B779" t="str">
            <v>PROG. ACTIVOS PRODUCTIVOS</v>
          </cell>
        </row>
        <row r="780">
          <cell r="A780" t="str">
            <v>U0122</v>
          </cell>
          <cell r="B780" t="str">
            <v>APORT. D.I.F. PROGRAMA MI HOGAR CON VALORES</v>
          </cell>
        </row>
        <row r="781">
          <cell r="A781" t="str">
            <v>U0123</v>
          </cell>
          <cell r="B781" t="str">
            <v>APORT. D.I.F. ALBERGUE TEMPORAL PARA MENORES</v>
          </cell>
        </row>
        <row r="782">
          <cell r="A782" t="str">
            <v>U0127</v>
          </cell>
          <cell r="B782" t="str">
            <v>INSTITUTO MUNICIPAL DE ARTE Y CULTURA</v>
          </cell>
        </row>
        <row r="783">
          <cell r="A783" t="str">
            <v>U0128</v>
          </cell>
          <cell r="B783" t="str">
            <v>MUSEO DE ARTE OCTAVIO OCAMPO</v>
          </cell>
        </row>
        <row r="784">
          <cell r="A784" t="str">
            <v>U0129</v>
          </cell>
          <cell r="B784" t="str">
            <v>CONSEJO DE TURISMO DE CELAYA</v>
          </cell>
        </row>
        <row r="785">
          <cell r="A785" t="str">
            <v>U0130</v>
          </cell>
          <cell r="B785" t="str">
            <v>APORT. CONSEJO DE TURISMO DE CELAYA FONDOS MIXTOS</v>
          </cell>
        </row>
        <row r="786">
          <cell r="A786" t="str">
            <v>U0131</v>
          </cell>
          <cell r="B786" t="str">
            <v xml:space="preserve">GALERIAS XOCHIPILLI </v>
          </cell>
        </row>
        <row r="787">
          <cell r="A787" t="str">
            <v>U0132</v>
          </cell>
          <cell r="B787" t="str">
            <v>INSTITUTO MUNICIPAL DE LA JUVENTUD</v>
          </cell>
        </row>
        <row r="788">
          <cell r="A788" t="str">
            <v>U0133</v>
          </cell>
          <cell r="B788" t="str">
            <v>BIBLIOTECAS</v>
          </cell>
        </row>
        <row r="789">
          <cell r="A789" t="str">
            <v>U0134</v>
          </cell>
          <cell r="B789" t="str">
            <v>PATRONATO DEL PARQUE XOCHIPILLI</v>
          </cell>
        </row>
        <row r="790">
          <cell r="A790" t="str">
            <v>U0135</v>
          </cell>
          <cell r="B790" t="str">
            <v>SUBSIDIOS</v>
          </cell>
        </row>
        <row r="791">
          <cell r="A791" t="str">
            <v>U0136</v>
          </cell>
          <cell r="B791" t="str">
            <v>AYUDAS</v>
          </cell>
        </row>
        <row r="792">
          <cell r="A792" t="str">
            <v>U0140</v>
          </cell>
          <cell r="B792" t="str">
            <v>COORD. DE SERVICIOS MÉDICOS Y DISCAPACIDAD</v>
          </cell>
        </row>
        <row r="793">
          <cell r="A793" t="str">
            <v>U0156</v>
          </cell>
          <cell r="B793" t="str">
            <v xml:space="preserve">PROG. RECONVENCIÓN PRODUCTIVA </v>
          </cell>
        </row>
        <row r="794">
          <cell r="A794" t="str">
            <v>U0161</v>
          </cell>
          <cell r="B794" t="str">
            <v>PROGRAMA DE IMPULSO A LA ECONOMIA SOCIAL SUSTENTABLE</v>
          </cell>
        </row>
        <row r="795">
          <cell r="A795" t="str">
            <v>U0187</v>
          </cell>
          <cell r="B795" t="str">
            <v>PROG OPCIONES PRODUCTIVAS</v>
          </cell>
        </row>
        <row r="796">
          <cell r="A796" t="str">
            <v>U0213</v>
          </cell>
          <cell r="B796" t="str">
            <v>APOYO AL EMPRENDEDOR MUNICIPAL</v>
          </cell>
        </row>
        <row r="797">
          <cell r="A797" t="str">
            <v>U0222</v>
          </cell>
          <cell r="B797" t="str">
            <v>SERVICIOS MEDICOS</v>
          </cell>
        </row>
        <row r="798">
          <cell r="A798" t="str">
            <v>U0223</v>
          </cell>
          <cell r="B798" t="str">
            <v>VIVIENDA</v>
          </cell>
        </row>
        <row r="799">
          <cell r="A799" t="str">
            <v>U0224</v>
          </cell>
          <cell r="B799" t="str">
            <v>DESARROLLO COMUNITARIO</v>
          </cell>
        </row>
        <row r="800">
          <cell r="A800" t="str">
            <v>U0225</v>
          </cell>
          <cell r="B800" t="str">
            <v>RED MÓVIL</v>
          </cell>
        </row>
        <row r="801">
          <cell r="A801" t="str">
            <v>U0226</v>
          </cell>
          <cell r="B801" t="str">
            <v>COORDINACIÓN EDUCATIVA</v>
          </cell>
        </row>
        <row r="802">
          <cell r="A802" t="str">
            <v>U0227</v>
          </cell>
          <cell r="B802" t="str">
            <v>COORDINACIÓN CAFI</v>
          </cell>
        </row>
        <row r="803">
          <cell r="A803" t="str">
            <v>U0228</v>
          </cell>
          <cell r="B803" t="str">
            <v>TRABAJO SOCIAL</v>
          </cell>
        </row>
        <row r="804">
          <cell r="A804" t="str">
            <v>U0229</v>
          </cell>
          <cell r="B804" t="str">
            <v>PROCURADURÍA</v>
          </cell>
        </row>
        <row r="805">
          <cell r="A805" t="str">
            <v>U0230</v>
          </cell>
          <cell r="B805" t="str">
            <v>CEMAIV</v>
          </cell>
        </row>
        <row r="806">
          <cell r="A806" t="str">
            <v>U0231</v>
          </cell>
          <cell r="B806" t="str">
            <v>ADULTO MAYOR</v>
          </cell>
        </row>
        <row r="807">
          <cell r="A807" t="str">
            <v>U0232</v>
          </cell>
          <cell r="B807" t="str">
            <v>DIR. GENERAL D.I.F</v>
          </cell>
        </row>
        <row r="808">
          <cell r="A808" t="str">
            <v>U0233</v>
          </cell>
          <cell r="B808" t="str">
            <v>EVENTOS Y COMUNICACIÓN</v>
          </cell>
        </row>
        <row r="809">
          <cell r="A809" t="str">
            <v>U0234</v>
          </cell>
          <cell r="B809" t="str">
            <v>DIR. ADMINISTRATIVA</v>
          </cell>
        </row>
        <row r="810">
          <cell r="A810" t="str">
            <v>U0235</v>
          </cell>
          <cell r="B810" t="str">
            <v>DONATIVOS</v>
          </cell>
        </row>
        <row r="811">
          <cell r="A811" t="str">
            <v>U0236</v>
          </cell>
          <cell r="B811" t="str">
            <v>DIR. GENERAL SIDEC</v>
          </cell>
        </row>
        <row r="812">
          <cell r="A812" t="str">
            <v>U0237</v>
          </cell>
          <cell r="B812" t="str">
            <v>ADMINISTRACIÓN DE APOYOS</v>
          </cell>
        </row>
        <row r="813">
          <cell r="A813" t="str">
            <v>U0238</v>
          </cell>
          <cell r="B813" t="str">
            <v>INSTALACIONES</v>
          </cell>
        </row>
        <row r="814">
          <cell r="A814" t="str">
            <v>U0239</v>
          </cell>
          <cell r="B814" t="str">
            <v>DEPORTE</v>
          </cell>
        </row>
        <row r="815">
          <cell r="A815" t="str">
            <v>U0240</v>
          </cell>
          <cell r="B815" t="str">
            <v>CULTURA FISICA</v>
          </cell>
        </row>
        <row r="816">
          <cell r="A816" t="str">
            <v>U0241</v>
          </cell>
          <cell r="B816" t="str">
            <v>SERVICIOS ADMINISTRATIVOS</v>
          </cell>
        </row>
        <row r="817">
          <cell r="A817" t="str">
            <v>U0242</v>
          </cell>
          <cell r="B817" t="str">
            <v>URBANIZACIÓN Y VIVIENDA</v>
          </cell>
        </row>
        <row r="818">
          <cell r="A818" t="str">
            <v>U0243</v>
          </cell>
          <cell r="B818" t="str">
            <v>DIR. GENERAL</v>
          </cell>
        </row>
        <row r="819">
          <cell r="A819" t="str">
            <v>U0244</v>
          </cell>
          <cell r="B819" t="str">
            <v>UNIDAD DE PREVENSION Y CONTROL AMBIENTAL</v>
          </cell>
        </row>
        <row r="820">
          <cell r="A820" t="str">
            <v>U0245</v>
          </cell>
          <cell r="B820" t="str">
            <v>UNIDAD DE PLANEACION Y GESTION</v>
          </cell>
        </row>
        <row r="821">
          <cell r="A821" t="str">
            <v>U0246</v>
          </cell>
          <cell r="B821" t="str">
            <v>UNIDAD DE CULTURA AMBIENTAL</v>
          </cell>
        </row>
        <row r="822">
          <cell r="A822" t="str">
            <v>U0247</v>
          </cell>
          <cell r="B822" t="str">
            <v>UNIDAD JURIDICA Y NORMATIVA</v>
          </cell>
        </row>
        <row r="823">
          <cell r="A823" t="str">
            <v>U0248</v>
          </cell>
          <cell r="B823" t="str">
            <v>UNIDAD ADMINISTRATIVA</v>
          </cell>
        </row>
        <row r="824">
          <cell r="A824" t="str">
            <v>U0249</v>
          </cell>
          <cell r="B824" t="str">
            <v>DIR. GENERAL</v>
          </cell>
        </row>
        <row r="825">
          <cell r="A825" t="str">
            <v>U0250</v>
          </cell>
          <cell r="B825" t="str">
            <v>COORDINACIÓN ADMINISTRATIVA</v>
          </cell>
        </row>
        <row r="826">
          <cell r="A826" t="str">
            <v>U0251</v>
          </cell>
          <cell r="B826" t="str">
            <v>COORDINACIÓN TECNICA</v>
          </cell>
        </row>
        <row r="827">
          <cell r="A827" t="str">
            <v>U0252</v>
          </cell>
          <cell r="B827" t="str">
            <v>COPLADEM</v>
          </cell>
        </row>
        <row r="828">
          <cell r="A828" t="str">
            <v>U0253</v>
          </cell>
          <cell r="B828" t="str">
            <v>DIR. GENERAL</v>
          </cell>
        </row>
        <row r="829">
          <cell r="A829" t="str">
            <v>U0254</v>
          </cell>
          <cell r="B829" t="str">
            <v>DESARROLLO HUMANO</v>
          </cell>
        </row>
        <row r="830">
          <cell r="A830" t="str">
            <v>U0255</v>
          </cell>
          <cell r="B830" t="str">
            <v>COORDINACION DE PRODUCTIVIDAD Y PROGRAMAS</v>
          </cell>
        </row>
        <row r="831">
          <cell r="A831" t="str">
            <v>U0256</v>
          </cell>
          <cell r="B831" t="str">
            <v>ATENCION Y PREVENCION A LA VIOLENCIA</v>
          </cell>
        </row>
        <row r="832">
          <cell r="A832" t="str">
            <v>U0257</v>
          </cell>
          <cell r="B832" t="str">
            <v>PROG. MADRES JEFAS DE FAMILIA</v>
          </cell>
        </row>
        <row r="833">
          <cell r="A833" t="str">
            <v>U0258</v>
          </cell>
          <cell r="B833" t="str">
            <v>ADMINISTRATIVO</v>
          </cell>
        </row>
        <row r="834">
          <cell r="A834" t="str">
            <v>U0263</v>
          </cell>
          <cell r="B834" t="str">
            <v>PROG IMPULSO A SISTEMAS PRODUCTIVOS</v>
          </cell>
        </row>
        <row r="835">
          <cell r="A835" t="str">
            <v>U0264</v>
          </cell>
          <cell r="B835" t="str">
            <v>PROG ACOMPAÑAMIENTO CONSOLIDACIÓN PROYECTOS EXITOS</v>
          </cell>
        </row>
        <row r="836">
          <cell r="A836" t="str">
            <v>U0265</v>
          </cell>
          <cell r="B836" t="str">
            <v>PROG IMPULSO AL TURISMO RURAL</v>
          </cell>
        </row>
        <row r="837">
          <cell r="A837" t="str">
            <v>U0266</v>
          </cell>
          <cell r="B837" t="str">
            <v>PROGRAMA DE COINVERSIÓN CON INDESOL PARA PROYECTOS</v>
          </cell>
        </row>
        <row r="838">
          <cell r="A838" t="str">
            <v>U0267</v>
          </cell>
          <cell r="B838" t="str">
            <v xml:space="preserve">PROG. MI PATIO PRODUCTIVO   </v>
          </cell>
        </row>
        <row r="839">
          <cell r="A839" t="str">
            <v>U0268</v>
          </cell>
          <cell r="B839" t="str">
            <v>DIR. DE PROYECTOS</v>
          </cell>
        </row>
        <row r="840">
          <cell r="A840" t="str">
            <v>U0269</v>
          </cell>
          <cell r="B840" t="str">
            <v xml:space="preserve">PROG. VIVE MEJOR CON IMPULSO </v>
          </cell>
        </row>
        <row r="841">
          <cell r="A841" t="str">
            <v>R0191</v>
          </cell>
          <cell r="B841" t="str">
            <v>PROG.  DE INFRAESTRUCTURA EN SEGURIDAD PÚBLICA</v>
          </cell>
        </row>
        <row r="842">
          <cell r="A842" t="str">
            <v>U0270</v>
          </cell>
          <cell r="B842" t="str">
            <v>PROYECTOS ESTRATEGICOS</v>
          </cell>
        </row>
        <row r="843">
          <cell r="A843" t="str">
            <v>U0271</v>
          </cell>
          <cell r="B843" t="str">
            <v>APORTACIÓN ESTATAL SIDEC</v>
          </cell>
        </row>
        <row r="844">
          <cell r="A844" t="str">
            <v>U0275</v>
          </cell>
          <cell r="B844" t="str">
            <v>PATRONATO DE LA FERIA</v>
          </cell>
        </row>
        <row r="845">
          <cell r="A845" t="str">
            <v>U0279</v>
          </cell>
          <cell r="B845" t="str">
            <v>FONHAPO</v>
          </cell>
        </row>
        <row r="846">
          <cell r="A846" t="str">
            <v>U0301</v>
          </cell>
          <cell r="B846" t="str">
            <v>JUNTA MUNICIPAL DE AGUA POTABLE Y ALCANTARILLADO</v>
          </cell>
        </row>
        <row r="847">
          <cell r="A847" t="str">
            <v>U0188</v>
          </cell>
          <cell r="B847" t="str">
            <v>PROG. PLANTAS POTABILIZADORAS</v>
          </cell>
        </row>
        <row r="848">
          <cell r="A848" t="str">
            <v>U0189</v>
          </cell>
          <cell r="B848" t="str">
            <v>PROG. CEAG</v>
          </cell>
        </row>
        <row r="849">
          <cell r="A849" t="str">
            <v>31111-0147</v>
          </cell>
          <cell r="B849" t="str">
            <v>LIC. JORGE ARMENGOL DURÁN</v>
          </cell>
        </row>
        <row r="850">
          <cell r="A850" t="str">
            <v>31111-0148</v>
          </cell>
          <cell r="B850" t="str">
            <v>LIC. ADRIANA JOSEFINA AUDELO ARANA</v>
          </cell>
        </row>
        <row r="851">
          <cell r="A851" t="str">
            <v>31111-0149</v>
          </cell>
          <cell r="B851" t="str">
            <v>C. CARLOS RIVAS AGUILAR</v>
          </cell>
        </row>
        <row r="852">
          <cell r="A852" t="str">
            <v>31111-0150</v>
          </cell>
          <cell r="B852" t="str">
            <v>C. MARTHA ANGÉLICA RAMÍREZ BARBA</v>
          </cell>
        </row>
        <row r="853">
          <cell r="A853" t="str">
            <v>31111-0151</v>
          </cell>
          <cell r="B853" t="str">
            <v>LIC. ALDO SAHIB VELÁSQUEZ VELÁZQUEZ</v>
          </cell>
        </row>
        <row r="854">
          <cell r="A854" t="str">
            <v>31111-0152</v>
          </cell>
          <cell r="B854" t="str">
            <v>C. REBECA LOMELÍ VELASCO</v>
          </cell>
        </row>
        <row r="855">
          <cell r="A855" t="str">
            <v>31111-0153</v>
          </cell>
          <cell r="B855" t="str">
            <v>LIC. EZEQUIEL MANCERA MARTÍNEZ</v>
          </cell>
        </row>
        <row r="856">
          <cell r="A856" t="str">
            <v>31111-0154</v>
          </cell>
          <cell r="B856" t="str">
            <v>LIC. JUAN CARLOS OLIVEROS SÁNCHEZ</v>
          </cell>
        </row>
        <row r="857">
          <cell r="A857" t="str">
            <v>31111-0155</v>
          </cell>
          <cell r="B857" t="str">
            <v>LIC. URIEL AGUSTÍN PINEDA SOTO</v>
          </cell>
        </row>
        <row r="858">
          <cell r="A858" t="str">
            <v>31111-0156</v>
          </cell>
          <cell r="B858" t="str">
            <v>LIC. BARBARA VARELA ROSALES</v>
          </cell>
        </row>
        <row r="859">
          <cell r="A859" t="str">
            <v>31111-0157</v>
          </cell>
          <cell r="B859" t="str">
            <v>LIC. JOSE LUIS ALVAREZ ALFARO</v>
          </cell>
        </row>
        <row r="860">
          <cell r="A860" t="str">
            <v>31111-0158</v>
          </cell>
          <cell r="B860" t="str">
            <v>LIC. MARÍA DE LA SALUD GARCÍA RODRÍGUEZ</v>
          </cell>
        </row>
        <row r="861">
          <cell r="A861" t="str">
            <v>31111-0159</v>
          </cell>
          <cell r="B861" t="str">
            <v>L.E. MAURICIO HERNÁNDEZ MENDOZA</v>
          </cell>
        </row>
        <row r="862">
          <cell r="A862" t="str">
            <v>31111-0160</v>
          </cell>
          <cell r="B862" t="str">
            <v>LIC. MÓNICA DELGADO DELGADO</v>
          </cell>
        </row>
        <row r="863">
          <cell r="A863">
            <v>1</v>
          </cell>
          <cell r="B863" t="str">
            <v>IMPUESTOS</v>
          </cell>
        </row>
        <row r="864">
          <cell r="A864">
            <v>3</v>
          </cell>
          <cell r="B864" t="str">
            <v>CONTRIBUCIÓN DE MEJORAS POR OBRAS PÚBLICAS</v>
          </cell>
        </row>
        <row r="865">
          <cell r="A865">
            <v>4</v>
          </cell>
          <cell r="B865" t="str">
            <v>DERECHOS</v>
          </cell>
        </row>
        <row r="866">
          <cell r="A866">
            <v>5</v>
          </cell>
          <cell r="B866" t="str">
            <v>PRODUCTOS</v>
          </cell>
        </row>
        <row r="867">
          <cell r="A867">
            <v>6</v>
          </cell>
          <cell r="B867" t="str">
            <v>APROVECHAMIENTOS</v>
          </cell>
        </row>
        <row r="868">
          <cell r="A868">
            <v>8</v>
          </cell>
          <cell r="B868" t="str">
            <v>PARTICIPACIONES Y APORTACIONES</v>
          </cell>
        </row>
        <row r="869">
          <cell r="A869">
            <v>0</v>
          </cell>
          <cell r="B869" t="str">
            <v>REMANENTES</v>
          </cell>
        </row>
        <row r="870">
          <cell r="A870">
            <v>12</v>
          </cell>
          <cell r="B870" t="str">
            <v>IMPUESTOS SOBRE EL PATRIMONIO</v>
          </cell>
        </row>
        <row r="871">
          <cell r="A871">
            <v>13</v>
          </cell>
          <cell r="B871" t="str">
            <v xml:space="preserve">IMPUESTOS SOBRE LA PRODUCCIÓN, EL CONSUMO Y LAS TRANSACCIONES </v>
          </cell>
        </row>
        <row r="872">
          <cell r="A872">
            <v>16</v>
          </cell>
          <cell r="B872" t="str">
            <v xml:space="preserve"> IMPUESTOS ECOLÓGICOS</v>
          </cell>
        </row>
        <row r="873">
          <cell r="A873">
            <v>31</v>
          </cell>
          <cell r="B873" t="str">
            <v xml:space="preserve">CONTRIBUCIONES DE MEJORAS POR OBRAS PÚBLICO </v>
          </cell>
        </row>
        <row r="874">
          <cell r="A874">
            <v>43</v>
          </cell>
          <cell r="B874" t="str">
            <v>DERECHOS POR PRESTACIÓN DE SERVICIOS</v>
          </cell>
        </row>
        <row r="875">
          <cell r="A875">
            <v>51</v>
          </cell>
          <cell r="B875" t="str">
            <v>PRODUCTOS DE TIPO CORRIENTE</v>
          </cell>
        </row>
        <row r="876">
          <cell r="A876">
            <v>61</v>
          </cell>
          <cell r="B876" t="str">
            <v>APROVECHAMIENTOS DE TIPO CORRIENTE</v>
          </cell>
        </row>
        <row r="877">
          <cell r="A877">
            <v>81</v>
          </cell>
          <cell r="B877" t="str">
            <v>PARTICIPACIONES</v>
          </cell>
        </row>
        <row r="878">
          <cell r="A878">
            <v>82</v>
          </cell>
          <cell r="B878" t="str">
            <v>APORTACIONES</v>
          </cell>
        </row>
        <row r="879">
          <cell r="A879">
            <v>83</v>
          </cell>
          <cell r="B879" t="str">
            <v>CONVENIOS</v>
          </cell>
        </row>
        <row r="880">
          <cell r="A880">
            <v>0</v>
          </cell>
          <cell r="B880" t="str">
            <v>REMANENTES</v>
          </cell>
        </row>
        <row r="881">
          <cell r="A881" t="str">
            <v>000000</v>
          </cell>
          <cell r="B881" t="str">
            <v>FINANCIAMIENTO</v>
          </cell>
        </row>
        <row r="882">
          <cell r="A882" t="str">
            <v>010101</v>
          </cell>
          <cell r="B882" t="str">
            <v>DEUDA INTERNA</v>
          </cell>
        </row>
        <row r="883">
          <cell r="A883" t="str">
            <v>030000</v>
          </cell>
          <cell r="B883" t="str">
            <v>REMANENTES</v>
          </cell>
        </row>
        <row r="884">
          <cell r="A884" t="str">
            <v>031001</v>
          </cell>
          <cell r="B884" t="str">
            <v>REMANENTE CTA PUB</v>
          </cell>
        </row>
        <row r="885">
          <cell r="A885" t="str">
            <v>031002</v>
          </cell>
          <cell r="B885" t="str">
            <v>REMANENTE ESTATAL</v>
          </cell>
        </row>
        <row r="886">
          <cell r="A886" t="str">
            <v>031003</v>
          </cell>
          <cell r="B886" t="str">
            <v>REMANENTE FEDERAL</v>
          </cell>
        </row>
        <row r="887">
          <cell r="A887" t="str">
            <v>031004</v>
          </cell>
          <cell r="B887" t="str">
            <v>REMANENTE FAISM</v>
          </cell>
        </row>
        <row r="888">
          <cell r="A888" t="str">
            <v>031005</v>
          </cell>
          <cell r="B888" t="str">
            <v>REMANENTE FORTAMUN</v>
          </cell>
        </row>
        <row r="889">
          <cell r="A889" t="str">
            <v>100000</v>
          </cell>
          <cell r="B889" t="str">
            <v>IMPUESTOS</v>
          </cell>
        </row>
        <row r="890">
          <cell r="A890">
            <v>110101</v>
          </cell>
          <cell r="B890" t="str">
            <v>IMP 8% S/JUEGOS Y APUESTAS PERMITIDAS</v>
          </cell>
        </row>
        <row r="891">
          <cell r="A891">
            <v>110201</v>
          </cell>
          <cell r="B891" t="str">
            <v>IMP 6% DIVERSIONES Y ESPECTÁCULOS PÚBLICOS</v>
          </cell>
        </row>
        <row r="892">
          <cell r="A892">
            <v>110202</v>
          </cell>
          <cell r="B892" t="str">
            <v>IMP 8% DIVERSIONES Y ESPECTÁCULOS PÚBLICOS</v>
          </cell>
        </row>
        <row r="893">
          <cell r="A893">
            <v>110301</v>
          </cell>
          <cell r="B893" t="str">
            <v>IMP 5% RIFAS, SORTEOS, LOTERIAS</v>
          </cell>
        </row>
        <row r="894">
          <cell r="A894">
            <v>120008</v>
          </cell>
          <cell r="B894" t="str">
            <v>DIVISION REGIMEN EN CONDOMINIO</v>
          </cell>
        </row>
        <row r="895">
          <cell r="A895">
            <v>120101</v>
          </cell>
          <cell r="B895" t="str">
            <v>PREDIAL URBANO CORRIENTE</v>
          </cell>
        </row>
        <row r="896">
          <cell r="A896">
            <v>120102</v>
          </cell>
          <cell r="B896" t="str">
            <v>PREDIAL RUSTICO CORRIENTE</v>
          </cell>
        </row>
        <row r="897">
          <cell r="A897">
            <v>120103</v>
          </cell>
          <cell r="B897" t="str">
            <v>PREDIAL URBANO REZAGO</v>
          </cell>
        </row>
        <row r="898">
          <cell r="A898">
            <v>120104</v>
          </cell>
          <cell r="B898" t="str">
            <v>PREDIAL RUSTICO REZAGO</v>
          </cell>
        </row>
        <row r="899">
          <cell r="A899">
            <v>120005</v>
          </cell>
          <cell r="B899" t="str">
            <v>TRASLACION DE DOMINIO</v>
          </cell>
        </row>
        <row r="900">
          <cell r="A900">
            <v>120201</v>
          </cell>
          <cell r="B900" t="str">
            <v>DIVISION Y LOTIFICACIÓN</v>
          </cell>
        </row>
        <row r="901">
          <cell r="A901" t="str">
            <v>130101</v>
          </cell>
          <cell r="B901" t="str">
            <v>EXPLOTACIÓN DE MÁRMOL</v>
          </cell>
        </row>
        <row r="902">
          <cell r="A902" t="str">
            <v>130201</v>
          </cell>
          <cell r="B902" t="str">
            <v>IMPUESTO SOBRE ABI</v>
          </cell>
        </row>
        <row r="903">
          <cell r="A903">
            <v>130301</v>
          </cell>
          <cell r="B903" t="str">
            <v>IMPUESTO DE FRACCIONAMIENTOS</v>
          </cell>
        </row>
        <row r="904">
          <cell r="A904">
            <v>160001</v>
          </cell>
          <cell r="B904" t="str">
            <v>EXPLOTACION DE BANCOS</v>
          </cell>
        </row>
        <row r="905">
          <cell r="A905" t="str">
            <v>170101</v>
          </cell>
          <cell r="B905" t="str">
            <v>RECARGOS IMPUESTO PREDIAL</v>
          </cell>
        </row>
        <row r="906">
          <cell r="A906" t="str">
            <v>170102</v>
          </cell>
          <cell r="B906" t="str">
            <v>RECARGOS ABI</v>
          </cell>
        </row>
        <row r="907">
          <cell r="A907" t="str">
            <v>170103</v>
          </cell>
          <cell r="B907" t="str">
            <v>RECARGOS SALDO INI</v>
          </cell>
        </row>
        <row r="908">
          <cell r="A908" t="str">
            <v>170201</v>
          </cell>
          <cell r="B908" t="str">
            <v>MULTAS INMOBILIARIAS</v>
          </cell>
        </row>
        <row r="909">
          <cell r="A909" t="str">
            <v>170301</v>
          </cell>
          <cell r="B909" t="str">
            <v>HONORARIOS EJECUCIÓN</v>
          </cell>
        </row>
        <row r="910">
          <cell r="A910" t="str">
            <v>170501</v>
          </cell>
          <cell r="B910" t="str">
            <v>CUOTA ORGANISMO AGRICOLA</v>
          </cell>
        </row>
        <row r="911">
          <cell r="A911">
            <v>310001</v>
          </cell>
          <cell r="B911" t="str">
            <v>BENEFICIARIOS 1992</v>
          </cell>
        </row>
        <row r="912">
          <cell r="A912">
            <v>310002</v>
          </cell>
          <cell r="B912" t="str">
            <v>BENEFICIARIOS 1999</v>
          </cell>
        </row>
        <row r="913">
          <cell r="A913">
            <v>310003</v>
          </cell>
          <cell r="B913" t="str">
            <v>BENEFICIARIOS 2000</v>
          </cell>
        </row>
        <row r="914">
          <cell r="A914">
            <v>310004</v>
          </cell>
          <cell r="B914" t="str">
            <v>BENEFICIARIOS 2001</v>
          </cell>
        </row>
        <row r="915">
          <cell r="A915">
            <v>310005</v>
          </cell>
          <cell r="B915" t="str">
            <v>BENEFICIARIOS 2002</v>
          </cell>
        </row>
        <row r="916">
          <cell r="A916">
            <v>310006</v>
          </cell>
          <cell r="B916" t="str">
            <v>BENEFICIARIOS 2003</v>
          </cell>
        </row>
        <row r="917">
          <cell r="A917">
            <v>310007</v>
          </cell>
          <cell r="B917" t="str">
            <v>BENEFICIARIOS 2004</v>
          </cell>
        </row>
        <row r="918">
          <cell r="A918">
            <v>310008</v>
          </cell>
          <cell r="B918" t="str">
            <v>BENEFICIARIOS 2005</v>
          </cell>
        </row>
        <row r="919">
          <cell r="A919">
            <v>310009</v>
          </cell>
          <cell r="B919" t="str">
            <v>BENEFICIARIOS 2006</v>
          </cell>
        </row>
        <row r="920">
          <cell r="A920">
            <v>310010</v>
          </cell>
          <cell r="B920" t="str">
            <v>BENEFICIARIOS 2007</v>
          </cell>
        </row>
        <row r="921">
          <cell r="A921">
            <v>310011</v>
          </cell>
          <cell r="B921" t="str">
            <v>BENEFICIARIOS 2008</v>
          </cell>
        </row>
        <row r="922">
          <cell r="A922">
            <v>310012</v>
          </cell>
          <cell r="B922" t="str">
            <v>BENEFICIARIOS 2009</v>
          </cell>
        </row>
        <row r="923">
          <cell r="A923">
            <v>310013</v>
          </cell>
          <cell r="B923" t="str">
            <v>BENEFICIARIOS DE OBRAS PUBLICAS</v>
          </cell>
        </row>
        <row r="924">
          <cell r="A924">
            <v>310014</v>
          </cell>
          <cell r="B924" t="str">
            <v>BENEFICIARIOS HABITAT 2004-2005</v>
          </cell>
        </row>
        <row r="925">
          <cell r="A925">
            <v>310015</v>
          </cell>
          <cell r="B925" t="str">
            <v>BENEFICIARIOS PROGRAMA SOCIAL URBANO</v>
          </cell>
        </row>
        <row r="926">
          <cell r="A926">
            <v>310016</v>
          </cell>
          <cell r="B926" t="str">
            <v>BENEFICIARIOS HABITAT 2006-2010</v>
          </cell>
        </row>
        <row r="927">
          <cell r="A927">
            <v>310017</v>
          </cell>
          <cell r="B927" t="str">
            <v>BENEFICIARIOS CAMINITO DE LA ESCUELA</v>
          </cell>
        </row>
        <row r="928">
          <cell r="A928">
            <v>310018</v>
          </cell>
          <cell r="B928" t="str">
            <v>BENEFICIARIOS MI PLAZA</v>
          </cell>
        </row>
        <row r="929">
          <cell r="A929">
            <v>310019</v>
          </cell>
          <cell r="B929" t="str">
            <v>BENEFICIARIOS DIGNIFICACION DE TU CALLE</v>
          </cell>
        </row>
        <row r="930">
          <cell r="A930">
            <v>310020</v>
          </cell>
          <cell r="B930" t="str">
            <v>BENEFICIARIOS CAMINO SACACOSECHAS</v>
          </cell>
        </row>
        <row r="931">
          <cell r="A931">
            <v>310021</v>
          </cell>
          <cell r="B931" t="str">
            <v>BORDERIAS</v>
          </cell>
        </row>
        <row r="932">
          <cell r="A932">
            <v>310022</v>
          </cell>
          <cell r="B932" t="str">
            <v>BENEFICIARIOS MI C</v>
          </cell>
        </row>
        <row r="933">
          <cell r="A933">
            <v>310023</v>
          </cell>
          <cell r="B933" t="str">
            <v>BENEFICIARIOS FOND</v>
          </cell>
        </row>
        <row r="934">
          <cell r="A934">
            <v>310024</v>
          </cell>
          <cell r="B934" t="str">
            <v>BENEFICIARIOS 2010</v>
          </cell>
        </row>
        <row r="935">
          <cell r="A935">
            <v>310025</v>
          </cell>
          <cell r="B935" t="str">
            <v>BENEFICIARIOS FIDO</v>
          </cell>
        </row>
        <row r="936">
          <cell r="A936">
            <v>310026</v>
          </cell>
          <cell r="B936" t="str">
            <v>BENEFICIARIOS FIDO</v>
          </cell>
        </row>
        <row r="937">
          <cell r="A937">
            <v>310027</v>
          </cell>
          <cell r="B937" t="str">
            <v>BENEFICIARIOS FIDO</v>
          </cell>
        </row>
        <row r="938">
          <cell r="A938">
            <v>310028</v>
          </cell>
          <cell r="B938" t="str">
            <v>BENEFICIARIOS 2011</v>
          </cell>
        </row>
        <row r="939">
          <cell r="A939">
            <v>310029</v>
          </cell>
          <cell r="B939" t="str">
            <v>BENEF HABITAT 2011</v>
          </cell>
        </row>
        <row r="940">
          <cell r="A940">
            <v>310030</v>
          </cell>
          <cell r="B940" t="str">
            <v>BENEFICIARIOS PROG</v>
          </cell>
        </row>
        <row r="941">
          <cell r="A941">
            <v>310031</v>
          </cell>
          <cell r="B941" t="str">
            <v>BENEFICIARIOS FOPEDEM</v>
          </cell>
        </row>
        <row r="942">
          <cell r="A942">
            <v>310032</v>
          </cell>
          <cell r="B942" t="str">
            <v>BENEFICIARIOS PDIBC</v>
          </cell>
        </row>
        <row r="943">
          <cell r="A943">
            <v>310033</v>
          </cell>
          <cell r="B943" t="str">
            <v>BENEFICIARIOS AÑOS ANTERIORES</v>
          </cell>
        </row>
        <row r="944">
          <cell r="A944">
            <v>310034</v>
          </cell>
          <cell r="B944" t="str">
            <v>BENEFICIARIOS AÑO ACTUAL</v>
          </cell>
        </row>
        <row r="945">
          <cell r="A945">
            <v>310035</v>
          </cell>
          <cell r="B945" t="str">
            <v>BENEFICIARIOS HABITAT AÑOS ANTERIORES</v>
          </cell>
        </row>
        <row r="946">
          <cell r="A946">
            <v>310037</v>
          </cell>
          <cell r="B946" t="str">
            <v>BENEFICIARIOS PROG.FOPEDEM AÑO ANTERIOR</v>
          </cell>
        </row>
        <row r="947">
          <cell r="A947">
            <v>310038</v>
          </cell>
          <cell r="B947" t="str">
            <v>BENEFICIARIOS PROG. PPC AÑO ANTERIOR</v>
          </cell>
        </row>
        <row r="948">
          <cell r="A948">
            <v>310039</v>
          </cell>
          <cell r="B948" t="str">
            <v>BENEFICIARIOS PROG. PDIBC AÑO ANTERIOR</v>
          </cell>
        </row>
        <row r="949">
          <cell r="A949">
            <v>310040</v>
          </cell>
          <cell r="B949" t="str">
            <v>BENEFICIARIOS PROG "TU CASA" PROYECTOS ESPECIALES</v>
          </cell>
        </row>
        <row r="950">
          <cell r="A950">
            <v>310041</v>
          </cell>
          <cell r="B950" t="str">
            <v>BENEFICIARIOS PROGRAMA AMPLIACION DE VIVIENDA</v>
          </cell>
        </row>
        <row r="951">
          <cell r="A951">
            <v>310042</v>
          </cell>
          <cell r="B951" t="str">
            <v>BENEFICARIOS  PROG. CAPTEMOS AGUA</v>
          </cell>
        </row>
        <row r="952">
          <cell r="A952">
            <v>310043</v>
          </cell>
          <cell r="B952" t="str">
            <v>CAMINO SACA COSECHAS</v>
          </cell>
        </row>
        <row r="953">
          <cell r="A953">
            <v>310044</v>
          </cell>
          <cell r="B953" t="str">
            <v>BENEF. PROGR. FAIM AÑOS ANTERIORES</v>
          </cell>
        </row>
        <row r="954">
          <cell r="A954">
            <v>310045</v>
          </cell>
          <cell r="B954" t="str">
            <v>BENEFICIARIOS HABITAT 2013</v>
          </cell>
        </row>
        <row r="955">
          <cell r="A955">
            <v>310046</v>
          </cell>
          <cell r="B955" t="str">
            <v>BENEFICIARIOS FOPEDEM 2012</v>
          </cell>
        </row>
        <row r="956">
          <cell r="A956">
            <v>310047</v>
          </cell>
          <cell r="B956" t="str">
            <v>BENEFICIARIOS ELECTRIFICACIONES RURALES AÑOS ANTER</v>
          </cell>
        </row>
        <row r="957">
          <cell r="A957">
            <v>310048</v>
          </cell>
          <cell r="B957" t="str">
            <v>BENEFICIARIOS ELECTRIFICACIONES RURALES AÑO ACTUAL</v>
          </cell>
        </row>
        <row r="958">
          <cell r="A958">
            <v>310049</v>
          </cell>
          <cell r="B958" t="str">
            <v>BENEFICIARIOS SFA. OBRAS DE INFRAESTRUCTURA</v>
          </cell>
        </row>
        <row r="959">
          <cell r="A959">
            <v>310050</v>
          </cell>
          <cell r="B959" t="str">
            <v>BENEFICIARIOS PDIBC AÑO ACTUAL</v>
          </cell>
        </row>
        <row r="960">
          <cell r="A960">
            <v>310051</v>
          </cell>
          <cell r="B960" t="str">
            <v>BENEFICIARIOS PROG PDZP AÑO ACTUAL</v>
          </cell>
        </row>
        <row r="961">
          <cell r="A961">
            <v>310052</v>
          </cell>
          <cell r="B961" t="str">
            <v>BENEF. FOPEDEP AÑO ANTERIOR</v>
          </cell>
        </row>
        <row r="962">
          <cell r="A962">
            <v>310053</v>
          </cell>
          <cell r="B962" t="str">
            <v>BENEFICIARIOS PROG. MI PLAZA</v>
          </cell>
        </row>
        <row r="963">
          <cell r="A963">
            <v>310055</v>
          </cell>
          <cell r="B963" t="str">
            <v>BENEF. 3X1 EMPLEO TEMPORAL SEMARNAT</v>
          </cell>
        </row>
        <row r="964">
          <cell r="A964">
            <v>310056</v>
          </cell>
          <cell r="B964" t="str">
            <v>BENEF. PROGRAMA EN MARCHA</v>
          </cell>
        </row>
        <row r="965">
          <cell r="A965">
            <v>310059</v>
          </cell>
          <cell r="B965" t="str">
            <v>BENEF. PROGRAMA DE DESARROLLO REGIONAL</v>
          </cell>
        </row>
        <row r="966">
          <cell r="A966">
            <v>310060</v>
          </cell>
          <cell r="B966" t="str">
            <v>BENEF. PROGRAMA VIVIENDA DIGNA</v>
          </cell>
        </row>
        <row r="967">
          <cell r="A967">
            <v>310061</v>
          </cell>
          <cell r="B967" t="str">
            <v>BENEF. PROG. MEJORAMIENTO DE VIVIENDA</v>
          </cell>
        </row>
        <row r="968">
          <cell r="A968">
            <v>310063</v>
          </cell>
          <cell r="B968" t="str">
            <v>BENEF. APOYOS POR CONVENIO AÑO ACTUAL</v>
          </cell>
        </row>
        <row r="969">
          <cell r="A969">
            <v>310064</v>
          </cell>
          <cell r="B969" t="str">
            <v>BENEF. APOYO AL EMPRENDEDOR</v>
          </cell>
        </row>
        <row r="970">
          <cell r="A970">
            <v>310065</v>
          </cell>
          <cell r="B970" t="str">
            <v>BENEF. APOYO DE IMPULSO AL EMPRENDEDOR (PIESS 2014</v>
          </cell>
        </row>
        <row r="971">
          <cell r="A971">
            <v>310066</v>
          </cell>
          <cell r="B971" t="str">
            <v>BENEFICIARIOS RECONVERSIÓN PRODUCTIVA</v>
          </cell>
        </row>
        <row r="972">
          <cell r="A972">
            <v>310067</v>
          </cell>
          <cell r="B972" t="str">
            <v>BENEF. FOPADEM AÑO ACTUAL</v>
          </cell>
        </row>
        <row r="973">
          <cell r="A973">
            <v>310068</v>
          </cell>
          <cell r="B973" t="str">
            <v>BENEFICIARIOS PIESS 2015</v>
          </cell>
        </row>
        <row r="974">
          <cell r="A974">
            <v>310069</v>
          </cell>
          <cell r="B974" t="str">
            <v>BENEF. FOPADEM AÑO ANTERIOR</v>
          </cell>
        </row>
        <row r="975">
          <cell r="A975">
            <v>310070</v>
          </cell>
          <cell r="B975" t="str">
            <v>Beneficiarios PIESS 2016</v>
          </cell>
        </row>
        <row r="976">
          <cell r="A976">
            <v>310071</v>
          </cell>
          <cell r="B976" t="str">
            <v>BENEF. OBRAS Y ACCIONES (CULTIVOS DE ALTERNATIVA)</v>
          </cell>
        </row>
        <row r="977">
          <cell r="A977">
            <v>310072</v>
          </cell>
          <cell r="B977" t="str">
            <v>BENEF. PROG. BORDERIA</v>
          </cell>
        </row>
        <row r="978">
          <cell r="A978">
            <v>310073</v>
          </cell>
          <cell r="B978" t="str">
            <v>BENEF. PROG. DEZASOLVES</v>
          </cell>
        </row>
        <row r="979">
          <cell r="A979">
            <v>310074</v>
          </cell>
          <cell r="B979" t="str">
            <v>BENEF. APORTACION MIGRANTES 2X1</v>
          </cell>
        </row>
        <row r="980">
          <cell r="A980">
            <v>310075</v>
          </cell>
          <cell r="B980" t="str">
            <v>BENEF.BARDAS FCO PAREDES</v>
          </cell>
        </row>
        <row r="981">
          <cell r="A981">
            <v>310076</v>
          </cell>
          <cell r="B981" t="str">
            <v>BENEF. MI GANADO PRODUCTIVO</v>
          </cell>
        </row>
        <row r="982">
          <cell r="A982">
            <v>310077</v>
          </cell>
          <cell r="B982" t="str">
            <v>BENEF. MI PATIO PRODUCTIVO</v>
          </cell>
        </row>
        <row r="983">
          <cell r="A983" t="str">
            <v>310101</v>
          </cell>
          <cell r="B983" t="str">
            <v>BENEF AÑOS ANTERIORES</v>
          </cell>
        </row>
        <row r="984">
          <cell r="A984" t="str">
            <v>410101</v>
          </cell>
          <cell r="B984" t="str">
            <v>PLAZA VENTA AMBULANTE</v>
          </cell>
        </row>
        <row r="985">
          <cell r="A985" t="str">
            <v>410102</v>
          </cell>
          <cell r="B985" t="str">
            <v>EXPEDICION LICENCIAS DE AMBULANTE</v>
          </cell>
        </row>
        <row r="986">
          <cell r="A986" t="str">
            <v>410103</v>
          </cell>
          <cell r="B986" t="str">
            <v>OCUPACION VIA PUBLICA CASETAS</v>
          </cell>
        </row>
        <row r="987">
          <cell r="A987" t="str">
            <v>410104</v>
          </cell>
          <cell r="B987" t="str">
            <v>PERMISO CIERRE DE CALLES</v>
          </cell>
        </row>
        <row r="988">
          <cell r="A988" t="str">
            <v>410201</v>
          </cell>
          <cell r="B988" t="str">
            <v>MERCADO 5 DE FEBRERO</v>
          </cell>
        </row>
        <row r="989">
          <cell r="A989" t="str">
            <v>410202</v>
          </cell>
          <cell r="B989" t="str">
            <v>MERCADO BENITO JUAREZ</v>
          </cell>
        </row>
        <row r="990">
          <cell r="A990" t="str">
            <v>410203</v>
          </cell>
          <cell r="B990" t="str">
            <v>MERCADO HIDALGO</v>
          </cell>
        </row>
        <row r="991">
          <cell r="A991" t="str">
            <v>410204</v>
          </cell>
          <cell r="B991" t="str">
            <v>MERCADO MORELOS</v>
          </cell>
        </row>
        <row r="992">
          <cell r="A992" t="str">
            <v>410205</v>
          </cell>
          <cell r="B992" t="str">
            <v>MERCADO SAN JUAN DE LA VEGA</v>
          </cell>
        </row>
        <row r="993">
          <cell r="A993" t="str">
            <v>410206</v>
          </cell>
          <cell r="B993" t="str">
            <v>USO Y ARRENDAMIENTO</v>
          </cell>
        </row>
        <row r="994">
          <cell r="A994" t="str">
            <v>410207</v>
          </cell>
          <cell r="B994" t="str">
            <v>PARQUE BICENTENARIO</v>
          </cell>
        </row>
        <row r="995">
          <cell r="A995" t="str">
            <v>410208</v>
          </cell>
          <cell r="B995" t="str">
            <v>TARIMAS</v>
          </cell>
        </row>
        <row r="996">
          <cell r="A996" t="str">
            <v>410209</v>
          </cell>
          <cell r="B996" t="str">
            <v>MAMPARAS</v>
          </cell>
        </row>
        <row r="997">
          <cell r="A997">
            <v>430014</v>
          </cell>
          <cell r="B997" t="str">
            <v>INSPECCION MATADEROS RURALES</v>
          </cell>
        </row>
        <row r="998">
          <cell r="A998">
            <v>430015</v>
          </cell>
          <cell r="B998" t="str">
            <v>INCINERACION DE CANAL</v>
          </cell>
        </row>
        <row r="999">
          <cell r="A999">
            <v>430017</v>
          </cell>
          <cell r="B999" t="str">
            <v>POLICIA INDUSTRIAL</v>
          </cell>
        </row>
        <row r="1000">
          <cell r="A1000">
            <v>430021</v>
          </cell>
          <cell r="B1000" t="str">
            <v>TRAMITES DE TRANSPORTE MUNICIPAL</v>
          </cell>
        </row>
        <row r="1001">
          <cell r="A1001">
            <v>430023</v>
          </cell>
          <cell r="B1001" t="str">
            <v>EXPEDICION DE LICENCIAS DE CONDUCIR</v>
          </cell>
        </row>
        <row r="1002">
          <cell r="A1002">
            <v>430025</v>
          </cell>
          <cell r="B1002" t="str">
            <v>EXPEDICION DE CONSTANCIA DE NO INFRACCION</v>
          </cell>
        </row>
        <row r="1003">
          <cell r="A1003">
            <v>430026</v>
          </cell>
          <cell r="B1003" t="str">
            <v>ESTACIONAMIENTO PLAZA MORELOS</v>
          </cell>
        </row>
        <row r="1004">
          <cell r="A1004">
            <v>430036</v>
          </cell>
          <cell r="B1004" t="str">
            <v>HONORARIOS CATASTRALES</v>
          </cell>
        </row>
        <row r="1005">
          <cell r="A1005">
            <v>430038</v>
          </cell>
          <cell r="B1005" t="str">
            <v>INDENT. DE INMUEBLES REGISTRADOS EN CATASTRO</v>
          </cell>
        </row>
        <row r="1006">
          <cell r="A1006">
            <v>430039</v>
          </cell>
          <cell r="B1006" t="str">
            <v>DIVISIONES Y RELOTIFICACIONES</v>
          </cell>
        </row>
        <row r="1007">
          <cell r="A1007">
            <v>430046</v>
          </cell>
          <cell r="B1007" t="str">
            <v>OTROS SERVICIOS EN MATERIA DE MEDIO AMBIENTE</v>
          </cell>
        </row>
        <row r="1008">
          <cell r="A1008">
            <v>430053</v>
          </cell>
          <cell r="B1008" t="str">
            <v>ACCESO A LA INFORMACION PUBLICA</v>
          </cell>
        </row>
        <row r="1009">
          <cell r="A1009">
            <v>430054</v>
          </cell>
          <cell r="B1009" t="str">
            <v>SERVICIO ALUMBRADO PUBLICO</v>
          </cell>
        </row>
        <row r="1010">
          <cell r="A1010">
            <v>430055</v>
          </cell>
          <cell r="B1010" t="str">
            <v>ASIGNACION CLAVE CATASTRAL</v>
          </cell>
        </row>
        <row r="1011">
          <cell r="A1011">
            <v>430056</v>
          </cell>
          <cell r="B1011" t="str">
            <v>EXPEDICION DICTAMEN DE VERIFICACION VEHICULOS</v>
          </cell>
        </row>
        <row r="1012">
          <cell r="A1012">
            <v>430058</v>
          </cell>
          <cell r="B1012" t="str">
            <v>PERMISO CIERRE DE CALLES</v>
          </cell>
        </row>
        <row r="1013">
          <cell r="A1013">
            <v>430059</v>
          </cell>
          <cell r="B1013" t="str">
            <v>PERMISO EN MATERIA AMBIENTAL</v>
          </cell>
        </row>
        <row r="1014">
          <cell r="A1014">
            <v>430060</v>
          </cell>
          <cell r="B1014" t="str">
            <v>PERMISO PARA RECOLECCION DE RESIDUOS SOLIDOS</v>
          </cell>
        </row>
        <row r="1015">
          <cell r="A1015">
            <v>430061</v>
          </cell>
          <cell r="B1015" t="str">
            <v>PERMISO PARA ESTABLECIEMIENTOS MEDIO AMBIENTE</v>
          </cell>
        </row>
        <row r="1016">
          <cell r="A1016">
            <v>430062</v>
          </cell>
          <cell r="B1016" t="str">
            <v>PERMISO DE PERIFONEO</v>
          </cell>
        </row>
        <row r="1017">
          <cell r="A1017">
            <v>430063</v>
          </cell>
          <cell r="B1017" t="str">
            <v>PERMISO PARA CIRCULACION DE TRANSPORTISTAS</v>
          </cell>
        </row>
        <row r="1018">
          <cell r="A1018">
            <v>430064</v>
          </cell>
          <cell r="B1018" t="str">
            <v>EXPEDICIÓN, REPOSICIÓN Y RENOVACIÓN DE CÉDULA DEL</v>
          </cell>
        </row>
        <row r="1019">
          <cell r="A1019">
            <v>430066</v>
          </cell>
          <cell r="B1019" t="str">
            <v>PESAJE DE CANAL DE RES</v>
          </cell>
        </row>
        <row r="1020">
          <cell r="A1020">
            <v>430067</v>
          </cell>
          <cell r="B1020" t="str">
            <v>PESAJE DE CANAL DE CERDO</v>
          </cell>
        </row>
        <row r="1021">
          <cell r="A1021" t="str">
            <v>430101</v>
          </cell>
          <cell r="B1021" t="str">
            <v>SERVICIO ESPECIAL DE RECOLECCION</v>
          </cell>
        </row>
        <row r="1022">
          <cell r="A1022" t="str">
            <v>430102</v>
          </cell>
          <cell r="B1022" t="str">
            <v>ACCESO AL RELLENO SANITARIO</v>
          </cell>
        </row>
        <row r="1023">
          <cell r="A1023" t="str">
            <v>430103</v>
          </cell>
          <cell r="B1023" t="str">
            <v>LIMPIEZA DE LOTES BALDIOS</v>
          </cell>
        </row>
        <row r="1024">
          <cell r="A1024" t="str">
            <v>430104</v>
          </cell>
          <cell r="B1024" t="str">
            <v>PLANTA SEPARADORA TINAJITAS</v>
          </cell>
        </row>
        <row r="1025">
          <cell r="A1025" t="str">
            <v>430105</v>
          </cell>
          <cell r="B1025" t="str">
            <v>TALA O PODA DE ARBOLES</v>
          </cell>
        </row>
        <row r="1026">
          <cell r="A1026" t="str">
            <v>430106</v>
          </cell>
          <cell r="B1026" t="str">
            <v>SERVICIO DE PIPAS DE AGUA</v>
          </cell>
        </row>
        <row r="1027">
          <cell r="A1027" t="str">
            <v>430107</v>
          </cell>
          <cell r="B1027" t="str">
            <v>PERMISO P/ RECOLECCION RESIDUOS SOLIDOS</v>
          </cell>
        </row>
        <row r="1028">
          <cell r="A1028" t="str">
            <v>430201</v>
          </cell>
          <cell r="B1028" t="str">
            <v>INHUMACIONES Y EXHUMACIONES</v>
          </cell>
        </row>
        <row r="1029">
          <cell r="A1029" t="str">
            <v>430202</v>
          </cell>
          <cell r="B1029" t="str">
            <v>TRASLADO DE CADAVERES</v>
          </cell>
        </row>
        <row r="1030">
          <cell r="A1030" t="str">
            <v>430203</v>
          </cell>
          <cell r="B1030" t="str">
            <v>VENTA DE GAVETAS</v>
          </cell>
        </row>
        <row r="1031">
          <cell r="A1031" t="str">
            <v>430204</v>
          </cell>
          <cell r="B1031" t="str">
            <v>DERECHO DE CREMACIONES</v>
          </cell>
        </row>
        <row r="1032">
          <cell r="A1032" t="str">
            <v>430205</v>
          </cell>
          <cell r="B1032" t="str">
            <v>PLACAS Y MONUMENTOS</v>
          </cell>
        </row>
        <row r="1033">
          <cell r="A1033" t="str">
            <v>430301</v>
          </cell>
          <cell r="B1033" t="str">
            <v>GANADO VACUNO</v>
          </cell>
        </row>
        <row r="1034">
          <cell r="A1034" t="str">
            <v>430302</v>
          </cell>
          <cell r="B1034" t="str">
            <v>GANADO PORCINO</v>
          </cell>
        </row>
        <row r="1035">
          <cell r="A1035" t="str">
            <v>430303</v>
          </cell>
          <cell r="B1035" t="str">
            <v>GANADO OVICAPRINO</v>
          </cell>
        </row>
        <row r="1036">
          <cell r="A1036" t="str">
            <v>430304</v>
          </cell>
          <cell r="B1036" t="str">
            <v>CONDUCCION</v>
          </cell>
        </row>
        <row r="1037">
          <cell r="A1037" t="str">
            <v>430305</v>
          </cell>
          <cell r="B1037" t="str">
            <v>REFRIGERACION</v>
          </cell>
        </row>
        <row r="1038">
          <cell r="A1038" t="str">
            <v>430306</v>
          </cell>
          <cell r="B1038" t="str">
            <v>OTROS SERVICIOS DEL RASTRO</v>
          </cell>
        </row>
        <row r="1039">
          <cell r="A1039" t="str">
            <v>430307</v>
          </cell>
          <cell r="B1039" t="str">
            <v>PESAJE DE CANAL DE RES</v>
          </cell>
        </row>
        <row r="1040">
          <cell r="A1040" t="str">
            <v>430308</v>
          </cell>
          <cell r="B1040" t="str">
            <v>PESAJE DE CANAL DE CERDO</v>
          </cell>
        </row>
        <row r="1041">
          <cell r="A1041" t="str">
            <v>430401</v>
          </cell>
          <cell r="B1041" t="str">
            <v>POLICIA AUXILIAR</v>
          </cell>
        </row>
        <row r="1042">
          <cell r="A1042" t="str">
            <v>430402</v>
          </cell>
          <cell r="B1042" t="str">
            <v>SERVICIO PARTICULAR DE VIGILANCIA</v>
          </cell>
        </row>
        <row r="1043">
          <cell r="A1043" t="str">
            <v>430403</v>
          </cell>
          <cell r="B1043" t="str">
            <v>DICTAMEN DE VIABILIDAD DE SEGURIDAD PUBL</v>
          </cell>
        </row>
        <row r="1044">
          <cell r="A1044" t="str">
            <v>430404</v>
          </cell>
          <cell r="B1044" t="str">
            <v>PERMISO PARA PROTECCION DE EVENTOS</v>
          </cell>
        </row>
        <row r="1045">
          <cell r="A1045" t="str">
            <v>430501</v>
          </cell>
          <cell r="B1045" t="str">
            <v>RENOV CONCESIONES</v>
          </cell>
        </row>
        <row r="1046">
          <cell r="A1046" t="str">
            <v>430502</v>
          </cell>
          <cell r="B1046" t="str">
            <v>REVISTA MECANICA</v>
          </cell>
        </row>
        <row r="1047">
          <cell r="A1047" t="str">
            <v>430503</v>
          </cell>
          <cell r="B1047" t="str">
            <v>PERMISO P/CIRCULACION DE TRANSPORTISTA</v>
          </cell>
        </row>
        <row r="1048">
          <cell r="A1048" t="str">
            <v>430504</v>
          </cell>
          <cell r="B1048" t="str">
            <v>EXPED, RENOV O REPOSICION DE CEDULA</v>
          </cell>
        </row>
        <row r="1049">
          <cell r="A1049" t="str">
            <v>430505</v>
          </cell>
          <cell r="B1049" t="str">
            <v>TRÁMITES DE TRANSPORTE PÚBLICO</v>
          </cell>
        </row>
        <row r="1050">
          <cell r="A1050" t="str">
            <v>430601</v>
          </cell>
          <cell r="B1050" t="str">
            <v>EXPEDICION DE CONST DE NO INFRACCION</v>
          </cell>
        </row>
        <row r="1051">
          <cell r="A1051" t="str">
            <v>430602</v>
          </cell>
          <cell r="B1051" t="str">
            <v>MANIOBRAS DE CARGA Y DESCARGA</v>
          </cell>
        </row>
        <row r="1052">
          <cell r="A1052" t="str">
            <v>430701</v>
          </cell>
          <cell r="B1052" t="str">
            <v>CONCESION PARQUE MORELOS</v>
          </cell>
        </row>
        <row r="1053">
          <cell r="A1053" t="str">
            <v>430801</v>
          </cell>
          <cell r="B1053" t="str">
            <v>CENTRO DE CONTROL ANIMAL</v>
          </cell>
        </row>
        <row r="1054">
          <cell r="A1054" t="str">
            <v>430901</v>
          </cell>
          <cell r="B1054" t="str">
            <v>INSPECCION DE INMUEBLES</v>
          </cell>
        </row>
        <row r="1055">
          <cell r="A1055" t="str">
            <v>430902</v>
          </cell>
          <cell r="B1055" t="str">
            <v>REVISION DE INSTALACIONES EN EVENTOS</v>
          </cell>
        </row>
        <row r="1056">
          <cell r="A1056" t="str">
            <v>430903</v>
          </cell>
          <cell r="B1056" t="str">
            <v>EXPEDICION DE DICTAMEN DE VERIFICACION</v>
          </cell>
        </row>
        <row r="1057">
          <cell r="A1057" t="str">
            <v>431001</v>
          </cell>
          <cell r="B1057" t="str">
            <v>DIVISION REGIMEN EN CONDOMINIO</v>
          </cell>
        </row>
        <row r="1058">
          <cell r="A1058" t="str">
            <v>431002</v>
          </cell>
          <cell r="B1058" t="str">
            <v>OBRA NUEVA</v>
          </cell>
        </row>
        <row r="1059">
          <cell r="A1059" t="str">
            <v>431003</v>
          </cell>
          <cell r="B1059" t="str">
            <v>AMPLIACION, REPARACION Y REGULARIZACION</v>
          </cell>
        </row>
        <row r="1060">
          <cell r="A1060" t="str">
            <v>431004</v>
          </cell>
          <cell r="B1060" t="str">
            <v>ALINEAMIENTO Y NUMERO OFICIAL</v>
          </cell>
        </row>
        <row r="1061">
          <cell r="A1061" t="str">
            <v>431005</v>
          </cell>
          <cell r="B1061" t="str">
            <v>USO DE SUELO</v>
          </cell>
        </row>
        <row r="1062">
          <cell r="A1062" t="str">
            <v>431006</v>
          </cell>
          <cell r="B1062" t="str">
            <v>OCUPACION DE LA VIA PUBLICA</v>
          </cell>
        </row>
        <row r="1063">
          <cell r="A1063" t="str">
            <v>431007</v>
          </cell>
          <cell r="B1063" t="str">
            <v>PRORROGA Y TERMINACION DE OBRA</v>
          </cell>
        </row>
        <row r="1064">
          <cell r="A1064" t="str">
            <v>431101</v>
          </cell>
          <cell r="B1064" t="str">
            <v>ASIGNACION CLAVE CATASTRAL</v>
          </cell>
        </row>
        <row r="1065">
          <cell r="A1065" t="str">
            <v>431102</v>
          </cell>
          <cell r="B1065" t="str">
            <v>DERECHOS DE VALUACION</v>
          </cell>
        </row>
        <row r="1066">
          <cell r="A1066" t="str">
            <v>431103</v>
          </cell>
          <cell r="B1066" t="str">
            <v>HONORARIOS DE VALUACION</v>
          </cell>
        </row>
        <row r="1067">
          <cell r="A1067" t="str">
            <v>431201</v>
          </cell>
          <cell r="B1067" t="str">
            <v>DERECHOS DE FRACCIONAMIENTOS</v>
          </cell>
        </row>
        <row r="1068">
          <cell r="A1068" t="str">
            <v>431202</v>
          </cell>
          <cell r="B1068" t="str">
            <v>SUPERVISION DE FRACCIONAMIENTO</v>
          </cell>
        </row>
        <row r="1069">
          <cell r="A1069" t="str">
            <v>431203</v>
          </cell>
          <cell r="B1069" t="str">
            <v>DIVISIÓN Y RELOTIFICACIÓN</v>
          </cell>
        </row>
        <row r="1070">
          <cell r="A1070" t="str">
            <v>431301</v>
          </cell>
          <cell r="B1070" t="str">
            <v>ANUNCIOS</v>
          </cell>
        </row>
        <row r="1071">
          <cell r="A1071" t="str">
            <v>431401</v>
          </cell>
          <cell r="B1071" t="str">
            <v>PERMISO PARA VENTA DE BEBIDAS ALCOHOLICAS</v>
          </cell>
        </row>
        <row r="1072">
          <cell r="A1072" t="str">
            <v>431402</v>
          </cell>
          <cell r="B1072" t="str">
            <v>AMPLIACION DE HORARIO</v>
          </cell>
        </row>
        <row r="1073">
          <cell r="A1073" t="str">
            <v>431501</v>
          </cell>
          <cell r="B1073" t="str">
            <v>MANIFESTACION DE IMPACTO AMBIENTAL</v>
          </cell>
        </row>
        <row r="1074">
          <cell r="A1074" t="str">
            <v>431502</v>
          </cell>
          <cell r="B1074" t="str">
            <v>PERMISO EN MATERIA AMBIENTAL</v>
          </cell>
        </row>
        <row r="1075">
          <cell r="A1075" t="str">
            <v>431503</v>
          </cell>
          <cell r="B1075" t="str">
            <v>PERMISO P/ESTABL DE MEDIO AMBIENTE</v>
          </cell>
        </row>
        <row r="1076">
          <cell r="A1076" t="str">
            <v>431504</v>
          </cell>
          <cell r="B1076" t="str">
            <v>PERMISO PERIFONEO</v>
          </cell>
        </row>
        <row r="1077">
          <cell r="A1077" t="str">
            <v>431505</v>
          </cell>
          <cell r="B1077" t="str">
            <v>CAPACITACIÓN EN MATERIA AMBIENTAL</v>
          </cell>
        </row>
        <row r="1078">
          <cell r="A1078" t="str">
            <v>431506</v>
          </cell>
          <cell r="B1078" t="str">
            <v>VIVERO PLANTAS NATIVAS</v>
          </cell>
        </row>
        <row r="1079">
          <cell r="A1079" t="str">
            <v>431601</v>
          </cell>
          <cell r="B1079" t="str">
            <v>OTRAS CERTIFICACIONES</v>
          </cell>
        </row>
        <row r="1080">
          <cell r="A1080" t="str">
            <v>431602</v>
          </cell>
          <cell r="B1080" t="str">
            <v>CERTIFICACIONES DE DESARROLLO URBANO</v>
          </cell>
        </row>
        <row r="1081">
          <cell r="A1081" t="str">
            <v>431603</v>
          </cell>
          <cell r="B1081" t="str">
            <v>CERTIFICACIONES DE POLICIA</v>
          </cell>
        </row>
        <row r="1082">
          <cell r="A1082" t="str">
            <v>431604</v>
          </cell>
          <cell r="B1082" t="str">
            <v>CERTIFICACIONES DE NO ADEUDO</v>
          </cell>
        </row>
        <row r="1083">
          <cell r="A1083" t="str">
            <v>431605</v>
          </cell>
          <cell r="B1083" t="str">
            <v>OTROS CERTIFICADOS DE IMPTOS INMOBIL</v>
          </cell>
        </row>
        <row r="1084">
          <cell r="A1084" t="str">
            <v>431606</v>
          </cell>
          <cell r="B1084" t="str">
            <v>CARTAS Y CERTIFICACIONES SRIA.H.AYUNT.</v>
          </cell>
        </row>
        <row r="1085">
          <cell r="A1085" t="str">
            <v>431607</v>
          </cell>
          <cell r="B1085" t="str">
            <v>CERTIFICACIONES DE MEDIO AMBIENTE</v>
          </cell>
        </row>
        <row r="1086">
          <cell r="A1086" t="str">
            <v>431608</v>
          </cell>
          <cell r="B1086" t="str">
            <v>CERTIFICACIONES DE CLAVE CATASTRAL</v>
          </cell>
        </row>
        <row r="1087">
          <cell r="A1087" t="str">
            <v>431609</v>
          </cell>
          <cell r="B1087" t="str">
            <v>CONSTANCIA DE NO INFRACCIÓN MOVILIDAD</v>
          </cell>
        </row>
        <row r="1088">
          <cell r="A1088" t="str">
            <v>431701</v>
          </cell>
          <cell r="B1088" t="str">
            <v>TRASPASO DE LOCALES</v>
          </cell>
        </row>
        <row r="1089">
          <cell r="A1089" t="str">
            <v>431801</v>
          </cell>
          <cell r="B1089" t="str">
            <v>POR SERVICIOS DE ALUMBRADO PÚBLICO</v>
          </cell>
        </row>
        <row r="1090">
          <cell r="A1090" t="str">
            <v>432101</v>
          </cell>
          <cell r="B1090" t="str">
            <v>CENTROS CASSA</v>
          </cell>
        </row>
        <row r="1091">
          <cell r="A1091" t="str">
            <v>432102</v>
          </cell>
          <cell r="B1091" t="str">
            <v>INCAPACIDADES</v>
          </cell>
        </row>
        <row r="1092">
          <cell r="A1092">
            <v>510001</v>
          </cell>
          <cell r="B1092" t="str">
            <v>UNIDAD DEPORTIVA MIGUEL ALEMAN</v>
          </cell>
        </row>
        <row r="1093">
          <cell r="A1093">
            <v>510002</v>
          </cell>
          <cell r="B1093" t="str">
            <v>INSTALACIONES DEPORTIVAS CELANESE</v>
          </cell>
        </row>
        <row r="1094">
          <cell r="A1094">
            <v>510003</v>
          </cell>
          <cell r="B1094" t="str">
            <v>TARIMAS</v>
          </cell>
        </row>
        <row r="1095">
          <cell r="A1095">
            <v>510004</v>
          </cell>
          <cell r="B1095" t="str">
            <v>VTA. DE BIENES MUEBLES E INMUEBLES</v>
          </cell>
        </row>
        <row r="1096">
          <cell r="A1096">
            <v>510005</v>
          </cell>
          <cell r="B1096" t="str">
            <v>MAMPARAS</v>
          </cell>
        </row>
        <row r="1097">
          <cell r="A1097">
            <v>510006</v>
          </cell>
          <cell r="B1097" t="str">
            <v>RECUPERACION DE SEGUROS</v>
          </cell>
        </row>
        <row r="1098">
          <cell r="A1098">
            <v>510008</v>
          </cell>
          <cell r="B1098" t="str">
            <v>PLAZA VENTA AMBULANTE</v>
          </cell>
        </row>
        <row r="1099">
          <cell r="A1099">
            <v>510009</v>
          </cell>
          <cell r="B1099" t="str">
            <v>EXPEDICION LICENCIAS DE AMBULANTE</v>
          </cell>
        </row>
        <row r="1100">
          <cell r="A1100">
            <v>510010</v>
          </cell>
          <cell r="B1100" t="str">
            <v>MERCADO 5 DE FEBRERO</v>
          </cell>
        </row>
        <row r="1101">
          <cell r="A1101">
            <v>510011</v>
          </cell>
          <cell r="B1101" t="str">
            <v>MERCADO BENITO JUAREZ</v>
          </cell>
        </row>
        <row r="1102">
          <cell r="A1102">
            <v>510012</v>
          </cell>
          <cell r="B1102" t="str">
            <v>MERCADO HIDALGO</v>
          </cell>
        </row>
        <row r="1103">
          <cell r="A1103">
            <v>510013</v>
          </cell>
          <cell r="B1103" t="str">
            <v>MERCADO MORELOS</v>
          </cell>
        </row>
        <row r="1104">
          <cell r="A1104">
            <v>510014</v>
          </cell>
          <cell r="B1104" t="str">
            <v>SERVICIO DE PIPAS DE AGUA</v>
          </cell>
        </row>
        <row r="1105">
          <cell r="A1105">
            <v>510015</v>
          </cell>
          <cell r="B1105" t="str">
            <v>TRASPASO DE LOCALES EN MERCADOS</v>
          </cell>
        </row>
        <row r="1106">
          <cell r="A1106">
            <v>510016</v>
          </cell>
          <cell r="B1106" t="str">
            <v>CENTROS CASSA</v>
          </cell>
        </row>
        <row r="1107">
          <cell r="A1107">
            <v>510017</v>
          </cell>
          <cell r="B1107" t="str">
            <v>INCAPACIDADES</v>
          </cell>
        </row>
        <row r="1108">
          <cell r="A1108">
            <v>510018</v>
          </cell>
          <cell r="B1108" t="str">
            <v>CONCURSOS DE OBRA</v>
          </cell>
        </row>
        <row r="1109">
          <cell r="A1109">
            <v>510019</v>
          </cell>
          <cell r="B1109" t="str">
            <v>PUBLICITACION AL PADRON DE CONTRATISTAS</v>
          </cell>
        </row>
        <row r="1110">
          <cell r="A1110">
            <v>510020</v>
          </cell>
          <cell r="B1110" t="str">
            <v>FOTOCREDENCIALIZACION</v>
          </cell>
        </row>
        <row r="1111">
          <cell r="A1111">
            <v>510021</v>
          </cell>
          <cell r="B1111" t="str">
            <v>BANDA MUNICIPAL</v>
          </cell>
        </row>
        <row r="1112">
          <cell r="A1112">
            <v>510022</v>
          </cell>
          <cell r="B1112" t="str">
            <v>LICITACIONES</v>
          </cell>
        </row>
        <row r="1113">
          <cell r="A1113">
            <v>510023</v>
          </cell>
          <cell r="B1113" t="str">
            <v>EXPEDICION DE PLANOS</v>
          </cell>
        </row>
        <row r="1114">
          <cell r="A1114">
            <v>510024</v>
          </cell>
          <cell r="B1114" t="str">
            <v>TALA O PODA DE ARBOLES</v>
          </cell>
        </row>
        <row r="1115">
          <cell r="A1115">
            <v>510025</v>
          </cell>
          <cell r="B1115" t="str">
            <v>MANIOBRAS DE CARGA Y DESCARGA</v>
          </cell>
        </row>
        <row r="1116">
          <cell r="A1116">
            <v>510026</v>
          </cell>
          <cell r="B1116" t="str">
            <v>OTROS PRODUCTOS</v>
          </cell>
        </row>
        <row r="1117">
          <cell r="A1117">
            <v>510027</v>
          </cell>
          <cell r="B1117" t="str">
            <v>DAÑOS A PROPIEDAD MUNICIPAL</v>
          </cell>
        </row>
        <row r="1118">
          <cell r="A1118">
            <v>510028</v>
          </cell>
          <cell r="B1118" t="str">
            <v>TRAMITE DE PASAPORTE</v>
          </cell>
        </row>
        <row r="1119">
          <cell r="A1119">
            <v>510029</v>
          </cell>
          <cell r="B1119" t="str">
            <v>FOTOGRAFIAS DE PASAPORTE</v>
          </cell>
        </row>
        <row r="1120">
          <cell r="A1120">
            <v>510030</v>
          </cell>
          <cell r="B1120" t="str">
            <v>CONSTITUCION DE SOC Y ASOCIACIONES</v>
          </cell>
        </row>
        <row r="1121">
          <cell r="A1121">
            <v>510031</v>
          </cell>
          <cell r="B1121" t="str">
            <v>COPIAS FOTOSTATICAS</v>
          </cell>
        </row>
        <row r="1122">
          <cell r="A1122">
            <v>510032</v>
          </cell>
          <cell r="B1122" t="str">
            <v>VENTA DE BIENES MUNICIP. EN DESUSO</v>
          </cell>
        </row>
        <row r="1123">
          <cell r="A1123">
            <v>510033</v>
          </cell>
          <cell r="B1123" t="str">
            <v>INT. SCOTIABANK REMOD. AUDIT. 21036213941</v>
          </cell>
        </row>
        <row r="1124">
          <cell r="A1124">
            <v>510034</v>
          </cell>
          <cell r="B1124" t="str">
            <v>INT. SCOTIABANK PROG. FOPAM 2103613771</v>
          </cell>
        </row>
        <row r="1125">
          <cell r="A1125">
            <v>510035</v>
          </cell>
          <cell r="B1125" t="str">
            <v>INT. SCOTIABANK CTA EJE. C. 2103497240</v>
          </cell>
        </row>
        <row r="1126">
          <cell r="A1126">
            <v>510036</v>
          </cell>
          <cell r="B1126" t="str">
            <v>INT.INV.BANORTE FORTAMUN 2007</v>
          </cell>
        </row>
        <row r="1127">
          <cell r="A1127">
            <v>510037</v>
          </cell>
          <cell r="B1127" t="str">
            <v>INT. INV.BANORTE FAISM 2007</v>
          </cell>
        </row>
        <row r="1128">
          <cell r="A1128">
            <v>510041</v>
          </cell>
          <cell r="B1128" t="str">
            <v>INT.PRODUCTIVO FAISM 2007</v>
          </cell>
        </row>
        <row r="1129">
          <cell r="A1129">
            <v>510047</v>
          </cell>
          <cell r="B1129" t="str">
            <v>INT. BAJIO INFRACC.LIC.C.12651065</v>
          </cell>
        </row>
        <row r="1130">
          <cell r="A1130">
            <v>510050</v>
          </cell>
          <cell r="B1130" t="str">
            <v>INT. INV.C/BANORTE C. PUB. 2003-2006</v>
          </cell>
        </row>
        <row r="1131">
          <cell r="A1131">
            <v>510051</v>
          </cell>
          <cell r="B1131" t="str">
            <v>INT.BAJIO C.2008 C/2829460101</v>
          </cell>
        </row>
        <row r="1132">
          <cell r="A1132">
            <v>510052</v>
          </cell>
          <cell r="B1132" t="str">
            <v>INT.BANORTE C.PUB. 2008 C.559287684</v>
          </cell>
        </row>
        <row r="1133">
          <cell r="A1133">
            <v>510053</v>
          </cell>
          <cell r="B1133" t="str">
            <v>INT. MAXICUENTA</v>
          </cell>
        </row>
        <row r="1134">
          <cell r="A1134">
            <v>510054</v>
          </cell>
          <cell r="B1134" t="str">
            <v>INT.INV.BAJIO FORTAMUN 2008</v>
          </cell>
        </row>
        <row r="1135">
          <cell r="A1135">
            <v>510056</v>
          </cell>
          <cell r="B1135" t="str">
            <v>INT.INV.BAJIO FAISM 2008</v>
          </cell>
        </row>
        <row r="1136">
          <cell r="A1136">
            <v>510060</v>
          </cell>
          <cell r="B1136" t="str">
            <v>INT. BAJIO SEBSEMUN MUNICIPAL</v>
          </cell>
        </row>
        <row r="1137">
          <cell r="A1137">
            <v>510061</v>
          </cell>
          <cell r="B1137" t="str">
            <v>INT. BANORTE FAFM 2003-2006 79307722</v>
          </cell>
        </row>
        <row r="1138">
          <cell r="A1138">
            <v>510062</v>
          </cell>
          <cell r="B1138" t="str">
            <v>INT.BANORTE FAISM 2003-2006 9307731</v>
          </cell>
        </row>
        <row r="1139">
          <cell r="A1139">
            <v>510063</v>
          </cell>
          <cell r="B1139" t="str">
            <v>INTERESES BANORTE FAISM 2010 SF</v>
          </cell>
        </row>
        <row r="1140">
          <cell r="A1140">
            <v>510064</v>
          </cell>
          <cell r="B1140" t="str">
            <v>INTERESES BAJIO FORTAMUN 2010 SF</v>
          </cell>
        </row>
        <row r="1141">
          <cell r="A1141">
            <v>510074</v>
          </cell>
          <cell r="B1141" t="str">
            <v>INT.INV.FORTAMUN 2008 C. 2928190</v>
          </cell>
        </row>
        <row r="1142">
          <cell r="A1142">
            <v>510076</v>
          </cell>
          <cell r="B1142" t="str">
            <v>INT. X INV. VECTOR C PUBLICA 2004</v>
          </cell>
        </row>
        <row r="1143">
          <cell r="A1143">
            <v>510079</v>
          </cell>
          <cell r="B1143" t="str">
            <v>INT.INV.BAJIO CTA.PUB.2009</v>
          </cell>
        </row>
        <row r="1144">
          <cell r="A1144">
            <v>510080</v>
          </cell>
          <cell r="B1144" t="str">
            <v>INT.INV.BANORTE CTA.PUB. 2009</v>
          </cell>
        </row>
        <row r="1145">
          <cell r="A1145">
            <v>510081</v>
          </cell>
          <cell r="B1145" t="str">
            <v>INT.INV.FAISM 2009</v>
          </cell>
        </row>
        <row r="1146">
          <cell r="A1146">
            <v>510082</v>
          </cell>
          <cell r="B1146" t="str">
            <v>INT.INV. FAFM 2009</v>
          </cell>
        </row>
        <row r="1147">
          <cell r="A1147">
            <v>510085</v>
          </cell>
          <cell r="B1147" t="str">
            <v>INT. INV. FAISM 2010</v>
          </cell>
        </row>
        <row r="1148">
          <cell r="A1148">
            <v>510086</v>
          </cell>
          <cell r="B1148" t="str">
            <v>INT. INV. FAFM 2010</v>
          </cell>
        </row>
        <row r="1149">
          <cell r="A1149">
            <v>510087</v>
          </cell>
          <cell r="B1149" t="str">
            <v>INT. INV. CTA. PUBLICA 2010</v>
          </cell>
        </row>
        <row r="1150">
          <cell r="A1150">
            <v>510088</v>
          </cell>
          <cell r="B1150" t="str">
            <v>SANT. CTA. PUB. 2010 C. 65502571971</v>
          </cell>
        </row>
        <row r="1151">
          <cell r="A1151">
            <v>510089</v>
          </cell>
          <cell r="B1151" t="str">
            <v>INT. BANORTE CTA. PUB. 2010 C. 0633163446</v>
          </cell>
        </row>
        <row r="1152">
          <cell r="A1152">
            <v>510090</v>
          </cell>
          <cell r="B1152" t="str">
            <v>INT.  BANCOMER CTA. EJE C. 15433796</v>
          </cell>
        </row>
        <row r="1153">
          <cell r="A1153">
            <v>510091</v>
          </cell>
          <cell r="B1153" t="str">
            <v>INTBAJ. SUBSEMUN MPAL/2010 5280987</v>
          </cell>
        </row>
        <row r="1154">
          <cell r="A1154">
            <v>510092</v>
          </cell>
          <cell r="B1154" t="str">
            <v>INT. BAJIO SUBSEMUN FED.  2010 5280987</v>
          </cell>
        </row>
        <row r="1155">
          <cell r="A1155">
            <v>510093</v>
          </cell>
          <cell r="B1155" t="str">
            <v>INT.INV.FAISM 2011</v>
          </cell>
        </row>
        <row r="1156">
          <cell r="A1156">
            <v>510094</v>
          </cell>
          <cell r="B1156" t="str">
            <v>INT.INV. FAFM 2011</v>
          </cell>
        </row>
        <row r="1157">
          <cell r="A1157">
            <v>510095</v>
          </cell>
          <cell r="B1157" t="str">
            <v>INT.  SANTANDER CTA. PUB. 2011</v>
          </cell>
        </row>
        <row r="1158">
          <cell r="A1158">
            <v>510096</v>
          </cell>
          <cell r="B1158" t="str">
            <v>INT.  BANORTE  CTA. PUB. 2011</v>
          </cell>
        </row>
        <row r="1159">
          <cell r="A1159">
            <v>510097</v>
          </cell>
          <cell r="B1159" t="str">
            <v>INT. BAJIO CTA. PUB. 2011</v>
          </cell>
        </row>
        <row r="1160">
          <cell r="A1160">
            <v>510098</v>
          </cell>
          <cell r="B1160" t="str">
            <v>INT. BAJIO SUBSEMUN FED. 2011</v>
          </cell>
        </row>
        <row r="1161">
          <cell r="A1161">
            <v>510099</v>
          </cell>
          <cell r="B1161" t="str">
            <v>BAJIO SEBSEMUN MUNIC. 2011</v>
          </cell>
        </row>
        <row r="1162">
          <cell r="A1162">
            <v>510100</v>
          </cell>
          <cell r="B1162" t="str">
            <v>NT. SERFIN COMAND. DELEG. 65502767449</v>
          </cell>
        </row>
        <row r="1163">
          <cell r="A1163" t="str">
            <v>510101</v>
          </cell>
          <cell r="B1163" t="str">
            <v>INT. SCPTIABANCK FIDOC C. 2103457273</v>
          </cell>
        </row>
        <row r="1164">
          <cell r="A1164">
            <v>510102</v>
          </cell>
          <cell r="B1164" t="str">
            <v>INT. INV. FAISM 2012</v>
          </cell>
        </row>
        <row r="1165">
          <cell r="A1165" t="str">
            <v>510103</v>
          </cell>
          <cell r="B1165" t="str">
            <v>INT. INV. FFM 2012</v>
          </cell>
        </row>
        <row r="1166">
          <cell r="A1166" t="str">
            <v>510104</v>
          </cell>
          <cell r="B1166" t="str">
            <v>INT. BAJIO SUBSEMUN FED. 2012</v>
          </cell>
        </row>
        <row r="1167">
          <cell r="A1167">
            <v>510105</v>
          </cell>
          <cell r="B1167" t="str">
            <v>INT. BAJ. SUBSEMUN MUNIC. 2012</v>
          </cell>
        </row>
        <row r="1168">
          <cell r="A1168">
            <v>510106</v>
          </cell>
          <cell r="B1168" t="str">
            <v>INT. BAJIO CTA.PUB. 2012</v>
          </cell>
        </row>
        <row r="1169">
          <cell r="A1169">
            <v>510107</v>
          </cell>
          <cell r="B1169" t="str">
            <v>INT. SANTANDER CTA. PUB. 2012</v>
          </cell>
        </row>
        <row r="1170">
          <cell r="A1170">
            <v>510108</v>
          </cell>
          <cell r="B1170" t="str">
            <v>INT. BANORTE CTA. PUB. 2012</v>
          </cell>
        </row>
        <row r="1171">
          <cell r="A1171">
            <v>510109</v>
          </cell>
          <cell r="B1171" t="str">
            <v>OTROS SERVICIOS DE PASAPORTE</v>
          </cell>
        </row>
        <row r="1172">
          <cell r="A1172">
            <v>510111</v>
          </cell>
          <cell r="B1172" t="str">
            <v>INT. INV. FAISM 2013</v>
          </cell>
        </row>
        <row r="1173">
          <cell r="A1173">
            <v>510112</v>
          </cell>
          <cell r="B1173" t="str">
            <v>INT. INV. FFM 2013</v>
          </cell>
        </row>
        <row r="1174">
          <cell r="A1174">
            <v>510113</v>
          </cell>
          <cell r="B1174" t="str">
            <v>INT. SANTANDER CTA PUB 2013 CTA 65503553046</v>
          </cell>
        </row>
        <row r="1175">
          <cell r="A1175">
            <v>510114</v>
          </cell>
          <cell r="B1175" t="str">
            <v>INT.INV.BAJIO CUENTA PUBLICA 2013 CTA.8759755</v>
          </cell>
        </row>
        <row r="1176">
          <cell r="A1176">
            <v>510115</v>
          </cell>
          <cell r="B1176" t="str">
            <v>INT.BANORTE CUENTA PUBLICA 2013 CTA.0855194895</v>
          </cell>
        </row>
        <row r="1177">
          <cell r="A1177">
            <v>510116</v>
          </cell>
          <cell r="B1177" t="str">
            <v>INT.BAJIO FAISM 2003-2006</v>
          </cell>
        </row>
        <row r="1178">
          <cell r="A1178">
            <v>510117</v>
          </cell>
          <cell r="B1178" t="str">
            <v>INT.BAJIO FAISM 2007</v>
          </cell>
        </row>
        <row r="1179">
          <cell r="A1179">
            <v>510118</v>
          </cell>
          <cell r="B1179" t="str">
            <v>INT.BAJIO FAISM 2011</v>
          </cell>
        </row>
        <row r="1180">
          <cell r="A1180">
            <v>510119</v>
          </cell>
          <cell r="B1180" t="str">
            <v>INT.BAJIO CTA.PUB.AÑOS ANT.C.9230491</v>
          </cell>
        </row>
        <row r="1181">
          <cell r="A1181">
            <v>510120</v>
          </cell>
          <cell r="B1181" t="str">
            <v>INT.BAJIO SUBSEMUN 13 COOP.MP.C.9068594</v>
          </cell>
        </row>
        <row r="1182">
          <cell r="A1182">
            <v>510121</v>
          </cell>
          <cell r="B1182" t="str">
            <v>INT.BAJIO SUBSEMUN 13 FEDERAL C.9068537</v>
          </cell>
        </row>
        <row r="1183">
          <cell r="A1183">
            <v>510122</v>
          </cell>
          <cell r="B1183" t="str">
            <v>INT. BANAMEX CTA PUB 2013 C.2271320</v>
          </cell>
        </row>
        <row r="1184">
          <cell r="A1184">
            <v>510123</v>
          </cell>
          <cell r="B1184" t="str">
            <v>INT.BAJIO CTA.PUB.2014 C.10266252</v>
          </cell>
        </row>
        <row r="1185">
          <cell r="A1185">
            <v>510124</v>
          </cell>
          <cell r="B1185" t="str">
            <v>INT.BAJIO SUBSEMUN 2014 FEDERAL C.107291</v>
          </cell>
        </row>
        <row r="1186">
          <cell r="A1186">
            <v>510125</v>
          </cell>
          <cell r="B1186" t="str">
            <v>INT.BAJIO SUBSEMUN 2014 COOP.MPAL.C.1072</v>
          </cell>
        </row>
        <row r="1187">
          <cell r="A1187">
            <v>510126</v>
          </cell>
          <cell r="B1187" t="str">
            <v>INT.BAJIO FORTAMUN 2014 C.10434710</v>
          </cell>
        </row>
        <row r="1188">
          <cell r="A1188">
            <v>510127</v>
          </cell>
          <cell r="B1188" t="str">
            <v>INT. BANORTE MODERNZ. CATASTRAL C.0236291076</v>
          </cell>
        </row>
        <row r="1189">
          <cell r="A1189">
            <v>510128</v>
          </cell>
          <cell r="B1189" t="str">
            <v>INT. INV. FAISM 2014 CT 10434819</v>
          </cell>
        </row>
        <row r="1190">
          <cell r="A1190">
            <v>510129</v>
          </cell>
          <cell r="B1190" t="str">
            <v>INT INV FAISM 03-06</v>
          </cell>
        </row>
        <row r="1191">
          <cell r="A1191">
            <v>510130</v>
          </cell>
          <cell r="B1191" t="str">
            <v>INT BAJIO FAISM 2007</v>
          </cell>
        </row>
        <row r="1192">
          <cell r="A1192">
            <v>510131</v>
          </cell>
          <cell r="B1192" t="str">
            <v>INT BAJIO FAISM 2008</v>
          </cell>
        </row>
        <row r="1193">
          <cell r="A1193">
            <v>510132</v>
          </cell>
          <cell r="B1193" t="str">
            <v>INT BAJIO FAISM 2009</v>
          </cell>
        </row>
        <row r="1194">
          <cell r="A1194">
            <v>510133</v>
          </cell>
          <cell r="B1194" t="str">
            <v>INT BAJIO FAISM 2010</v>
          </cell>
        </row>
        <row r="1195">
          <cell r="A1195">
            <v>510134</v>
          </cell>
          <cell r="B1195" t="str">
            <v>INT BAJIO FAISM 2012</v>
          </cell>
        </row>
        <row r="1196">
          <cell r="A1196">
            <v>510135</v>
          </cell>
          <cell r="B1196" t="str">
            <v>INT BAJIO FAISM 2013</v>
          </cell>
        </row>
        <row r="1197">
          <cell r="A1197">
            <v>510136</v>
          </cell>
          <cell r="B1197" t="str">
            <v>INT BAJIO FAISM 2014</v>
          </cell>
        </row>
        <row r="1198">
          <cell r="A1198">
            <v>510137</v>
          </cell>
          <cell r="B1198" t="str">
            <v>INT. BAJIO CUENTA PÚBLICA 2015</v>
          </cell>
        </row>
        <row r="1199">
          <cell r="A1199">
            <v>510138</v>
          </cell>
          <cell r="B1199" t="str">
            <v>INT. BANORTE CUENTA PÚBLICA 2015</v>
          </cell>
        </row>
        <row r="1200">
          <cell r="A1200">
            <v>510139</v>
          </cell>
          <cell r="B1200" t="str">
            <v>OCUPACION VIA PUBLICA CASETAS</v>
          </cell>
        </row>
        <row r="1201">
          <cell r="A1201">
            <v>510140</v>
          </cell>
          <cell r="B1201" t="str">
            <v>INT. BAJIO FORTAMUN 2015</v>
          </cell>
        </row>
        <row r="1202">
          <cell r="A1202">
            <v>510141</v>
          </cell>
          <cell r="B1202" t="str">
            <v>INT. BAJIO FAISM 2015</v>
          </cell>
        </row>
        <row r="1203">
          <cell r="A1203">
            <v>510142</v>
          </cell>
          <cell r="B1203" t="str">
            <v>MERCADO COM. SAN JUAN DE LA VEGA</v>
          </cell>
        </row>
        <row r="1204">
          <cell r="A1204">
            <v>510143</v>
          </cell>
          <cell r="B1204" t="str">
            <v>USO Y ARRENDAMIENTO MERCADO SAN JUAN DE LA VEGA</v>
          </cell>
        </row>
        <row r="1205">
          <cell r="A1205">
            <v>510144</v>
          </cell>
          <cell r="B1205" t="str">
            <v>CONCESION PARQUE MORELOS</v>
          </cell>
        </row>
        <row r="1206">
          <cell r="A1206">
            <v>510145</v>
          </cell>
          <cell r="B1206" t="str">
            <v>CONVENIO MERCADO SAN JUAN DE LA VEGA</v>
          </cell>
        </row>
        <row r="1207">
          <cell r="A1207">
            <v>510146</v>
          </cell>
          <cell r="B1207" t="str">
            <v>INT. BAJIO SUBSEMUN FEDERAL 2015</v>
          </cell>
        </row>
        <row r="1208">
          <cell r="A1208">
            <v>510147</v>
          </cell>
          <cell r="B1208" t="str">
            <v>INT. BAJIO SUBSEMUN COOP. 2015</v>
          </cell>
        </row>
        <row r="1209">
          <cell r="A1209">
            <v>510148</v>
          </cell>
          <cell r="B1209" t="str">
            <v>INT. X INV. BAJIO PARTICIPACIONES 2015</v>
          </cell>
        </row>
        <row r="1210">
          <cell r="A1210">
            <v>510149</v>
          </cell>
          <cell r="B1210" t="str">
            <v>INT. BAJIO FORTAMUN 2016</v>
          </cell>
        </row>
        <row r="1211">
          <cell r="A1211">
            <v>510150</v>
          </cell>
          <cell r="B1211" t="str">
            <v>INT. BAJIO FAISM  2016</v>
          </cell>
        </row>
        <row r="1212">
          <cell r="A1212">
            <v>510151</v>
          </cell>
          <cell r="B1212" t="str">
            <v>INT. BAJIO CTA. PÚBLICA 2016</v>
          </cell>
        </row>
        <row r="1213">
          <cell r="A1213">
            <v>510152</v>
          </cell>
          <cell r="B1213" t="str">
            <v>INT. BANCOMER PARTICIPACIONES 2016</v>
          </cell>
        </row>
        <row r="1214">
          <cell r="A1214">
            <v>510153</v>
          </cell>
          <cell r="B1214" t="str">
            <v>INT. MULTIVA CTA. EJE C-5907257</v>
          </cell>
        </row>
        <row r="1215">
          <cell r="A1215">
            <v>510154</v>
          </cell>
          <cell r="B1215" t="str">
            <v>VIVERO PLANTAS NATIVAS</v>
          </cell>
        </row>
        <row r="1216">
          <cell r="A1216">
            <v>510155</v>
          </cell>
          <cell r="B1216" t="str">
            <v>CAPACITACION EN MATERIA AMBIENTAL</v>
          </cell>
        </row>
        <row r="1217">
          <cell r="A1217">
            <v>510156</v>
          </cell>
          <cell r="B1217" t="str">
            <v>PLANTA SEPARADORA TINAJITAS</v>
          </cell>
        </row>
        <row r="1218">
          <cell r="A1218">
            <v>510157</v>
          </cell>
          <cell r="B1218" t="str">
            <v>INT. FORTASEG 2016 APORT. FEDERAL</v>
          </cell>
        </row>
        <row r="1219">
          <cell r="A1219">
            <v>510158</v>
          </cell>
          <cell r="B1219" t="str">
            <v>INT. FORTASEG 2016 COPARTICIPACION</v>
          </cell>
        </row>
        <row r="1220">
          <cell r="A1220">
            <v>510160</v>
          </cell>
          <cell r="B1220" t="str">
            <v>PARQUE BICENTENARIO</v>
          </cell>
        </row>
        <row r="1221">
          <cell r="A1221">
            <v>510161</v>
          </cell>
          <cell r="B1221" t="str">
            <v>INTERESES FIDEICOMISO</v>
          </cell>
        </row>
        <row r="1222">
          <cell r="A1222">
            <v>510162</v>
          </cell>
          <cell r="B1222" t="str">
            <v>INT BBVA BANCOMER CREDITO IMPULSO CTA-0107887957</v>
          </cell>
        </row>
        <row r="1223">
          <cell r="A1223">
            <v>510167</v>
          </cell>
          <cell r="B1223" t="str">
            <v>IINT. BAJIO CUENTA PUBLICA 2017</v>
          </cell>
        </row>
        <row r="1224">
          <cell r="A1224">
            <v>510168</v>
          </cell>
          <cell r="B1224" t="str">
            <v>INT. BANCOMER PARTICIPACIONES 2017</v>
          </cell>
        </row>
        <row r="1225">
          <cell r="A1225">
            <v>510169</v>
          </cell>
          <cell r="B1225" t="str">
            <v>INT. FORTASEG 2017 APORT. FEDERAL</v>
          </cell>
        </row>
        <row r="1226">
          <cell r="A1226">
            <v>510170</v>
          </cell>
          <cell r="B1226" t="str">
            <v>INT. FORTASEG 2017 COPARTICIPACION</v>
          </cell>
        </row>
        <row r="1227">
          <cell r="A1227">
            <v>510171</v>
          </cell>
          <cell r="B1227" t="str">
            <v>INT. BAJIO FORTAMUN 2017</v>
          </cell>
        </row>
        <row r="1228">
          <cell r="A1228">
            <v>510172</v>
          </cell>
          <cell r="B1228" t="str">
            <v>INT. BAJIO FAISM  2017</v>
          </cell>
        </row>
        <row r="1229">
          <cell r="A1229">
            <v>510173</v>
          </cell>
          <cell r="B1229" t="str">
            <v>INT. IMPULSO</v>
          </cell>
        </row>
        <row r="1230">
          <cell r="A1230">
            <v>510175</v>
          </cell>
          <cell r="B1230" t="str">
            <v>INT.BAJIO PROVISION AGUINALDO C-17980350</v>
          </cell>
        </row>
        <row r="1231">
          <cell r="A1231">
            <v>510177</v>
          </cell>
          <cell r="B1231" t="str">
            <v>INT.INV.SANTANDER NOMINA C.1800004366</v>
          </cell>
        </row>
        <row r="1232">
          <cell r="A1232">
            <v>510178</v>
          </cell>
          <cell r="B1232" t="str">
            <v>INT. INTERACCIONES CTA EJE CTA-300194433</v>
          </cell>
        </row>
        <row r="1233">
          <cell r="A1233">
            <v>510179</v>
          </cell>
          <cell r="B1233" t="str">
            <v>CAPACITACIÓN A OPERADORES DE TRANSPORTE</v>
          </cell>
        </row>
        <row r="1234">
          <cell r="A1234">
            <v>510180</v>
          </cell>
          <cell r="B1234" t="str">
            <v>INT. BAJIO CUENTA PUBLICA CRED IMPULSO 2017</v>
          </cell>
        </row>
        <row r="1235">
          <cell r="A1235">
            <v>510181</v>
          </cell>
          <cell r="B1235" t="str">
            <v>INT. BAJIO FORTAMUN 2018</v>
          </cell>
        </row>
        <row r="1236">
          <cell r="A1236">
            <v>510182</v>
          </cell>
          <cell r="B1236" t="str">
            <v>INT. BAJIO FAISM 2018</v>
          </cell>
        </row>
        <row r="1237">
          <cell r="A1237">
            <v>510183</v>
          </cell>
          <cell r="B1237" t="str">
            <v>PARTICIPACIONES 2018</v>
          </cell>
        </row>
        <row r="1238">
          <cell r="A1238">
            <v>510184</v>
          </cell>
          <cell r="B1238" t="str">
            <v>INT. BAJIO CTA. PUB.2018 C-20694865</v>
          </cell>
        </row>
        <row r="1239">
          <cell r="A1239">
            <v>510188</v>
          </cell>
          <cell r="B1239" t="str">
            <v>INT BAJIO CUENTA PUBLICA FOMENTO DEPORTIVO 2017</v>
          </cell>
        </row>
        <row r="1240">
          <cell r="A1240">
            <v>510189</v>
          </cell>
          <cell r="B1240" t="str">
            <v>INTERESES LIBRE DISPOSICIÓN</v>
          </cell>
        </row>
        <row r="1241">
          <cell r="A1241">
            <v>510190</v>
          </cell>
          <cell r="B1241" t="str">
            <v>INT. BAJIO FORTAMUN 2019</v>
          </cell>
        </row>
        <row r="1242">
          <cell r="A1242">
            <v>510191</v>
          </cell>
          <cell r="B1242" t="str">
            <v>INT. BAJIO FAISM 2019</v>
          </cell>
        </row>
        <row r="1243">
          <cell r="A1243">
            <v>510301</v>
          </cell>
          <cell r="B1243" t="str">
            <v>VENTA DE FORMAS OFICIALES</v>
          </cell>
        </row>
        <row r="1244">
          <cell r="A1244" t="str">
            <v>510501</v>
          </cell>
          <cell r="B1244" t="str">
            <v>ACCESO INFORMACIÓN PÚBLICA</v>
          </cell>
        </row>
        <row r="1245">
          <cell r="A1245" t="str">
            <v>510502</v>
          </cell>
          <cell r="B1245" t="str">
            <v>EXPEDICIÓN DE PLANOS</v>
          </cell>
        </row>
        <row r="1246">
          <cell r="A1246">
            <v>510601</v>
          </cell>
          <cell r="B1246" t="str">
            <v>VENTA DE BIENES MUNICIPALES EN DESUSO</v>
          </cell>
        </row>
        <row r="1247">
          <cell r="A1247" t="str">
            <v>510701</v>
          </cell>
          <cell r="B1247" t="str">
            <v>VTA DE BIEN INM MUEBLES</v>
          </cell>
        </row>
        <row r="1248">
          <cell r="A1248" t="str">
            <v>510901</v>
          </cell>
          <cell r="B1248" t="str">
            <v>OTROS PRODUCTOS</v>
          </cell>
        </row>
        <row r="1249">
          <cell r="A1249">
            <v>610005</v>
          </cell>
          <cell r="B1249" t="str">
            <v>MULTAS DE COMERCIO</v>
          </cell>
        </row>
        <row r="1250">
          <cell r="A1250">
            <v>610007</v>
          </cell>
          <cell r="B1250" t="str">
            <v>MULTAS DE INMOBILIARIO</v>
          </cell>
        </row>
        <row r="1251">
          <cell r="A1251">
            <v>610010</v>
          </cell>
          <cell r="B1251" t="str">
            <v>MULTAS FEDERALES</v>
          </cell>
        </row>
        <row r="1252">
          <cell r="A1252">
            <v>610011</v>
          </cell>
          <cell r="B1252" t="str">
            <v>OTRAS MULTAS FEDERALES</v>
          </cell>
        </row>
        <row r="1253">
          <cell r="A1253">
            <v>610013</v>
          </cell>
          <cell r="B1253" t="str">
            <v>MULTAS INDAUTOR (FED)</v>
          </cell>
        </row>
        <row r="1254">
          <cell r="A1254">
            <v>610014</v>
          </cell>
          <cell r="B1254" t="str">
            <v>MULTAS PROFECO (FED)</v>
          </cell>
        </row>
        <row r="1255">
          <cell r="A1255">
            <v>610015</v>
          </cell>
          <cell r="B1255" t="str">
            <v>MULTAS SAGARPA (FED)</v>
          </cell>
        </row>
        <row r="1256">
          <cell r="A1256">
            <v>610016</v>
          </cell>
          <cell r="B1256" t="str">
            <v>MULTAS S.A. (FED)</v>
          </cell>
        </row>
        <row r="1257">
          <cell r="A1257">
            <v>610017</v>
          </cell>
          <cell r="B1257" t="str">
            <v>MULTAS S.T.P.S. (FED)</v>
          </cell>
        </row>
        <row r="1258">
          <cell r="A1258">
            <v>610018</v>
          </cell>
          <cell r="B1258" t="str">
            <v>MULTAS SENER</v>
          </cell>
        </row>
        <row r="1259">
          <cell r="A1259">
            <v>610020</v>
          </cell>
          <cell r="B1259" t="str">
            <v>MULTAS ADMINISTRATIVAS FEDERALES NO FISCALES</v>
          </cell>
        </row>
        <row r="1260">
          <cell r="A1260">
            <v>610021</v>
          </cell>
          <cell r="B1260" t="str">
            <v>MULTAS ADMVAS.  ESTATALES NO FISCALES</v>
          </cell>
        </row>
        <row r="1261">
          <cell r="A1261">
            <v>610101</v>
          </cell>
          <cell r="B1261" t="str">
            <v>LICITACION DE COMPRAS</v>
          </cell>
        </row>
        <row r="1262">
          <cell r="A1262">
            <v>610102</v>
          </cell>
          <cell r="B1262" t="str">
            <v>PROGRAMA FONHAPO</v>
          </cell>
        </row>
        <row r="1263">
          <cell r="A1263">
            <v>610102</v>
          </cell>
          <cell r="B1263" t="str">
            <v>LICITACION DE OBRAS</v>
          </cell>
        </row>
        <row r="1264">
          <cell r="A1264">
            <v>610103</v>
          </cell>
          <cell r="B1264" t="str">
            <v>REG PADRON PROVEEDORES</v>
          </cell>
        </row>
        <row r="1265">
          <cell r="A1265">
            <v>610104</v>
          </cell>
          <cell r="B1265" t="str">
            <v>FOTOCREDENCIALIZACIÓN</v>
          </cell>
        </row>
        <row r="1266">
          <cell r="A1266">
            <v>610105</v>
          </cell>
          <cell r="B1266" t="str">
            <v>PROGRAMA EMPLEO TEMPORAL</v>
          </cell>
        </row>
        <row r="1267">
          <cell r="A1267">
            <v>610106</v>
          </cell>
          <cell r="B1267" t="str">
            <v>PROGRAMA PISO FIRME</v>
          </cell>
        </row>
        <row r="1268">
          <cell r="A1268">
            <v>610107</v>
          </cell>
          <cell r="B1268" t="str">
            <v>PROGRAMA BORDERIAS</v>
          </cell>
        </row>
        <row r="1269">
          <cell r="A1269">
            <v>610109</v>
          </cell>
          <cell r="B1269" t="str">
            <v>RESCATE ESPACIOS PÚBLICOS</v>
          </cell>
        </row>
        <row r="1270">
          <cell r="A1270">
            <v>610111</v>
          </cell>
          <cell r="B1270" t="str">
            <v>PROGRAMA CAMINO SACA COSECHAS</v>
          </cell>
        </row>
        <row r="1271">
          <cell r="A1271">
            <v>610128</v>
          </cell>
          <cell r="B1271" t="str">
            <v>DESARR. DE INF. BASICA 2010</v>
          </cell>
        </row>
        <row r="1272">
          <cell r="A1272">
            <v>610133</v>
          </cell>
          <cell r="B1272" t="str">
            <v>PROGRAMA  SERVICIOS DE CALIDAD</v>
          </cell>
        </row>
        <row r="1273">
          <cell r="A1273">
            <v>610141</v>
          </cell>
          <cell r="B1273" t="str">
            <v>PROGRAMA CONSTRUCCION BIBLIOTECAS IEC</v>
          </cell>
        </row>
        <row r="1274">
          <cell r="A1274">
            <v>610143</v>
          </cell>
          <cell r="B1274" t="str">
            <v>APORT.ESTATAL TINAJITAS 2010</v>
          </cell>
        </row>
        <row r="1275">
          <cell r="A1275">
            <v>610144</v>
          </cell>
          <cell r="B1275" t="str">
            <v>PROGRAMA SABES 2010</v>
          </cell>
        </row>
        <row r="1276">
          <cell r="A1276">
            <v>610153</v>
          </cell>
          <cell r="B1276" t="str">
            <v>OBRAS DE ELECTRIFICACION</v>
          </cell>
        </row>
        <row r="1277">
          <cell r="A1277">
            <v>610154</v>
          </cell>
          <cell r="B1277" t="str">
            <v>PROGRAMA PISO FIRME</v>
          </cell>
        </row>
        <row r="1278">
          <cell r="A1278">
            <v>610155</v>
          </cell>
          <cell r="B1278" t="str">
            <v>PROGRAMA PISO FIRME ZONA RURAL</v>
          </cell>
        </row>
        <row r="1279">
          <cell r="A1279">
            <v>610156</v>
          </cell>
          <cell r="B1279" t="str">
            <v>PROGRAMA TECHO SEGURO ZONA RURAL</v>
          </cell>
        </row>
        <row r="1280">
          <cell r="A1280">
            <v>610157</v>
          </cell>
          <cell r="B1280" t="str">
            <v>MEJORAMIENTO DE VIVIENDA ZONA URBANA</v>
          </cell>
        </row>
        <row r="1281">
          <cell r="A1281">
            <v>610158</v>
          </cell>
          <cell r="B1281" t="str">
            <v>MEJORAMIENTO DE VIVIENDA ZONA RURAL</v>
          </cell>
        </row>
        <row r="1282">
          <cell r="A1282">
            <v>610159</v>
          </cell>
          <cell r="B1282" t="str">
            <v>PROGRAMA PINTA TU ENTORNO</v>
          </cell>
        </row>
        <row r="1283">
          <cell r="A1283">
            <v>610160</v>
          </cell>
          <cell r="B1283" t="str">
            <v>HABITAT</v>
          </cell>
        </row>
        <row r="1284">
          <cell r="A1284">
            <v>610161</v>
          </cell>
          <cell r="B1284" t="str">
            <v>PROGRAMA PDZP ELECTRIFICACIONES</v>
          </cell>
        </row>
        <row r="1285">
          <cell r="A1285">
            <v>610162</v>
          </cell>
          <cell r="B1285" t="str">
            <v>ADQUISICION DE ACTIVOS</v>
          </cell>
        </row>
        <row r="1286">
          <cell r="A1286">
            <v>610163</v>
          </cell>
          <cell r="B1286" t="str">
            <v>BAÑOS DIGNOS</v>
          </cell>
        </row>
        <row r="1287">
          <cell r="A1287">
            <v>610164</v>
          </cell>
          <cell r="B1287" t="str">
            <v>SUBSEMUN FEDERAL</v>
          </cell>
        </row>
        <row r="1288">
          <cell r="A1288">
            <v>610165</v>
          </cell>
          <cell r="B1288" t="str">
            <v>PROGRAMA MIGRANTES 3X1 2010</v>
          </cell>
        </row>
        <row r="1289">
          <cell r="A1289">
            <v>610166</v>
          </cell>
          <cell r="B1289" t="str">
            <v>PROGRAMA MUNICIPAL DE VIVIENDA COVEG</v>
          </cell>
        </row>
        <row r="1290">
          <cell r="A1290">
            <v>610167</v>
          </cell>
          <cell r="B1290" t="str">
            <v>PROG. APOYO AL EMPRENDEDOR 2010</v>
          </cell>
        </row>
        <row r="1291">
          <cell r="A1291">
            <v>610168</v>
          </cell>
          <cell r="B1291" t="str">
            <v>APORTACION ESTATAL ACCESO UNIV. HOSPITAL MATERNO</v>
          </cell>
        </row>
        <row r="1292">
          <cell r="A1292">
            <v>610169</v>
          </cell>
          <cell r="B1292" t="str">
            <v>CONS.CNTRO. DE  DESARROLLO GERONTOLOGICO</v>
          </cell>
        </row>
        <row r="1293">
          <cell r="A1293">
            <v>610170</v>
          </cell>
          <cell r="B1293" t="str">
            <v>PROGRAMA  PDZP</v>
          </cell>
        </row>
        <row r="1294">
          <cell r="A1294">
            <v>610171</v>
          </cell>
          <cell r="B1294" t="str">
            <v>APORTACION FEDERAL PROGRAMA MIGRANTES 3X1</v>
          </cell>
        </row>
        <row r="1295">
          <cell r="A1295">
            <v>610172</v>
          </cell>
          <cell r="B1295" t="str">
            <v>OBRAS DE INFRAESTRUCTURA DEL RECINTO FERIAL</v>
          </cell>
        </row>
        <row r="1296">
          <cell r="A1296">
            <v>610173</v>
          </cell>
          <cell r="B1296" t="str">
            <v>PROG PAVIMENTACION  CALLES</v>
          </cell>
        </row>
        <row r="1297">
          <cell r="A1297">
            <v>610174</v>
          </cell>
          <cell r="B1297" t="str">
            <v>PROGRAMA FOPADEM</v>
          </cell>
        </row>
        <row r="1298">
          <cell r="A1298">
            <v>610175</v>
          </cell>
          <cell r="B1298" t="str">
            <v>CONSTRUCCION DE BIBLIOTECA EFRAIN HUERTA</v>
          </cell>
        </row>
        <row r="1299">
          <cell r="A1299">
            <v>610176</v>
          </cell>
          <cell r="B1299" t="str">
            <v>CONST.BIBLIOT.COL.ARBOLED.DE SN RAFAEL</v>
          </cell>
        </row>
        <row r="1300">
          <cell r="A1300">
            <v>610177</v>
          </cell>
          <cell r="B1300" t="str">
            <v>CONST. NUEVO PANTEON EL PUESTO 2010</v>
          </cell>
        </row>
        <row r="1301">
          <cell r="A1301">
            <v>610178</v>
          </cell>
          <cell r="B1301" t="str">
            <v>CONST. NUEVO PANTEON EL SAUZ DE VILLASEÑOR 2010</v>
          </cell>
        </row>
        <row r="1302">
          <cell r="A1302">
            <v>610179</v>
          </cell>
          <cell r="B1302" t="str">
            <v>REHAB. DE RED DE DRENAJE Y REACTOR ANAEROBICO</v>
          </cell>
        </row>
        <row r="1303">
          <cell r="A1303">
            <v>610180</v>
          </cell>
          <cell r="B1303" t="str">
            <v>CONST.DE DRENAJE SANITARIO, COMUNIDAD  LOS GALVANE</v>
          </cell>
        </row>
        <row r="1304">
          <cell r="A1304">
            <v>610181</v>
          </cell>
          <cell r="B1304" t="str">
            <v>REHAB. DE REDES DE DRENAJE SANITARIO(2DA ETAPA)</v>
          </cell>
        </row>
        <row r="1305">
          <cell r="A1305">
            <v>610182</v>
          </cell>
          <cell r="B1305" t="str">
            <v>CONST.AULA DOBLE VIBA DE SAN JOSE DE GTO.</v>
          </cell>
        </row>
        <row r="1306">
          <cell r="A1306">
            <v>610183</v>
          </cell>
          <cell r="B1306" t="str">
            <v>CONST.PATIO CIVICO VIBA OJO SECO 2010</v>
          </cell>
        </row>
        <row r="1307">
          <cell r="A1307">
            <v>610184</v>
          </cell>
          <cell r="B1307" t="str">
            <v>APORT.ESTATAL ESPACIO PODER JOVEN</v>
          </cell>
        </row>
        <row r="1308">
          <cell r="A1308">
            <v>610185</v>
          </cell>
          <cell r="B1308" t="str">
            <v>CONST.MODULO ISAPEG</v>
          </cell>
        </row>
        <row r="1309">
          <cell r="A1309">
            <v>610186</v>
          </cell>
          <cell r="B1309" t="str">
            <v>APORT.SEMARNAT (CONST. 2a CELDA) TINAJITAS</v>
          </cell>
        </row>
        <row r="1310">
          <cell r="A1310">
            <v>610187</v>
          </cell>
          <cell r="B1310" t="str">
            <v>APORT.ESTATAL EQUI.CUERPOS POLICIACOS</v>
          </cell>
        </row>
        <row r="1311">
          <cell r="A1311">
            <v>610188</v>
          </cell>
          <cell r="B1311" t="str">
            <v>APORT.ESTATAL ACCIONES DE INFRAESTRUCTURA</v>
          </cell>
        </row>
        <row r="1312">
          <cell r="A1312">
            <v>610189</v>
          </cell>
          <cell r="B1312" t="str">
            <v>PROG.CONST. DE BIBLIOTECAS IEC 2010</v>
          </cell>
        </row>
        <row r="1313">
          <cell r="A1313">
            <v>610190</v>
          </cell>
          <cell r="B1313" t="str">
            <v>APOYO EXTRAORDINARIO</v>
          </cell>
        </row>
        <row r="1314">
          <cell r="A1314">
            <v>610191</v>
          </cell>
          <cell r="B1314" t="str">
            <v>APORT.EST. REHAB. MOD.ATENCION. DIF</v>
          </cell>
        </row>
        <row r="1315">
          <cell r="A1315">
            <v>610192</v>
          </cell>
          <cell r="B1315" t="str">
            <v>CONSTRUCCION UNIDAD MPAL DE REHAB CELAYA</v>
          </cell>
        </row>
        <row r="1316">
          <cell r="A1316">
            <v>610193</v>
          </cell>
          <cell r="B1316" t="str">
            <v>PROGRAMA PDZP. AGUA POTABLE</v>
          </cell>
        </row>
        <row r="1317">
          <cell r="A1317">
            <v>610194</v>
          </cell>
          <cell r="B1317" t="str">
            <v>PROGRAMA DE DESARROLLO SOCIAL URBANO 2011</v>
          </cell>
        </row>
        <row r="1318">
          <cell r="A1318">
            <v>610195</v>
          </cell>
          <cell r="B1318" t="str">
            <v>APORTACIONES MUNICIPALES FIDOC</v>
          </cell>
        </row>
        <row r="1319">
          <cell r="A1319">
            <v>610196</v>
          </cell>
          <cell r="B1319" t="str">
            <v>APORTACION ESTATAL BIBLIOTECA MOVIL</v>
          </cell>
        </row>
        <row r="1320">
          <cell r="A1320">
            <v>610197</v>
          </cell>
          <cell r="B1320" t="str">
            <v>PROGRAMAS DE DESARROLLO INTEGRAL DE LA JUVENTUD</v>
          </cell>
        </row>
        <row r="1321">
          <cell r="A1321">
            <v>610198</v>
          </cell>
          <cell r="B1321" t="str">
            <v>RESERVA TERRITORIAL LIBRAMIENTO FERROVIARIO</v>
          </cell>
        </row>
        <row r="1322">
          <cell r="A1322">
            <v>610199</v>
          </cell>
          <cell r="B1322" t="str">
            <v>PROG PDZP FOGONES ECOLOGICOS</v>
          </cell>
        </row>
        <row r="1323">
          <cell r="A1323">
            <v>610200</v>
          </cell>
          <cell r="B1323" t="str">
            <v>OBRAS CONADE</v>
          </cell>
        </row>
        <row r="1324">
          <cell r="A1324">
            <v>610201</v>
          </cell>
          <cell r="B1324" t="str">
            <v>PLANTA SEPARADORA (SEMARNAT)</v>
          </cell>
        </row>
        <row r="1325">
          <cell r="A1325">
            <v>610202</v>
          </cell>
          <cell r="B1325" t="str">
            <v>APORT. ESTATAL MUSEO OCTAVIO OCAMPO</v>
          </cell>
        </row>
        <row r="1326">
          <cell r="A1326">
            <v>610203</v>
          </cell>
          <cell r="B1326" t="str">
            <v>REH. CAMINO SAN ANTONIO G. SAN JOSE M</v>
          </cell>
        </row>
        <row r="1327">
          <cell r="A1327">
            <v>610204</v>
          </cell>
          <cell r="B1327" t="str">
            <v>APORT. SFA EROGAC.EXTRAORDINARIA POLICIA</v>
          </cell>
        </row>
        <row r="1328">
          <cell r="A1328">
            <v>610205</v>
          </cell>
          <cell r="B1328" t="str">
            <v>APORTACION SFA OBRAS DE INFRAESTRUCTURA</v>
          </cell>
        </row>
        <row r="1329">
          <cell r="A1329">
            <v>610206</v>
          </cell>
          <cell r="B1329" t="str">
            <v>APORTACION SFA FORO EXPOSITOR</v>
          </cell>
        </row>
        <row r="1330">
          <cell r="A1330">
            <v>610207</v>
          </cell>
          <cell r="B1330" t="str">
            <v>PROGRAMA FOAM BIOGAS</v>
          </cell>
        </row>
        <row r="1331">
          <cell r="A1331">
            <v>610208</v>
          </cell>
          <cell r="B1331" t="str">
            <v>PROGRAMA FISE</v>
          </cell>
        </row>
        <row r="1332">
          <cell r="A1332">
            <v>610209</v>
          </cell>
          <cell r="B1332" t="str">
            <v>CONVENIO DESARROLLO ECONOMICO GOBIERNO ESTADO</v>
          </cell>
        </row>
        <row r="1333">
          <cell r="A1333">
            <v>610210</v>
          </cell>
          <cell r="B1333" t="str">
            <v>FONAES</v>
          </cell>
        </row>
        <row r="1334">
          <cell r="A1334">
            <v>610211</v>
          </cell>
          <cell r="B1334" t="str">
            <v>PROGRAMA BORDERIAS EMPLEO TEMPORAL</v>
          </cell>
        </row>
        <row r="1335">
          <cell r="A1335">
            <v>610212</v>
          </cell>
          <cell r="B1335" t="str">
            <v>PROGRAMA SACACOSECHAS EMPLEO TEMPORAL</v>
          </cell>
        </row>
        <row r="1336">
          <cell r="A1336">
            <v>610213</v>
          </cell>
          <cell r="B1336" t="str">
            <v>PROGRAMA PDIBC 2011</v>
          </cell>
        </row>
        <row r="1337">
          <cell r="A1337">
            <v>610214</v>
          </cell>
          <cell r="B1337" t="str">
            <v>PROGRAMA PDIBC 2012</v>
          </cell>
        </row>
        <row r="1338">
          <cell r="A1338">
            <v>610215</v>
          </cell>
          <cell r="B1338" t="str">
            <v>PROGRAMA PAICE (MUSEO IMAGINA)</v>
          </cell>
        </row>
        <row r="1339">
          <cell r="A1339">
            <v>610216</v>
          </cell>
          <cell r="B1339" t="str">
            <v>APOYO ESTATAL TECHUMBRES ESCUELAS</v>
          </cell>
        </row>
        <row r="1340">
          <cell r="A1340">
            <v>610217</v>
          </cell>
          <cell r="B1340" t="str">
            <v>PROGRAMA FOPEDEM 2011</v>
          </cell>
        </row>
        <row r="1341">
          <cell r="A1341">
            <v>610218</v>
          </cell>
          <cell r="B1341" t="str">
            <v>PDSU 2012 EQUI. CTROS. COMUNITARIOS</v>
          </cell>
        </row>
        <row r="1342">
          <cell r="A1342">
            <v>610219</v>
          </cell>
          <cell r="B1342" t="str">
            <v>PDSU 2012 EQUI. CTROS. COMUNITARIOS</v>
          </cell>
        </row>
        <row r="1343">
          <cell r="A1343">
            <v>610220</v>
          </cell>
          <cell r="B1343" t="str">
            <v>PROGRAMA ACTIVOS PRODUCTIVOS</v>
          </cell>
        </row>
        <row r="1344">
          <cell r="A1344">
            <v>610221</v>
          </cell>
          <cell r="B1344" t="str">
            <v>PROGRAMA TU CASA PROYECTOS ESPECIALES</v>
          </cell>
        </row>
        <row r="1345">
          <cell r="A1345">
            <v>610222</v>
          </cell>
          <cell r="B1345" t="str">
            <v>PROGRAMA OPCIONES PRODUCTIVAS</v>
          </cell>
        </row>
        <row r="1346">
          <cell r="A1346">
            <v>610223</v>
          </cell>
          <cell r="B1346" t="str">
            <v>PROGRAMA APOYO A SEQUIAS</v>
          </cell>
        </row>
        <row r="1347">
          <cell r="A1347">
            <v>610224</v>
          </cell>
          <cell r="B1347" t="str">
            <v>PROGRAMA JORNALEROS AGRICOLAS</v>
          </cell>
        </row>
        <row r="1348">
          <cell r="A1348">
            <v>610225</v>
          </cell>
          <cell r="B1348" t="str">
            <v>PROGRAMA FOPEDEP 2013</v>
          </cell>
        </row>
        <row r="1349">
          <cell r="A1349">
            <v>610226</v>
          </cell>
          <cell r="B1349" t="str">
            <v>SUBSEMUN FEDERAL 2013</v>
          </cell>
        </row>
        <row r="1350">
          <cell r="A1350">
            <v>610227</v>
          </cell>
          <cell r="B1350" t="str">
            <v>PROGRAMA GUANAJUATO ILUMINADO</v>
          </cell>
        </row>
        <row r="1351">
          <cell r="A1351">
            <v>610228</v>
          </cell>
          <cell r="B1351" t="str">
            <v>Programa Restauración del Templo Corazon de Maria</v>
          </cell>
        </row>
        <row r="1352">
          <cell r="A1352">
            <v>610229</v>
          </cell>
          <cell r="B1352" t="str">
            <v>Interv. Cubiertas y Anexos Templo de San Francisco</v>
          </cell>
        </row>
        <row r="1353">
          <cell r="A1353">
            <v>610230</v>
          </cell>
          <cell r="B1353" t="str">
            <v>PROG. MEJORA REGULATORIA ESTATAL</v>
          </cell>
        </row>
        <row r="1354">
          <cell r="A1354">
            <v>610231</v>
          </cell>
          <cell r="B1354" t="str">
            <v>PROG. MEJORA REGULATORIA FEDERAL</v>
          </cell>
        </row>
        <row r="1355">
          <cell r="A1355">
            <v>610232</v>
          </cell>
          <cell r="B1355" t="str">
            <v>PROG. MEJORAMIENTO DE VIVIENDA</v>
          </cell>
        </row>
        <row r="1356">
          <cell r="A1356">
            <v>610233</v>
          </cell>
          <cell r="B1356" t="str">
            <v>PROGRAMA PDIBC</v>
          </cell>
        </row>
        <row r="1357">
          <cell r="A1357">
            <v>610234</v>
          </cell>
          <cell r="B1357" t="str">
            <v>INFRAES. DEP. (CONADE) SAN JUAN DE LA VEGA</v>
          </cell>
        </row>
        <row r="1358">
          <cell r="A1358">
            <v>610235</v>
          </cell>
          <cell r="B1358" t="str">
            <v>INFRAES. DEP. (CONADE) M.A.V.</v>
          </cell>
        </row>
        <row r="1359">
          <cell r="A1359">
            <v>610236</v>
          </cell>
          <cell r="B1359" t="str">
            <v>FESTIVAL DIA INT. JUVENTUD 2013</v>
          </cell>
        </row>
        <row r="1360">
          <cell r="A1360">
            <v>610237</v>
          </cell>
          <cell r="B1360" t="str">
            <v>PROG. CULTURA ENCAUSEMOS ARTE</v>
          </cell>
        </row>
        <row r="1361">
          <cell r="A1361">
            <v>610238</v>
          </cell>
          <cell r="B1361" t="str">
            <v>PROG. CODE REMODELACIÓN DEPORT. M.A.V</v>
          </cell>
        </row>
        <row r="1362">
          <cell r="A1362">
            <v>610239</v>
          </cell>
          <cell r="B1362" t="str">
            <v>PROG CONST. 3RA CELDA COF. RES</v>
          </cell>
        </row>
        <row r="1363">
          <cell r="A1363">
            <v>610240</v>
          </cell>
          <cell r="B1363" t="str">
            <v>PROG. TRATAMIENTO RESIDUOS ORG. P/MEJ. AREAS VERDE</v>
          </cell>
        </row>
        <row r="1364">
          <cell r="A1364">
            <v>610241</v>
          </cell>
          <cell r="B1364" t="str">
            <v>PROG RECONVERSION ESPECIES VEGETALES P/USO FOREST</v>
          </cell>
        </row>
        <row r="1365">
          <cell r="A1365">
            <v>610242</v>
          </cell>
          <cell r="B1365" t="str">
            <v>PROG. 3X1 EMPLEO TEMPORAL SEMARNAT ESTATAL</v>
          </cell>
        </row>
        <row r="1366">
          <cell r="A1366">
            <v>610243</v>
          </cell>
          <cell r="B1366" t="str">
            <v>PROG. 3X1 EMPLEO TEMPORAL SEMARNAT FEDERAL</v>
          </cell>
        </row>
        <row r="1367">
          <cell r="A1367">
            <v>610244</v>
          </cell>
          <cell r="B1367" t="str">
            <v>FERIA ECOLOGIA REGIONAL</v>
          </cell>
        </row>
        <row r="1368">
          <cell r="A1368">
            <v>610245</v>
          </cell>
          <cell r="B1368" t="str">
            <v>CONMEMORACIÓN 3 FECHAS AMBIENTALES</v>
          </cell>
        </row>
        <row r="1369">
          <cell r="A1369">
            <v>610246</v>
          </cell>
          <cell r="B1369" t="str">
            <v>FORTALECIMIENTO PROG. VERIF. VEHICULAR</v>
          </cell>
        </row>
        <row r="1370">
          <cell r="A1370">
            <v>610247</v>
          </cell>
          <cell r="B1370" t="str">
            <v>PROG. HABITAT</v>
          </cell>
        </row>
        <row r="1371">
          <cell r="A1371">
            <v>610248</v>
          </cell>
          <cell r="B1371" t="str">
            <v>PROG. REPARACIÓN POZO COM. ROQUE</v>
          </cell>
        </row>
        <row r="1372">
          <cell r="A1372">
            <v>610249</v>
          </cell>
          <cell r="B1372" t="str">
            <v>PROG. PLANTA TRAT. AGUA (ROQUE)</v>
          </cell>
        </row>
        <row r="1373">
          <cell r="A1373">
            <v>610250</v>
          </cell>
          <cell r="B1373" t="str">
            <v>APOYO EXTRAORDINARIO GOBIERNO DEL ESTADO</v>
          </cell>
        </row>
        <row r="1374">
          <cell r="A1374">
            <v>610251</v>
          </cell>
          <cell r="B1374" t="str">
            <v>PROGRAMA BANOBRAS</v>
          </cell>
        </row>
        <row r="1375">
          <cell r="A1375">
            <v>610252</v>
          </cell>
          <cell r="B1375" t="str">
            <v>Programa Habitat Municipal</v>
          </cell>
        </row>
        <row r="1376">
          <cell r="A1376">
            <v>610253</v>
          </cell>
          <cell r="B1376" t="str">
            <v>RAMO XXXIII DE DESARROLLO REGIONAL 2013</v>
          </cell>
        </row>
        <row r="1377">
          <cell r="A1377">
            <v>610254</v>
          </cell>
          <cell r="B1377" t="str">
            <v>PROG. CDC ZUMAR</v>
          </cell>
        </row>
        <row r="1378">
          <cell r="A1378">
            <v>610255</v>
          </cell>
          <cell r="B1378" t="str">
            <v>PROG. SOP MUNICIPIO</v>
          </cell>
        </row>
        <row r="1379">
          <cell r="A1379">
            <v>610256</v>
          </cell>
          <cell r="B1379" t="str">
            <v>PROG. EQ. CONSERVATORIO DE MUSICA</v>
          </cell>
        </row>
        <row r="1380">
          <cell r="A1380">
            <v>610258</v>
          </cell>
          <cell r="B1380" t="str">
            <v>PIEDI 2013 CTROS. COMUNITARIOS ACC COMPLEMEN.</v>
          </cell>
        </row>
        <row r="1381">
          <cell r="A1381">
            <v>610259</v>
          </cell>
          <cell r="B1381" t="str">
            <v>PROGRAMA PROCURADURA AMBIENTAL</v>
          </cell>
        </row>
        <row r="1382">
          <cell r="A1382">
            <v>610260</v>
          </cell>
          <cell r="B1382" t="str">
            <v>PROG VIVIENDA DIGN</v>
          </cell>
        </row>
        <row r="1383">
          <cell r="A1383">
            <v>610261</v>
          </cell>
          <cell r="B1383" t="str">
            <v>PROG CAMINOS RURALES</v>
          </cell>
        </row>
        <row r="1384">
          <cell r="A1384">
            <v>610262</v>
          </cell>
          <cell r="B1384" t="str">
            <v>PROG. RECONVERSIÓN PRODUCTIVA</v>
          </cell>
        </row>
        <row r="1385">
          <cell r="A1385">
            <v>610263</v>
          </cell>
          <cell r="B1385" t="str">
            <v>PROG IMPULSO A SISTEM. PROD</v>
          </cell>
        </row>
        <row r="1386">
          <cell r="A1386">
            <v>610264</v>
          </cell>
          <cell r="B1386" t="str">
            <v>PROG ACOMPAN. CONSOL. PROY. EXITOSOS</v>
          </cell>
        </row>
        <row r="1387">
          <cell r="A1387">
            <v>610265</v>
          </cell>
          <cell r="B1387" t="str">
            <v>PROG COINV C/INDESOL PROY</v>
          </cell>
        </row>
        <row r="1388">
          <cell r="A1388">
            <v>610266</v>
          </cell>
          <cell r="B1388" t="str">
            <v>PROG REF. EJE NORPONIENTE</v>
          </cell>
        </row>
        <row r="1389">
          <cell r="A1389">
            <v>610267</v>
          </cell>
          <cell r="B1389" t="str">
            <v>PROG PROY. SUST. LUMINARIAS</v>
          </cell>
        </row>
        <row r="1390">
          <cell r="A1390">
            <v>610268</v>
          </cell>
          <cell r="B1390" t="str">
            <v>RECURSOS EXTRAORDINARIOS GOB DEL ESTADO 2014</v>
          </cell>
        </row>
        <row r="1391">
          <cell r="A1391">
            <v>610269</v>
          </cell>
          <cell r="B1391" t="str">
            <v>FONDO DE CULTURA</v>
          </cell>
        </row>
        <row r="1392">
          <cell r="A1392">
            <v>610270</v>
          </cell>
          <cell r="B1392" t="str">
            <v>FONDO DE INFRA. DEPORTIVA</v>
          </cell>
        </row>
        <row r="1393">
          <cell r="A1393">
            <v>610271</v>
          </cell>
          <cell r="B1393" t="str">
            <v>PROG.FOREST.Y REFOR.AREAS VERDES</v>
          </cell>
        </row>
        <row r="1394">
          <cell r="A1394">
            <v>610272</v>
          </cell>
          <cell r="B1394" t="str">
            <v>PROG.MITIGACION CAMBIO CLIMATICO</v>
          </cell>
        </row>
        <row r="1395">
          <cell r="A1395">
            <v>610273</v>
          </cell>
          <cell r="B1395" t="str">
            <v>PROG. PRONAPRED</v>
          </cell>
        </row>
        <row r="1396">
          <cell r="A1396">
            <v>610274</v>
          </cell>
          <cell r="B1396" t="str">
            <v>PROG. 2DA.ETAPA GIMNASIO VOLEIBOL(DEP.M.A.V.)</v>
          </cell>
        </row>
        <row r="1397">
          <cell r="A1397">
            <v>610275</v>
          </cell>
          <cell r="B1397" t="str">
            <v>PROG. FAIM</v>
          </cell>
        </row>
        <row r="1398">
          <cell r="A1398">
            <v>610276</v>
          </cell>
          <cell r="B1398" t="str">
            <v>PROG.CREACION AREAS NATURALES</v>
          </cell>
        </row>
        <row r="1399">
          <cell r="A1399">
            <v>610277</v>
          </cell>
          <cell r="B1399" t="str">
            <v>PROG.FORTALECIMIENTO MEJORAMIENTO DEL AIRE</v>
          </cell>
        </row>
        <row r="1400">
          <cell r="A1400">
            <v>610278</v>
          </cell>
          <cell r="B1400" t="str">
            <v>PROG. INVENTARIO EMISIONES PARA EL MUNICIPIO</v>
          </cell>
        </row>
        <row r="1401">
          <cell r="A1401">
            <v>610279</v>
          </cell>
          <cell r="B1401" t="str">
            <v>PROG. FORTALECIMIENTO INSTITUCIONAL</v>
          </cell>
        </row>
        <row r="1402">
          <cell r="A1402">
            <v>610280</v>
          </cell>
          <cell r="B1402" t="str">
            <v>PROG. CONGRESO DE ATENCIÓN AL CAMBIO CLIMÁTICO</v>
          </cell>
        </row>
        <row r="1403">
          <cell r="A1403">
            <v>610281</v>
          </cell>
          <cell r="B1403" t="str">
            <v>PROG. FACTIBILIDAD CREACION ORG.OPERADOR</v>
          </cell>
        </row>
        <row r="1404">
          <cell r="A1404">
            <v>610282</v>
          </cell>
          <cell r="B1404" t="str">
            <v>PROG. ARRANQUE Y OPER. BIODIGESTOR</v>
          </cell>
        </row>
        <row r="1405">
          <cell r="A1405">
            <v>610283</v>
          </cell>
          <cell r="B1405" t="str">
            <v>PROG. EQUIP.CUERPO BOMBEROS (PROT.CIVIL)</v>
          </cell>
        </row>
        <row r="1406">
          <cell r="A1406">
            <v>610284</v>
          </cell>
          <cell r="B1406" t="str">
            <v>PROG. FONDO PRESERV. DESASTRES (PROT.CIVIL)</v>
          </cell>
        </row>
        <row r="1407">
          <cell r="A1407">
            <v>610285</v>
          </cell>
          <cell r="B1407" t="str">
            <v>PROG. 2A.ETAPA MODERNIZACION CATASTRO ( SEDATU)</v>
          </cell>
        </row>
        <row r="1408">
          <cell r="A1408">
            <v>610286</v>
          </cell>
          <cell r="B1408" t="str">
            <v>PROG DE MODERNIZACION CATASTRAL (BANOBRAS-INEGI)</v>
          </cell>
        </row>
        <row r="1409">
          <cell r="A1409">
            <v>610287</v>
          </cell>
          <cell r="B1409" t="str">
            <v>REHABILITACION DEL AREA IMJUV CELAYA</v>
          </cell>
        </row>
        <row r="1410">
          <cell r="A1410">
            <v>610288</v>
          </cell>
          <cell r="B1410" t="str">
            <v>CONVOCATORIAS JUVENILES</v>
          </cell>
        </row>
        <row r="1411">
          <cell r="A1411">
            <v>610289</v>
          </cell>
          <cell r="B1411" t="str">
            <v>PROGRAMA PAICE AUDITORIO FCO EDUARDO TRESGUERRAS</v>
          </cell>
        </row>
        <row r="1412">
          <cell r="A1412">
            <v>610290</v>
          </cell>
          <cell r="B1412" t="str">
            <v>FORTALECIMIENTO INSTANCIAS MUNICIPALES JUV. (IMJUV</v>
          </cell>
        </row>
        <row r="1413">
          <cell r="A1413">
            <v>610291</v>
          </cell>
          <cell r="B1413" t="str">
            <v>PROGRAMA ESPACIOS PODER JOVEN</v>
          </cell>
        </row>
        <row r="1414">
          <cell r="A1414">
            <v>610292</v>
          </cell>
          <cell r="B1414" t="str">
            <v>PROG. INFR. Y EQ. CTROS IMPULSO SOC. PIECIS 2014</v>
          </cell>
        </row>
        <row r="1415">
          <cell r="A1415">
            <v>610293</v>
          </cell>
          <cell r="B1415" t="str">
            <v>PIESCM PLAZAS Y JARDINES</v>
          </cell>
        </row>
        <row r="1416">
          <cell r="A1416">
            <v>610294</v>
          </cell>
          <cell r="B1416" t="str">
            <v>PROG. FOREMOBA TEMPLO SAN JUAN DE DIOS</v>
          </cell>
        </row>
        <row r="1417">
          <cell r="A1417">
            <v>610295</v>
          </cell>
          <cell r="B1417" t="str">
            <v>PROG. PISBCC 2014</v>
          </cell>
        </row>
        <row r="1418">
          <cell r="A1418">
            <v>610296</v>
          </cell>
          <cell r="B1418" t="str">
            <v>PROG. ACCIONES DE INFRAESTRUCTURA DEPORTIVA</v>
          </cell>
        </row>
        <row r="1419">
          <cell r="A1419">
            <v>610297</v>
          </cell>
          <cell r="B1419" t="str">
            <v>PROG. PUENTE CELAYA-COMONFORT</v>
          </cell>
        </row>
        <row r="1420">
          <cell r="A1420">
            <v>610298</v>
          </cell>
          <cell r="B1420" t="str">
            <v>PROG. CEAG</v>
          </cell>
        </row>
        <row r="1421">
          <cell r="A1421">
            <v>610299</v>
          </cell>
          <cell r="B1421" t="str">
            <v>PROGRAMA FOPADEM</v>
          </cell>
        </row>
        <row r="1422">
          <cell r="A1422">
            <v>610301</v>
          </cell>
          <cell r="B1422" t="str">
            <v>DONACIONES EN EFEC 610321</v>
          </cell>
        </row>
        <row r="1423">
          <cell r="A1423">
            <v>610302</v>
          </cell>
          <cell r="B1423" t="str">
            <v>DONACIONES  EN ESPECIE</v>
          </cell>
        </row>
        <row r="1424">
          <cell r="A1424">
            <v>610303</v>
          </cell>
          <cell r="B1424" t="str">
            <v>RECARGOS TRASLADO</v>
          </cell>
        </row>
        <row r="1425">
          <cell r="A1425">
            <v>610304</v>
          </cell>
          <cell r="B1425" t="str">
            <v>RECARGOS SOBRE SAL</v>
          </cell>
        </row>
        <row r="1426">
          <cell r="A1426">
            <v>610305</v>
          </cell>
          <cell r="B1426" t="str">
            <v>HONORARIOS DE EJEC</v>
          </cell>
        </row>
        <row r="1427">
          <cell r="A1427">
            <v>610306</v>
          </cell>
          <cell r="B1427" t="str">
            <v>HONORARIOS DE EJEC</v>
          </cell>
        </row>
        <row r="1428">
          <cell r="A1428">
            <v>610307</v>
          </cell>
          <cell r="B1428" t="str">
            <v>HONORARIOS JURIDIC</v>
          </cell>
        </row>
        <row r="1429">
          <cell r="A1429">
            <v>610308</v>
          </cell>
          <cell r="B1429" t="str">
            <v>HONORARIOS MULTAS</v>
          </cell>
        </row>
        <row r="1430">
          <cell r="A1430">
            <v>610309</v>
          </cell>
          <cell r="B1430" t="str">
            <v>HONORARIOS MULTAS</v>
          </cell>
        </row>
        <row r="1431">
          <cell r="A1431">
            <v>610310</v>
          </cell>
          <cell r="B1431" t="str">
            <v>CUOTA DE ORGANISMO</v>
          </cell>
        </row>
        <row r="1432">
          <cell r="A1432">
            <v>610311</v>
          </cell>
          <cell r="B1432" t="str">
            <v>REGULARIZACION COL</v>
          </cell>
        </row>
        <row r="1433">
          <cell r="A1433">
            <v>610313</v>
          </cell>
          <cell r="B1433" t="str">
            <v>REGULARIZACION DE</v>
          </cell>
        </row>
        <row r="1434">
          <cell r="A1434">
            <v>610314</v>
          </cell>
          <cell r="B1434" t="str">
            <v>SUPERAVIT DAP</v>
          </cell>
        </row>
        <row r="1435">
          <cell r="A1435">
            <v>610315</v>
          </cell>
          <cell r="B1435" t="str">
            <v>PENAL.OBRAS RAMO 3</v>
          </cell>
        </row>
        <row r="1436">
          <cell r="A1436">
            <v>610316</v>
          </cell>
          <cell r="B1436" t="str">
            <v>PENAL A CONTR OBRA</v>
          </cell>
        </row>
        <row r="1437">
          <cell r="A1437">
            <v>610317</v>
          </cell>
          <cell r="B1437" t="str">
            <v>PENALIZ. DE OBRAS</v>
          </cell>
        </row>
        <row r="1438">
          <cell r="A1438">
            <v>610318</v>
          </cell>
          <cell r="B1438" t="str">
            <v>REINTEGRO DE OBRAS</v>
          </cell>
        </row>
        <row r="1439">
          <cell r="A1439">
            <v>610319</v>
          </cell>
          <cell r="B1439" t="str">
            <v>REINTEGRO DE OBRAS</v>
          </cell>
        </row>
        <row r="1440">
          <cell r="A1440">
            <v>610320</v>
          </cell>
          <cell r="B1440" t="str">
            <v>REINTEGRO DE OBRAS</v>
          </cell>
        </row>
        <row r="1441">
          <cell r="A1441">
            <v>610322</v>
          </cell>
          <cell r="B1441" t="str">
            <v>CONSTR. PLAZOLETA PRODERECTUS</v>
          </cell>
        </row>
        <row r="1442">
          <cell r="A1442">
            <v>610323</v>
          </cell>
          <cell r="B1442" t="str">
            <v>SEÑALIZACION ATRACTIVOS TURISTICOS</v>
          </cell>
        </row>
        <row r="1443">
          <cell r="A1443">
            <v>610324</v>
          </cell>
          <cell r="B1443" t="str">
            <v>PROG. PISBCC FISE 2015</v>
          </cell>
        </row>
        <row r="1444">
          <cell r="A1444">
            <v>610325</v>
          </cell>
          <cell r="B1444" t="str">
            <v>PROG. PISBCC FAFEF 2015</v>
          </cell>
        </row>
        <row r="1445">
          <cell r="A1445">
            <v>610326</v>
          </cell>
          <cell r="B1445" t="str">
            <v>SARE 2015</v>
          </cell>
        </row>
        <row r="1446">
          <cell r="A1446">
            <v>610327</v>
          </cell>
          <cell r="B1446" t="str">
            <v>PROGRAMA SARE INADEM</v>
          </cell>
        </row>
        <row r="1447">
          <cell r="A1447">
            <v>610328</v>
          </cell>
          <cell r="B1447" t="str">
            <v>PROG. PISBCC</v>
          </cell>
        </row>
        <row r="1448">
          <cell r="A1448">
            <v>610329</v>
          </cell>
          <cell r="B1448" t="str">
            <v>PROGRAMA PIECIS 2015</v>
          </cell>
        </row>
        <row r="1449">
          <cell r="A1449">
            <v>610330</v>
          </cell>
          <cell r="B1449" t="str">
            <v>TECHO FIRME</v>
          </cell>
        </row>
        <row r="1450">
          <cell r="A1450">
            <v>610331</v>
          </cell>
          <cell r="B1450" t="str">
            <v>CUARTO DORMITORIO</v>
          </cell>
        </row>
        <row r="1451">
          <cell r="A1451">
            <v>610332</v>
          </cell>
          <cell r="B1451" t="str">
            <v>PROGRAMA HABITAT (SOCIAL)</v>
          </cell>
        </row>
        <row r="1452">
          <cell r="A1452">
            <v>610333</v>
          </cell>
          <cell r="B1452" t="str">
            <v>PROGRAMA HABITAT (INFRAESTRUCTURA)</v>
          </cell>
        </row>
        <row r="1453">
          <cell r="A1453">
            <v>610334</v>
          </cell>
          <cell r="B1453" t="str">
            <v>PROG. PIDMC 2016</v>
          </cell>
        </row>
        <row r="1454">
          <cell r="A1454">
            <v>610335</v>
          </cell>
          <cell r="B1454" t="str">
            <v>PROG. PSBMC</v>
          </cell>
        </row>
        <row r="1455">
          <cell r="A1455">
            <v>610336</v>
          </cell>
          <cell r="B1455" t="str">
            <v>PISBCC (INFRAESTRUCTURA BASICA Y COMUNITARIA) (ALU</v>
          </cell>
        </row>
        <row r="1456">
          <cell r="A1456">
            <v>610337</v>
          </cell>
          <cell r="B1456" t="str">
            <v>RESCATE DE ESPACIOS PUBLICOS (INFRAESTRUCTURA)</v>
          </cell>
        </row>
        <row r="1457">
          <cell r="A1457">
            <v>610338</v>
          </cell>
          <cell r="B1457" t="str">
            <v>PROGRAMA SEMARNAT (SUSTITUCION DE LUMINARIAS)</v>
          </cell>
        </row>
        <row r="1458">
          <cell r="A1458">
            <v>610339</v>
          </cell>
          <cell r="B1458" t="str">
            <v>PROGRAMA SEDESHU (SUSTITUCION LUMINARIAS)</v>
          </cell>
        </row>
        <row r="1459">
          <cell r="A1459">
            <v>610340</v>
          </cell>
          <cell r="B1459" t="str">
            <v>PROG. FORTALECE</v>
          </cell>
        </row>
        <row r="1460">
          <cell r="A1460">
            <v>610341</v>
          </cell>
          <cell r="B1460" t="str">
            <v>PROG. ATLAS DE RIESGO</v>
          </cell>
        </row>
        <row r="1461">
          <cell r="A1461">
            <v>610342</v>
          </cell>
          <cell r="B1461" t="str">
            <v>PROG. INFRAESTRUC.P/RECONSTR.TEJIDO SOCIAL</v>
          </cell>
        </row>
        <row r="1462">
          <cell r="A1462">
            <v>610343</v>
          </cell>
          <cell r="B1462" t="str">
            <v>APORT. ESTATAL ADQ. CAMIONES RECOLECTORES</v>
          </cell>
        </row>
        <row r="1463">
          <cell r="A1463">
            <v>610344</v>
          </cell>
          <cell r="B1463" t="str">
            <v>PROG. FOAM</v>
          </cell>
        </row>
        <row r="1464">
          <cell r="A1464">
            <v>610345</v>
          </cell>
          <cell r="B1464" t="str">
            <v>PROG. IMPULSO A LA ECONOMIA SOCIAL</v>
          </cell>
        </row>
        <row r="1465">
          <cell r="A1465">
            <v>610346</v>
          </cell>
          <cell r="B1465" t="str">
            <v>PROGRAMA SEDATU CONSTRUCCION DE CUARTOS</v>
          </cell>
        </row>
        <row r="1466">
          <cell r="A1466">
            <v>610347</v>
          </cell>
          <cell r="B1466" t="str">
            <v>PROG. SEDESOL COINVERSION SOCIAL</v>
          </cell>
        </row>
        <row r="1467">
          <cell r="A1467">
            <v>610348</v>
          </cell>
          <cell r="B1467" t="str">
            <v>PROG. FONDO DE APOYO A MIGRANTES</v>
          </cell>
        </row>
        <row r="1468">
          <cell r="A1468">
            <v>610349</v>
          </cell>
          <cell r="B1468" t="str">
            <v>PROG.  GTO ME MUEVE</v>
          </cell>
        </row>
        <row r="1469">
          <cell r="A1469">
            <v>610350</v>
          </cell>
          <cell r="B1469" t="str">
            <v>PROGRAMA FONDO METROPOLITANO 2016</v>
          </cell>
        </row>
        <row r="1470">
          <cell r="A1470">
            <v>610351</v>
          </cell>
          <cell r="B1470" t="str">
            <v>PROGRAMA PISBCC 2016 FAIS ESTATAL</v>
          </cell>
        </row>
        <row r="1471">
          <cell r="A1471">
            <v>610352</v>
          </cell>
          <cell r="B1471" t="str">
            <v>PROGRAMA PISBCC 2016 ESTATAL</v>
          </cell>
        </row>
        <row r="1472">
          <cell r="A1472">
            <v>610353</v>
          </cell>
          <cell r="B1472" t="str">
            <v>PROGRAMA IMPULSO AL DESARROLLO DEL HOGAR (CUARTOS)</v>
          </cell>
        </row>
        <row r="1473">
          <cell r="A1473">
            <v>610354</v>
          </cell>
          <cell r="B1473" t="str">
            <v>PROGRAMA 3x1  MIGRANTES</v>
          </cell>
        </row>
        <row r="1474">
          <cell r="A1474">
            <v>610355</v>
          </cell>
          <cell r="B1474" t="str">
            <v>PROGRAMA CAMINOS</v>
          </cell>
        </row>
        <row r="1475">
          <cell r="A1475">
            <v>610356</v>
          </cell>
          <cell r="B1475" t="str">
            <v>PROG. IMPULSO A LA ECONOMIA SUSUTENTABLE</v>
          </cell>
        </row>
        <row r="1476">
          <cell r="A1476">
            <v>610357</v>
          </cell>
          <cell r="B1476" t="str">
            <v>PROG. DE COINVERSIÓN SOCIAL CON INDESOL PARA PROYE</v>
          </cell>
        </row>
        <row r="1477">
          <cell r="A1477">
            <v>610358</v>
          </cell>
          <cell r="B1477" t="str">
            <v>PROGRAMA DE INFRAESTRUCTURA EN SU VERTIENTE RESCAT</v>
          </cell>
        </row>
        <row r="1478">
          <cell r="A1478">
            <v>610359</v>
          </cell>
          <cell r="B1478" t="str">
            <v>PROGRAMA 3x1  MIGRANTES</v>
          </cell>
        </row>
        <row r="1479">
          <cell r="A1479">
            <v>610360</v>
          </cell>
          <cell r="B1479" t="str">
            <v>COUZZA</v>
          </cell>
        </row>
        <row r="1480">
          <cell r="A1480">
            <v>610361</v>
          </cell>
          <cell r="B1480" t="str">
            <v>PROG.  FOAM (ASEO PÚBLICO CONV. 2016)</v>
          </cell>
        </row>
        <row r="1481">
          <cell r="A1481">
            <v>610362</v>
          </cell>
          <cell r="B1481" t="str">
            <v>PROG.  FOAM (ASEO PÚBLICO BARREDORA)</v>
          </cell>
        </row>
        <row r="1482">
          <cell r="A1482">
            <v>610363</v>
          </cell>
          <cell r="B1482" t="str">
            <v>PROG.  FIFOSEC</v>
          </cell>
        </row>
        <row r="1483">
          <cell r="A1483">
            <v>610364</v>
          </cell>
          <cell r="B1483" t="str">
            <v>PROGRAMA PIECIS XOCHIPÍLLI</v>
          </cell>
        </row>
        <row r="1484">
          <cell r="A1484">
            <v>610365</v>
          </cell>
          <cell r="B1484" t="str">
            <v>PROGRAMA PIECIS  S. J. VEGA</v>
          </cell>
        </row>
        <row r="1485">
          <cell r="A1485">
            <v>610366</v>
          </cell>
          <cell r="B1485" t="str">
            <v>PROG. CASA DE LA TIERRA (APORT. ESTATAL)</v>
          </cell>
        </row>
        <row r="1486">
          <cell r="A1486">
            <v>610367</v>
          </cell>
          <cell r="B1486" t="str">
            <v>PROG. CASA DE LA T</v>
          </cell>
        </row>
        <row r="1487">
          <cell r="A1487">
            <v>610368</v>
          </cell>
          <cell r="B1487" t="str">
            <v>PROG. FIMETRO</v>
          </cell>
        </row>
        <row r="1488">
          <cell r="A1488">
            <v>610369</v>
          </cell>
          <cell r="B1488" t="str">
            <v>PROG. FOAM  2016</v>
          </cell>
        </row>
        <row r="1489">
          <cell r="A1489">
            <v>610370</v>
          </cell>
          <cell r="B1489" t="str">
            <v>CODE  CONV. 2016</v>
          </cell>
        </row>
        <row r="1490">
          <cell r="A1490">
            <v>610371</v>
          </cell>
          <cell r="B1490" t="str">
            <v>CODE  CONV. 2017</v>
          </cell>
        </row>
        <row r="1491">
          <cell r="A1491">
            <v>610372</v>
          </cell>
          <cell r="B1491" t="str">
            <v>CONST. EDIFICIO DIF</v>
          </cell>
        </row>
        <row r="1492">
          <cell r="A1492">
            <v>610373</v>
          </cell>
          <cell r="B1492" t="str">
            <v>PROG MECANIZACION AGRICOLA</v>
          </cell>
        </row>
        <row r="1493">
          <cell r="A1493">
            <v>610374</v>
          </cell>
          <cell r="B1493" t="str">
            <v>APOYO EXT. INFRAESTRUCTURA MUNICIPAL</v>
          </cell>
        </row>
        <row r="1494">
          <cell r="A1494">
            <v>610375</v>
          </cell>
          <cell r="B1494" t="str">
            <v>PROG. MI PATIO PRODUCTIVO</v>
          </cell>
        </row>
        <row r="1495">
          <cell r="A1495">
            <v>610376</v>
          </cell>
          <cell r="B1495" t="str">
            <v>PROG.CAMINOS RURALES 2017</v>
          </cell>
        </row>
        <row r="1496">
          <cell r="A1496">
            <v>610377</v>
          </cell>
          <cell r="B1496" t="str">
            <v>FONDO DE APOYO A MIGRANTES</v>
          </cell>
        </row>
        <row r="1497">
          <cell r="A1497">
            <v>610378</v>
          </cell>
          <cell r="B1497" t="str">
            <v>PROGRAMA REPROCOM</v>
          </cell>
        </row>
        <row r="1498">
          <cell r="A1498">
            <v>610379</v>
          </cell>
          <cell r="B1498" t="str">
            <v>PROGRAMA CECYTEG</v>
          </cell>
        </row>
        <row r="1499">
          <cell r="A1499">
            <v>610380</v>
          </cell>
          <cell r="B1499" t="str">
            <v>PROG.CONST. CANCHA CACHIBOL</v>
          </cell>
        </row>
        <row r="1500">
          <cell r="A1500">
            <v>610381</v>
          </cell>
          <cell r="B1500" t="str">
            <v>PROG FIMETRO 2017</v>
          </cell>
        </row>
        <row r="1501">
          <cell r="A1501">
            <v>610382</v>
          </cell>
          <cell r="B1501" t="str">
            <v>APORT. ESTATAL LIMPIEZA DE DRENES</v>
          </cell>
        </row>
        <row r="1502">
          <cell r="A1502">
            <v>610383</v>
          </cell>
          <cell r="B1502" t="str">
            <v>APORT. FED. SEDATU (INFRAESTRUCTURA)</v>
          </cell>
        </row>
        <row r="1503">
          <cell r="A1503">
            <v>610384</v>
          </cell>
          <cell r="B1503" t="str">
            <v>APORT. ESTATAL RESCATE DE ESPACIOS PÚBLICOS</v>
          </cell>
        </row>
        <row r="1504">
          <cell r="A1504">
            <v>610385</v>
          </cell>
          <cell r="B1504" t="str">
            <v>APORT. ESTATAL COUSSA</v>
          </cell>
        </row>
        <row r="1505">
          <cell r="A1505">
            <v>610386</v>
          </cell>
          <cell r="B1505" t="str">
            <v>APORT. EST. INFRA. SALUD</v>
          </cell>
        </row>
        <row r="1506">
          <cell r="A1506">
            <v>610387</v>
          </cell>
          <cell r="B1506" t="str">
            <v>APORT. ESTATAL INFRAESTRUCTURA  EDUCATIVA</v>
          </cell>
        </row>
        <row r="1507">
          <cell r="A1507">
            <v>610388</v>
          </cell>
          <cell r="B1507" t="str">
            <v>APORT. ESTATAL  MEJORAMIENTO DE VIVIENDA (SEDESHU)</v>
          </cell>
        </row>
        <row r="1508">
          <cell r="A1508">
            <v>610389</v>
          </cell>
          <cell r="B1508" t="str">
            <v>APORT. FEDERAL  MEJORAMIENTO DE VIVIENDA (SEDATU)</v>
          </cell>
        </row>
        <row r="1509">
          <cell r="A1509">
            <v>610391</v>
          </cell>
          <cell r="B1509" t="str">
            <v>APORT. FEDERAL  OBRAS DE INFRAESTRUCTURA</v>
          </cell>
        </row>
        <row r="1510">
          <cell r="A1510">
            <v>610392</v>
          </cell>
          <cell r="B1510" t="str">
            <v>APORT. ESTATAL  ITS 2019</v>
          </cell>
        </row>
        <row r="1511">
          <cell r="A1511">
            <v>610393</v>
          </cell>
          <cell r="B1511" t="str">
            <v>PROGRAMA DE INVERSION MIGRANTE 2X1</v>
          </cell>
        </row>
        <row r="1512">
          <cell r="A1512">
            <v>610394</v>
          </cell>
          <cell r="B1512" t="str">
            <v>APORT.EST.BARRIO LIMPIO</v>
          </cell>
        </row>
        <row r="1513">
          <cell r="A1513">
            <v>610395</v>
          </cell>
          <cell r="B1513" t="str">
            <v>APORT.EST.ALUMBRADO CD.INDUSTRIAL </v>
          </cell>
        </row>
        <row r="1514">
          <cell r="A1514">
            <v>610396</v>
          </cell>
          <cell r="B1514" t="str">
            <v>APORT. EST.  BARDA EN FCO PAREDES</v>
          </cell>
        </row>
        <row r="1515">
          <cell r="A1515">
            <v>610397</v>
          </cell>
          <cell r="B1515" t="str">
            <v>POR UN GUANAJUATO MAS LIMPIO</v>
          </cell>
        </row>
        <row r="1516">
          <cell r="A1516">
            <v>610398</v>
          </cell>
          <cell r="B1516" t="str">
            <v>SEDESHU GUARNICIONES Y BANQUETAS</v>
          </cell>
        </row>
        <row r="1517">
          <cell r="A1517">
            <v>610399</v>
          </cell>
          <cell r="B1517" t="str">
            <v>PROGRAMA ESTATAL TECNIFICACIÓN AUTOBUSES</v>
          </cell>
        </row>
        <row r="1518">
          <cell r="A1518">
            <v>610400</v>
          </cell>
          <cell r="B1518" t="str">
            <v>APORT.EST.ESTUFAS ECOLOGICAS</v>
          </cell>
        </row>
        <row r="1519">
          <cell r="A1519">
            <v>610401</v>
          </cell>
          <cell r="B1519" t="str">
            <v>APORT. EST. GUITAR CAMERA INTERNACIONAL CELAYA 18</v>
          </cell>
        </row>
        <row r="1520">
          <cell r="A1520">
            <v>610401</v>
          </cell>
          <cell r="B1520" t="str">
            <v>DAÑOS PROPIEDAD MUNICIPAL</v>
          </cell>
        </row>
        <row r="1521">
          <cell r="A1521">
            <v>610402</v>
          </cell>
          <cell r="B1521" t="str">
            <v>PROG.  DESAZOLVE  DE  CANALES LA BEGOÑA</v>
          </cell>
        </row>
        <row r="1522">
          <cell r="A1522">
            <v>610403</v>
          </cell>
          <cell r="B1522" t="str">
            <v>PROG. LIMPIEZA Y FORTAL.  RIO LAJA</v>
          </cell>
        </row>
        <row r="1523">
          <cell r="A1523">
            <v>610404</v>
          </cell>
          <cell r="B1523" t="str">
            <v>APOR FED PROFEST  ENTREARTE CELAYA 19</v>
          </cell>
        </row>
        <row r="1524">
          <cell r="A1524">
            <v>610405</v>
          </cell>
          <cell r="B1524" t="str">
            <v>APORT FED PROFEST FUNDACIÓN  CELAYA 19</v>
          </cell>
        </row>
        <row r="1525">
          <cell r="A1525">
            <v>610406</v>
          </cell>
          <cell r="B1525" t="str">
            <v>INFRAESTRUCTURA EN SEGURIDAD PUBLICA</v>
          </cell>
        </row>
        <row r="1526">
          <cell r="A1526">
            <v>610407</v>
          </cell>
          <cell r="B1526" t="str">
            <v>APORT CEAG PLANTAS POTABI Y ELECTR POZOS</v>
          </cell>
        </row>
        <row r="1527">
          <cell r="A1527">
            <v>610408</v>
          </cell>
          <cell r="B1527" t="str">
            <v>PROG. SERVICIOS BÁSICOS GTO.</v>
          </cell>
        </row>
        <row r="1528">
          <cell r="A1528">
            <v>610409</v>
          </cell>
          <cell r="B1528" t="str">
            <v>PROGRAMA PEMC</v>
          </cell>
        </row>
        <row r="1529">
          <cell r="A1529">
            <v>610410</v>
          </cell>
          <cell r="B1529" t="str">
            <v>PROGRMA PVEMC</v>
          </cell>
        </row>
        <row r="1530">
          <cell r="A1530">
            <v>610411</v>
          </cell>
          <cell r="B1530" t="str">
            <v>PROG. PAICE 2019 (CENTRO XIM-HAI)</v>
          </cell>
        </row>
        <row r="1531">
          <cell r="A1531">
            <v>610412</v>
          </cell>
          <cell r="B1531" t="str">
            <v>PROGRAMA APOYOS SECTUR</v>
          </cell>
        </row>
        <row r="1532">
          <cell r="A1532">
            <v>610413</v>
          </cell>
          <cell r="B1532" t="str">
            <v>Aport. SDAyR  "Alianza para el Campo"</v>
          </cell>
        </row>
        <row r="1533">
          <cell r="A1533">
            <v>610501</v>
          </cell>
          <cell r="B1533" t="str">
            <v>PENALIZACIONES OBRA PUBLICA</v>
          </cell>
        </row>
        <row r="1534">
          <cell r="A1534">
            <v>610502</v>
          </cell>
          <cell r="B1534" t="str">
            <v>PENALIZACIONES A PROVEEDOR</v>
          </cell>
        </row>
        <row r="1535">
          <cell r="A1535">
            <v>610601</v>
          </cell>
          <cell r="B1535" t="str">
            <v>MULTAS DE TRANSPORPORTE Y VIALIDAD</v>
          </cell>
        </row>
        <row r="1536">
          <cell r="A1536">
            <v>610602</v>
          </cell>
          <cell r="B1536" t="str">
            <v>MULTAS DE VERIFICACIÓN VEHICULAR</v>
          </cell>
        </row>
        <row r="1537">
          <cell r="A1537">
            <v>610603</v>
          </cell>
          <cell r="B1537" t="str">
            <v>MULTAS DE POLICIA</v>
          </cell>
        </row>
        <row r="1538">
          <cell r="A1538">
            <v>610604</v>
          </cell>
          <cell r="B1538" t="str">
            <v>MULTAS SERVICIOS MUNICIPALES</v>
          </cell>
        </row>
        <row r="1539">
          <cell r="A1539" t="str">
            <v>610605</v>
          </cell>
          <cell r="B1539" t="str">
            <v>MULTAS DE COMERCIO</v>
          </cell>
        </row>
        <row r="1540">
          <cell r="A1540">
            <v>610606</v>
          </cell>
          <cell r="B1540" t="str">
            <v>MULTAS DE DESARROLLO URBANO</v>
          </cell>
        </row>
        <row r="1541">
          <cell r="A1541">
            <v>610607</v>
          </cell>
          <cell r="B1541" t="str">
            <v>MULTAS DE CINTURON DE SEGURIDAD</v>
          </cell>
        </row>
        <row r="1542">
          <cell r="A1542">
            <v>610608</v>
          </cell>
          <cell r="B1542" t="str">
            <v>MULTAS MEDIO AMBIENTE</v>
          </cell>
        </row>
        <row r="1543">
          <cell r="A1543">
            <v>610609</v>
          </cell>
          <cell r="B1543" t="str">
            <v>MULTAS DE ALCOHOLES</v>
          </cell>
        </row>
        <row r="1544">
          <cell r="A1544">
            <v>610610</v>
          </cell>
          <cell r="B1544" t="str">
            <v>MULTAS DE MOVILIDAD Y TRANSPORTE PÚBLICO</v>
          </cell>
        </row>
        <row r="1545">
          <cell r="A1545">
            <v>610611</v>
          </cell>
          <cell r="B1545" t="str">
            <v>MULTAS PROTECCION CIVIL</v>
          </cell>
        </row>
        <row r="1546">
          <cell r="A1546">
            <v>610612</v>
          </cell>
          <cell r="B1546" t="str">
            <v>MULTAS CENTRO DE CONTROL ANIMAL</v>
          </cell>
        </row>
        <row r="1547">
          <cell r="A1547">
            <v>610613</v>
          </cell>
          <cell r="B1547" t="str">
            <v>MULTAS ESTATALES NO FISCALES</v>
          </cell>
        </row>
        <row r="1548">
          <cell r="A1548">
            <v>610614</v>
          </cell>
          <cell r="B1548" t="str">
            <v>MULTAS FEDERALES NO FISCALES</v>
          </cell>
        </row>
        <row r="1549">
          <cell r="A1549">
            <v>610700</v>
          </cell>
          <cell r="B1549" t="str">
            <v>RECARGOS MULTAS</v>
          </cell>
        </row>
        <row r="1550">
          <cell r="A1550">
            <v>610701</v>
          </cell>
          <cell r="B1550" t="str">
            <v>OTROS INGRESOS</v>
          </cell>
        </row>
        <row r="1551">
          <cell r="A1551">
            <v>610702</v>
          </cell>
          <cell r="B1551" t="str">
            <v>RECARGOS IMPUESTO PREDIAL</v>
          </cell>
        </row>
        <row r="1552">
          <cell r="A1552">
            <v>610702</v>
          </cell>
          <cell r="B1552" t="str">
            <v>REINTEGRO DE OBRAS</v>
          </cell>
        </row>
        <row r="1553">
          <cell r="A1553">
            <v>610703</v>
          </cell>
          <cell r="B1553" t="str">
            <v>RECARGOS ADQ. BIEN</v>
          </cell>
        </row>
        <row r="1554">
          <cell r="A1554">
            <v>610703</v>
          </cell>
          <cell r="B1554" t="str">
            <v>HONORARIOS DE EJEC DE OBRA</v>
          </cell>
        </row>
        <row r="1555">
          <cell r="A1555">
            <v>610704</v>
          </cell>
          <cell r="B1555" t="str">
            <v>RECARGOS SOBRE SALDOS INSOLUTOS</v>
          </cell>
        </row>
        <row r="1556">
          <cell r="A1556">
            <v>610704</v>
          </cell>
          <cell r="B1556" t="str">
            <v>EXP DE LIC CONDUCIR</v>
          </cell>
        </row>
        <row r="1557">
          <cell r="A1557">
            <v>610705</v>
          </cell>
          <cell r="B1557" t="str">
            <v>RECUPERACIÓN DE SEGUROS</v>
          </cell>
        </row>
        <row r="1558">
          <cell r="A1558">
            <v>610706</v>
          </cell>
          <cell r="B1558" t="str">
            <v>HONORARIOS DE EJECUCIÓN</v>
          </cell>
        </row>
        <row r="1559">
          <cell r="A1559">
            <v>610706</v>
          </cell>
          <cell r="B1559" t="str">
            <v>TRÁMITE DE PASAPORTE</v>
          </cell>
        </row>
        <row r="1560">
          <cell r="A1560">
            <v>610707</v>
          </cell>
          <cell r="B1560" t="str">
            <v>HONORARIOS JURIDICO</v>
          </cell>
        </row>
        <row r="1561">
          <cell r="A1561">
            <v>610707</v>
          </cell>
          <cell r="B1561" t="str">
            <v>FOTO DE PASAPORTE</v>
          </cell>
        </row>
        <row r="1562">
          <cell r="A1562">
            <v>610708</v>
          </cell>
          <cell r="B1562" t="str">
            <v>HONORARIOS MULTAS MUNICIPALES</v>
          </cell>
        </row>
        <row r="1563">
          <cell r="A1563">
            <v>610708</v>
          </cell>
          <cell r="B1563" t="str">
            <v>COPIAS FOTOSTÁTICAS</v>
          </cell>
        </row>
        <row r="1564">
          <cell r="A1564">
            <v>610709</v>
          </cell>
          <cell r="B1564" t="str">
            <v>HONORARIOS MULTAS FEDERALES</v>
          </cell>
        </row>
        <row r="1565">
          <cell r="A1565">
            <v>610709</v>
          </cell>
          <cell r="B1565" t="str">
            <v>OTROS SERV PASAPORTE</v>
          </cell>
        </row>
        <row r="1566">
          <cell r="A1566">
            <v>610710</v>
          </cell>
          <cell r="B1566" t="str">
            <v>CUOTA DE ORGANISMO AGRICOLA</v>
          </cell>
        </row>
        <row r="1567">
          <cell r="A1567">
            <v>610711</v>
          </cell>
          <cell r="B1567" t="str">
            <v>REGULARIZACION COLONIA ALFREDO V. BONFIL</v>
          </cell>
        </row>
        <row r="1568">
          <cell r="A1568">
            <v>610712</v>
          </cell>
          <cell r="B1568" t="str">
            <v>OTROS INGRESOS</v>
          </cell>
        </row>
        <row r="1569">
          <cell r="A1569">
            <v>610713</v>
          </cell>
          <cell r="B1569" t="str">
            <v>REGULARIZACION DE ASENTAMIENTOS HUMANOS</v>
          </cell>
        </row>
        <row r="1570">
          <cell r="A1570">
            <v>610715</v>
          </cell>
          <cell r="B1570" t="str">
            <v>PENAL.OBRAS RAMO 33 FONDO II</v>
          </cell>
        </row>
        <row r="1571">
          <cell r="A1571">
            <v>610716</v>
          </cell>
          <cell r="B1571" t="str">
            <v>PENALIZACION A CONTRAT.OBRA PUBLICA</v>
          </cell>
        </row>
        <row r="1572">
          <cell r="A1572">
            <v>610717</v>
          </cell>
          <cell r="B1572" t="str">
            <v>PENALIZ. DE OBRAS RAMO 33 FONDO I</v>
          </cell>
        </row>
        <row r="1573">
          <cell r="A1573">
            <v>610719</v>
          </cell>
          <cell r="B1573" t="str">
            <v>REINTEGRO DE OBRAS RAMO 33 FONDO I</v>
          </cell>
        </row>
        <row r="1574">
          <cell r="A1574">
            <v>610720</v>
          </cell>
          <cell r="B1574" t="str">
            <v>REINTEGRO DE OBRAS RAMO 33 FONDO II</v>
          </cell>
        </row>
        <row r="1575">
          <cell r="A1575">
            <v>610721</v>
          </cell>
          <cell r="B1575" t="str">
            <v>DONACIONES EN EFECTIVO Y EN ESPECIE</v>
          </cell>
        </row>
        <row r="1576">
          <cell r="A1576">
            <v>610722</v>
          </cell>
          <cell r="B1576" t="str">
            <v>PENALIZACION A PROVEEDORES</v>
          </cell>
        </row>
        <row r="1577">
          <cell r="A1577">
            <v>610723</v>
          </cell>
          <cell r="B1577" t="str">
            <v>RECARGOS S/SALDOS INSOLUTOS OBRAS</v>
          </cell>
        </row>
        <row r="1578">
          <cell r="A1578">
            <v>610725</v>
          </cell>
          <cell r="B1578" t="str">
            <v>RECARGOS PREDIAL RUSTICO</v>
          </cell>
        </row>
        <row r="1579">
          <cell r="A1579">
            <v>610726</v>
          </cell>
          <cell r="B1579" t="str">
            <v>ESTIMULO FISCAL</v>
          </cell>
        </row>
        <row r="1580">
          <cell r="A1580">
            <v>610727</v>
          </cell>
          <cell r="B1580" t="str">
            <v>REINTEGROS RECURSOS FEDERALES</v>
          </cell>
        </row>
        <row r="1581">
          <cell r="A1581">
            <v>610729</v>
          </cell>
          <cell r="B1581" t="str">
            <v>DONACIONES DEL MEDIO AMBIENTE</v>
          </cell>
        </row>
        <row r="1582">
          <cell r="A1582">
            <v>610730</v>
          </cell>
          <cell r="B1582" t="str">
            <v>DONACIONES DE ASFALTO</v>
          </cell>
        </row>
        <row r="1583">
          <cell r="A1583">
            <v>610732</v>
          </cell>
          <cell r="B1583" t="str">
            <v>INCENTIVOS</v>
          </cell>
        </row>
        <row r="1584">
          <cell r="A1584">
            <v>630101</v>
          </cell>
          <cell r="B1584" t="str">
            <v>RECARGOS MULTAS</v>
          </cell>
        </row>
        <row r="1585">
          <cell r="A1585">
            <v>630102</v>
          </cell>
          <cell r="B1585" t="str">
            <v>RECARGOS DE OBRAS  POR COOPERACIÓN</v>
          </cell>
        </row>
        <row r="1586">
          <cell r="A1586">
            <v>630201</v>
          </cell>
          <cell r="B1586" t="str">
            <v>GASTOS DE EJECUCIÓN DE MULTAS</v>
          </cell>
        </row>
        <row r="1587">
          <cell r="A1587">
            <v>630202</v>
          </cell>
          <cell r="B1587" t="str">
            <v>GASTOS DE EJECUCIÓN DE MULTAS FEDERALES</v>
          </cell>
        </row>
        <row r="1588">
          <cell r="A1588">
            <v>810003</v>
          </cell>
          <cell r="B1588" t="str">
            <v>FONDO DE COMPENSACION ISAN</v>
          </cell>
        </row>
        <row r="1589">
          <cell r="A1589">
            <v>810005</v>
          </cell>
          <cell r="B1589" t="str">
            <v>IEPS EN GASOLINA Y DIESEL</v>
          </cell>
        </row>
        <row r="1590">
          <cell r="A1590">
            <v>810006</v>
          </cell>
          <cell r="B1590" t="str">
            <v>PARTICIPACIONES EJERCICIO ANTERIOR</v>
          </cell>
        </row>
        <row r="1591">
          <cell r="A1591">
            <v>810007</v>
          </cell>
          <cell r="B1591" t="str">
            <v>IMPUESTO S/ TENENCIA O USO DE VEHICULO</v>
          </cell>
        </row>
        <row r="1592">
          <cell r="A1592">
            <v>810008</v>
          </cell>
          <cell r="B1592" t="str">
            <v>IMPUESTO ESPECIAL S/PRODUCCION Y SERVICIO</v>
          </cell>
        </row>
        <row r="1593">
          <cell r="A1593">
            <v>810009</v>
          </cell>
          <cell r="B1593" t="str">
            <v>IMPUESTO SOBRE AUTOMOVILES NUEVOS</v>
          </cell>
        </row>
        <row r="1594">
          <cell r="A1594">
            <v>810010</v>
          </cell>
          <cell r="B1594" t="str">
            <v>DERECHOS POR LICENCIA DE BEB. ALCOHOLICAS</v>
          </cell>
        </row>
        <row r="1595">
          <cell r="A1595">
            <v>830002</v>
          </cell>
          <cell r="B1595" t="str">
            <v>PROG. FOPEDEP</v>
          </cell>
        </row>
        <row r="1596">
          <cell r="A1596">
            <v>830003</v>
          </cell>
          <cell r="B1596" t="str">
            <v>APOYO EXTRAORDINARIO</v>
          </cell>
        </row>
        <row r="1597">
          <cell r="A1597">
            <v>830004</v>
          </cell>
          <cell r="B1597" t="str">
            <v>PROGRAMA SARE-INADEM (APORT. PRIVADA)</v>
          </cell>
        </row>
        <row r="1598">
          <cell r="A1598">
            <v>830006</v>
          </cell>
          <cell r="B1598" t="str">
            <v>CONV FOMENTO CULTURA FISICA Y DEPORTE</v>
          </cell>
        </row>
        <row r="1599">
          <cell r="A1599">
            <v>810101</v>
          </cell>
          <cell r="B1599" t="str">
            <v>FONDO GENERAL DE PARTICIPACIONES</v>
          </cell>
        </row>
        <row r="1600">
          <cell r="A1600">
            <v>810201</v>
          </cell>
          <cell r="B1600" t="str">
            <v>FONDO DE FOMENTO MUNICIPAL</v>
          </cell>
        </row>
        <row r="1601">
          <cell r="A1601">
            <v>810301</v>
          </cell>
          <cell r="B1601" t="str">
            <v>FONDO DE FISCALIZACIÓN Y RECAUDACIÓN</v>
          </cell>
        </row>
        <row r="1602">
          <cell r="A1602" t="str">
            <v>810401</v>
          </cell>
          <cell r="B1602" t="str">
            <v>IEPS</v>
          </cell>
        </row>
        <row r="1603">
          <cell r="A1603" t="str">
            <v>810501</v>
          </cell>
          <cell r="B1603" t="str">
            <v>GASOLINAS Y DIÉSEL</v>
          </cell>
        </row>
        <row r="1604">
          <cell r="A1604">
            <v>810601</v>
          </cell>
          <cell r="B1604" t="str">
            <v>FONDO DE ISR                        810011</v>
          </cell>
        </row>
        <row r="1605">
          <cell r="A1605">
            <v>820101</v>
          </cell>
          <cell r="B1605" t="str">
            <v>FONDO APORT FAISM</v>
          </cell>
        </row>
        <row r="1606">
          <cell r="A1606">
            <v>820201</v>
          </cell>
          <cell r="B1606" t="str">
            <v>FONDO APORT FORTAMUN</v>
          </cell>
        </row>
        <row r="1607">
          <cell r="A1607">
            <v>830101</v>
          </cell>
          <cell r="B1607" t="str">
            <v>PROG DE SEGURIDAD</v>
          </cell>
        </row>
        <row r="1608">
          <cell r="A1608" t="str">
            <v>830301</v>
          </cell>
          <cell r="B1608" t="str">
            <v>INCENTIVO DE  MULTAS ESTATALES NO FISCALES</v>
          </cell>
        </row>
        <row r="1609">
          <cell r="A1609">
            <v>830302</v>
          </cell>
          <cell r="B1609" t="str">
            <v>CONVENIO DE REGIMEN DE INCORPORACIÓN FISCAL</v>
          </cell>
        </row>
        <row r="1610">
          <cell r="A1610" t="str">
            <v>830303</v>
          </cell>
          <cell r="B1610" t="str">
            <v>PROGRAMA DE RIEGO PRODUCTIVO</v>
          </cell>
        </row>
        <row r="1611">
          <cell r="A1611" t="str">
            <v>830304</v>
          </cell>
          <cell r="B1611" t="str">
            <v>POR MI CAMPO AGREGO VALOR (TRANSFORMACIÓN)</v>
          </cell>
        </row>
        <row r="1612">
          <cell r="A1612" t="str">
            <v>830305</v>
          </cell>
          <cell r="B1612" t="str">
            <v>MI PATIO PRODUCTIVO</v>
          </cell>
        </row>
        <row r="1613">
          <cell r="A1613" t="str">
            <v>830306</v>
          </cell>
          <cell r="B1613" t="str">
            <v>PROGRAMA TECNOCAMPO GUANAJUATO</v>
          </cell>
        </row>
        <row r="1614">
          <cell r="A1614" t="str">
            <v>830307</v>
          </cell>
          <cell r="B1614" t="str">
            <v>PROGRAMA RECONVENCIÓN PRODUCTIVA</v>
          </cell>
        </row>
        <row r="1615">
          <cell r="A1615" t="str">
            <v>830308</v>
          </cell>
          <cell r="B1615" t="str">
            <v>PROGRAMA FORTALECIMIENTOS PRODUCTIVOS GANADERA</v>
          </cell>
        </row>
        <row r="1616">
          <cell r="A1616" t="str">
            <v>830309</v>
          </cell>
          <cell r="B1616" t="str">
            <v>PROGRAMA SANIDAD VEGETAL MASAG</v>
          </cell>
        </row>
        <row r="1617">
          <cell r="A1617" t="str">
            <v>830310</v>
          </cell>
          <cell r="B1617" t="str">
            <v>PROGRAMA SERVICIOS DE CALIDAD</v>
          </cell>
        </row>
        <row r="1618">
          <cell r="A1618" t="str">
            <v>830311</v>
          </cell>
          <cell r="B1618" t="str">
            <v>PROGRAMA APOYO MYPIMES</v>
          </cell>
        </row>
        <row r="1619">
          <cell r="A1619" t="str">
            <v>830312</v>
          </cell>
          <cell r="B1619" t="str">
            <v>PROGRAMA SMAOT</v>
          </cell>
        </row>
        <row r="1620">
          <cell r="A1620" t="str">
            <v>830314</v>
          </cell>
          <cell r="B1620" t="str">
            <v>PVEMC</v>
          </cell>
        </row>
        <row r="1621">
          <cell r="A1621" t="str">
            <v>840101</v>
          </cell>
          <cell r="B1621" t="str">
            <v>TENENCIA USO VEHÍCULOS</v>
          </cell>
        </row>
        <row r="1622">
          <cell r="A1622" t="str">
            <v>840201</v>
          </cell>
          <cell r="B1622" t="str">
            <v>FONDO DE COMP ISAN</v>
          </cell>
        </row>
        <row r="1623">
          <cell r="A1623" t="str">
            <v>840301</v>
          </cell>
          <cell r="B1623" t="str">
            <v>IMPTO AUTOS NUEVOS</v>
          </cell>
        </row>
        <row r="1624">
          <cell r="A1624" t="str">
            <v>840601</v>
          </cell>
          <cell r="B1624" t="str">
            <v>ALCOHOLES</v>
          </cell>
        </row>
        <row r="1625">
          <cell r="A1625" t="str">
            <v xml:space="preserve">    010101</v>
          </cell>
          <cell r="B1625" t="str">
            <v>DEUDA INTERNA</v>
          </cell>
        </row>
        <row r="1626">
          <cell r="A1626" t="str">
            <v xml:space="preserve">    010102</v>
          </cell>
          <cell r="B1626" t="str">
            <v>SECRETARIA DE FINANZAS Y ADMINISTRACIÓN</v>
          </cell>
        </row>
        <row r="1627">
          <cell r="A1627" t="str">
            <v xml:space="preserve">    010103</v>
          </cell>
          <cell r="B1627" t="str">
            <v>ONTIVEROS HERNANDEZ ARMANDO</v>
          </cell>
        </row>
        <row r="1628">
          <cell r="A1628" t="str">
            <v xml:space="preserve">    010104</v>
          </cell>
          <cell r="B1628" t="str">
            <v>PATIÑO CALDERON GONZALO (COMPRA TERRENO)</v>
          </cell>
        </row>
        <row r="1629">
          <cell r="A1629" t="str">
            <v xml:space="preserve">    030101</v>
          </cell>
          <cell r="B1629" t="str">
            <v>REMANENTE FAISM</v>
          </cell>
        </row>
        <row r="1630">
          <cell r="A1630" t="str">
            <v xml:space="preserve">    030201</v>
          </cell>
          <cell r="B1630" t="str">
            <v>REMANENTE FORTAMUN</v>
          </cell>
        </row>
        <row r="1631">
          <cell r="A1631" t="str">
            <v xml:space="preserve">    030301</v>
          </cell>
          <cell r="B1631" t="str">
            <v>REMANENTE FEDERAL</v>
          </cell>
        </row>
        <row r="1632">
          <cell r="A1632" t="str">
            <v>080401</v>
          </cell>
          <cell r="B1632" t="str">
            <v>REMANENTE ESTATAL</v>
          </cell>
        </row>
        <row r="1633">
          <cell r="A1633" t="str">
            <v>080801</v>
          </cell>
          <cell r="B1633" t="str">
            <v>REMANENTE CTA PUB</v>
          </cell>
        </row>
        <row r="1634">
          <cell r="A1634" t="str">
            <v xml:space="preserve">    031001</v>
          </cell>
          <cell r="B1634" t="str">
            <v>REMANENTE CTA PUB</v>
          </cell>
        </row>
        <row r="1635">
          <cell r="A1635" t="str">
            <v xml:space="preserve">    031002</v>
          </cell>
          <cell r="B1635" t="str">
            <v>REMANENTE ESTATAL</v>
          </cell>
        </row>
        <row r="1636">
          <cell r="A1636" t="str">
            <v xml:space="preserve">    081003</v>
          </cell>
          <cell r="B1636" t="str">
            <v>REMANENTE FEDERAL</v>
          </cell>
        </row>
        <row r="1637">
          <cell r="A1637" t="str">
            <v xml:space="preserve">    031004</v>
          </cell>
          <cell r="B1637" t="str">
            <v>REMANENTE FAISM</v>
          </cell>
        </row>
        <row r="1638">
          <cell r="A1638" t="str">
            <v xml:space="preserve">    031005</v>
          </cell>
          <cell r="B1638" t="str">
            <v>REMANENTE FORTAMUN</v>
          </cell>
        </row>
        <row r="1639">
          <cell r="A1639" t="str">
            <v>080302</v>
          </cell>
          <cell r="B1639" t="str">
            <v>REMANENTE FEDERAL</v>
          </cell>
        </row>
        <row r="1640">
          <cell r="A1640" t="str">
            <v>080402</v>
          </cell>
          <cell r="B1640" t="str">
            <v>REMANENTE ESTATAL</v>
          </cell>
        </row>
        <row r="1641">
          <cell r="A1641" t="str">
            <v>080802</v>
          </cell>
          <cell r="B1641" t="str">
            <v>REM.CUENTA PÚBLICA</v>
          </cell>
        </row>
        <row r="1642">
          <cell r="A1642" t="str">
            <v>081007</v>
          </cell>
          <cell r="B1642" t="str">
            <v>REMA. TEJID SOC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ANALÍTICO INGRESOS"/>
      <sheetName val="F.F."/>
      <sheetName val="Egresos"/>
      <sheetName val="Hoja1"/>
      <sheetName val="CAP 5000"/>
      <sheetName val="estadística 2015-2021"/>
      <sheetName val="Pasivo Laboral"/>
      <sheetName val="Dism Ramos"/>
      <sheetName val="S.S.C"/>
      <sheetName val="Resumen Cap 1000 (3)"/>
      <sheetName val="capitulo 1000"/>
      <sheetName val="PRESUPUESTO SEPTIEMBRE (2)"/>
    </sheetNames>
    <sheetDataSet>
      <sheetData sheetId="0"/>
      <sheetData sheetId="1"/>
      <sheetData sheetId="2">
        <row r="3">
          <cell r="B3" t="str">
            <v>Etiquetas de fila</v>
          </cell>
          <cell r="C3" t="str">
            <v>Suma de 2021</v>
          </cell>
          <cell r="H3" t="str">
            <v>Etiquetas de fila</v>
          </cell>
          <cell r="I3" t="str">
            <v>Suma de PROPUESTA TESORERÍA</v>
          </cell>
        </row>
        <row r="4">
          <cell r="B4">
            <v>1100116</v>
          </cell>
          <cell r="C4">
            <v>4329449.83</v>
          </cell>
          <cell r="H4">
            <v>1100116</v>
          </cell>
          <cell r="I4">
            <v>4329449.83</v>
          </cell>
        </row>
        <row r="5">
          <cell r="B5">
            <v>1100117</v>
          </cell>
          <cell r="C5">
            <v>6884667.8600000003</v>
          </cell>
          <cell r="H5">
            <v>1100117</v>
          </cell>
          <cell r="I5">
            <v>6884667.8599999994</v>
          </cell>
        </row>
        <row r="6">
          <cell r="B6">
            <v>1100118</v>
          </cell>
          <cell r="C6">
            <v>13625834.59</v>
          </cell>
          <cell r="H6">
            <v>1100118</v>
          </cell>
          <cell r="I6">
            <v>13625834.59</v>
          </cell>
        </row>
        <row r="7">
          <cell r="B7">
            <v>1100119</v>
          </cell>
          <cell r="C7">
            <v>71469409.829999998</v>
          </cell>
          <cell r="H7">
            <v>1100119</v>
          </cell>
          <cell r="I7">
            <v>71469409.829999998</v>
          </cell>
        </row>
        <row r="8">
          <cell r="B8">
            <v>1100120</v>
          </cell>
          <cell r="C8">
            <v>80659431</v>
          </cell>
          <cell r="H8">
            <v>1100120</v>
          </cell>
          <cell r="I8">
            <v>80659431.000000015</v>
          </cell>
        </row>
        <row r="9">
          <cell r="B9">
            <v>1100121</v>
          </cell>
          <cell r="C9">
            <v>602346614.52999985</v>
          </cell>
          <cell r="H9">
            <v>1100121</v>
          </cell>
          <cell r="I9">
            <v>602346614.52999997</v>
          </cell>
        </row>
        <row r="10">
          <cell r="B10">
            <v>1201019</v>
          </cell>
          <cell r="C10"/>
          <cell r="H10">
            <v>1201019</v>
          </cell>
          <cell r="I10"/>
        </row>
        <row r="11">
          <cell r="B11">
            <v>1500521</v>
          </cell>
          <cell r="C11">
            <v>674207118.28999984</v>
          </cell>
          <cell r="H11">
            <v>1500521</v>
          </cell>
          <cell r="I11">
            <v>674207118.29000068</v>
          </cell>
        </row>
        <row r="12">
          <cell r="B12">
            <v>2510119</v>
          </cell>
          <cell r="C12"/>
          <cell r="H12">
            <v>1701119</v>
          </cell>
          <cell r="I12"/>
        </row>
        <row r="13">
          <cell r="B13">
            <v>2510120</v>
          </cell>
          <cell r="C13">
            <v>9930890.2699999996</v>
          </cell>
          <cell r="H13">
            <v>2510119</v>
          </cell>
          <cell r="I13">
            <v>0</v>
          </cell>
        </row>
        <row r="14">
          <cell r="B14">
            <v>2510121</v>
          </cell>
          <cell r="C14">
            <v>94295224.760000005</v>
          </cell>
          <cell r="H14">
            <v>2510120</v>
          </cell>
          <cell r="I14">
            <v>9930890.2699999996</v>
          </cell>
        </row>
        <row r="15">
          <cell r="B15">
            <v>2510220</v>
          </cell>
          <cell r="C15">
            <v>6493474.4199999999</v>
          </cell>
          <cell r="H15">
            <v>2510121</v>
          </cell>
          <cell r="I15">
            <v>94295224.760000005</v>
          </cell>
        </row>
        <row r="16">
          <cell r="B16">
            <v>2510221</v>
          </cell>
          <cell r="C16">
            <v>329349974.63</v>
          </cell>
          <cell r="H16">
            <v>2510220</v>
          </cell>
          <cell r="I16">
            <v>6493474.4199999999</v>
          </cell>
        </row>
        <row r="17">
          <cell r="B17">
            <v>2520319</v>
          </cell>
          <cell r="C17"/>
          <cell r="H17">
            <v>2510221</v>
          </cell>
          <cell r="I17">
            <v>329349974.63000005</v>
          </cell>
        </row>
        <row r="18">
          <cell r="B18">
            <v>2520321</v>
          </cell>
          <cell r="C18"/>
          <cell r="H18">
            <v>2520319</v>
          </cell>
          <cell r="I18"/>
        </row>
        <row r="19">
          <cell r="B19">
            <v>2610118</v>
          </cell>
          <cell r="C19"/>
          <cell r="H19">
            <v>2520320</v>
          </cell>
          <cell r="I19"/>
        </row>
        <row r="20">
          <cell r="B20">
            <v>2610119</v>
          </cell>
          <cell r="C20"/>
          <cell r="H20">
            <v>2610117</v>
          </cell>
          <cell r="I20"/>
        </row>
        <row r="21">
          <cell r="B21">
            <v>2610120</v>
          </cell>
          <cell r="C21">
            <v>20184525.739999998</v>
          </cell>
          <cell r="H21">
            <v>2610118</v>
          </cell>
          <cell r="I21"/>
        </row>
        <row r="22">
          <cell r="B22">
            <v>2610121</v>
          </cell>
          <cell r="C22">
            <v>77554637.819999993</v>
          </cell>
          <cell r="H22">
            <v>2610119</v>
          </cell>
          <cell r="I22"/>
        </row>
        <row r="23">
          <cell r="B23">
            <v>2610220</v>
          </cell>
          <cell r="C23">
            <v>37259866.43</v>
          </cell>
          <cell r="H23">
            <v>2610120</v>
          </cell>
          <cell r="I23">
            <v>20184525.740000002</v>
          </cell>
        </row>
        <row r="24">
          <cell r="B24">
            <v>2610221</v>
          </cell>
          <cell r="C24">
            <v>7111000</v>
          </cell>
          <cell r="H24">
            <v>2610121</v>
          </cell>
          <cell r="I24">
            <v>77554637.820000023</v>
          </cell>
        </row>
        <row r="25">
          <cell r="B25">
            <v>2610717</v>
          </cell>
          <cell r="C25"/>
          <cell r="H25">
            <v>2610220</v>
          </cell>
          <cell r="I25">
            <v>37259866.43</v>
          </cell>
        </row>
        <row r="26">
          <cell r="B26">
            <v>2610718</v>
          </cell>
          <cell r="C26"/>
          <cell r="H26">
            <v>2610221</v>
          </cell>
          <cell r="I26">
            <v>7111000</v>
          </cell>
        </row>
        <row r="27">
          <cell r="B27">
            <v>2610719</v>
          </cell>
          <cell r="C27"/>
          <cell r="H27" t="str">
            <v>1.1.2</v>
          </cell>
          <cell r="I27">
            <v>15686114.550000001</v>
          </cell>
        </row>
        <row r="28">
          <cell r="B28">
            <v>2610720</v>
          </cell>
          <cell r="C28"/>
          <cell r="H28" t="str">
            <v>1.2.1</v>
          </cell>
          <cell r="I28">
            <v>2443347.2599999998</v>
          </cell>
        </row>
        <row r="29">
          <cell r="B29" t="str">
            <v>(en blanco)</v>
          </cell>
          <cell r="C29">
            <v>6485632596.499999</v>
          </cell>
          <cell r="H29" t="str">
            <v>1.2.2</v>
          </cell>
          <cell r="I29">
            <v>5142737.5</v>
          </cell>
        </row>
        <row r="30">
          <cell r="H30" t="str">
            <v>1.3.1</v>
          </cell>
          <cell r="I30">
            <v>36837079.510000013</v>
          </cell>
        </row>
        <row r="31">
          <cell r="H31" t="str">
            <v>1.3.2</v>
          </cell>
          <cell r="I31">
            <v>29802560.219999999</v>
          </cell>
        </row>
        <row r="32">
          <cell r="H32" t="str">
            <v>1.3.3</v>
          </cell>
          <cell r="I32">
            <v>13412727.100000001</v>
          </cell>
        </row>
        <row r="33">
          <cell r="H33" t="str">
            <v>1.3.5</v>
          </cell>
          <cell r="I33">
            <v>11066648.699999999</v>
          </cell>
        </row>
        <row r="34">
          <cell r="H34" t="str">
            <v>1.4.1</v>
          </cell>
          <cell r="I34">
            <v>6387279.8000000007</v>
          </cell>
        </row>
        <row r="35">
          <cell r="H35" t="str">
            <v>1.5.1</v>
          </cell>
          <cell r="I35">
            <v>100000</v>
          </cell>
        </row>
        <row r="36">
          <cell r="H36" t="str">
            <v>1.5.2</v>
          </cell>
          <cell r="I36">
            <v>76243728.170000002</v>
          </cell>
        </row>
        <row r="37">
          <cell r="H37" t="str">
            <v>1.7.1</v>
          </cell>
          <cell r="I37">
            <v>384308045.39999998</v>
          </cell>
        </row>
        <row r="38">
          <cell r="H38" t="str">
            <v>1.7.3</v>
          </cell>
          <cell r="I38">
            <v>6300</v>
          </cell>
        </row>
        <row r="39">
          <cell r="H39" t="str">
            <v>1.8.2</v>
          </cell>
          <cell r="I39">
            <v>14224381.859999999</v>
          </cell>
        </row>
        <row r="40">
          <cell r="H40" t="str">
            <v>1.8.3</v>
          </cell>
          <cell r="I40">
            <v>21213457.799999997</v>
          </cell>
        </row>
        <row r="41">
          <cell r="H41" t="str">
            <v>1.8.4</v>
          </cell>
          <cell r="I41">
            <v>2438352</v>
          </cell>
        </row>
        <row r="42">
          <cell r="H42" t="str">
            <v>1.8.5</v>
          </cell>
          <cell r="I42">
            <v>169714997.00999996</v>
          </cell>
        </row>
        <row r="43">
          <cell r="H43" t="str">
            <v>2.1.1</v>
          </cell>
          <cell r="I43">
            <v>85426655.920000002</v>
          </cell>
        </row>
        <row r="44">
          <cell r="H44" t="str">
            <v>2.1.3</v>
          </cell>
          <cell r="I44">
            <v>5000000</v>
          </cell>
        </row>
        <row r="45">
          <cell r="H45" t="str">
            <v>2.1.4</v>
          </cell>
          <cell r="I45">
            <v>100000</v>
          </cell>
        </row>
        <row r="46">
          <cell r="H46" t="str">
            <v>2.2.1</v>
          </cell>
          <cell r="I46">
            <v>72405753.820000008</v>
          </cell>
        </row>
        <row r="47">
          <cell r="H47" t="str">
            <v>2.2.2</v>
          </cell>
          <cell r="I47">
            <v>19286886.699999999</v>
          </cell>
        </row>
        <row r="48">
          <cell r="H48" t="str">
            <v>2.2.3</v>
          </cell>
          <cell r="I48">
            <v>5620634.7000000002</v>
          </cell>
        </row>
        <row r="49">
          <cell r="H49" t="str">
            <v>2.2.4</v>
          </cell>
          <cell r="I49">
            <v>92381487.600000009</v>
          </cell>
        </row>
        <row r="50">
          <cell r="H50" t="str">
            <v>2.2.5</v>
          </cell>
          <cell r="I50">
            <v>13262203.799999999</v>
          </cell>
        </row>
        <row r="51">
          <cell r="H51" t="str">
            <v>2.2.6</v>
          </cell>
          <cell r="I51">
            <v>78058843.720000014</v>
          </cell>
        </row>
        <row r="52">
          <cell r="H52" t="str">
            <v>2.3.1</v>
          </cell>
          <cell r="I52">
            <v>9751509.3000000007</v>
          </cell>
        </row>
        <row r="53">
          <cell r="H53" t="str">
            <v>2.4.1</v>
          </cell>
          <cell r="I53">
            <v>26929935.199999999</v>
          </cell>
        </row>
        <row r="54">
          <cell r="H54" t="str">
            <v>2.4.2</v>
          </cell>
          <cell r="I54">
            <v>30903029.999999996</v>
          </cell>
        </row>
        <row r="55">
          <cell r="H55" t="str">
            <v>2.5.6</v>
          </cell>
          <cell r="I55">
            <v>19042352.82</v>
          </cell>
        </row>
        <row r="56">
          <cell r="H56" t="str">
            <v>2.6.1</v>
          </cell>
          <cell r="I56">
            <v>3394799.9999999995</v>
          </cell>
        </row>
        <row r="57">
          <cell r="H57" t="str">
            <v>2.6.3</v>
          </cell>
          <cell r="I57">
            <v>3903704</v>
          </cell>
        </row>
        <row r="58">
          <cell r="H58" t="str">
            <v>2.6.9</v>
          </cell>
          <cell r="I58">
            <v>34869943.840000004</v>
          </cell>
        </row>
        <row r="59">
          <cell r="H59" t="str">
            <v>2.7.1</v>
          </cell>
          <cell r="I59">
            <v>34045965.840000004</v>
          </cell>
        </row>
        <row r="60">
          <cell r="H60" t="str">
            <v>3.1.1</v>
          </cell>
          <cell r="I60">
            <v>12358214.5</v>
          </cell>
        </row>
        <row r="61">
          <cell r="H61" t="str">
            <v>3.5.6</v>
          </cell>
          <cell r="I61">
            <v>99597343.319999993</v>
          </cell>
        </row>
        <row r="62">
          <cell r="H62" t="str">
            <v>3.6.1</v>
          </cell>
          <cell r="I62">
            <v>15398166.5</v>
          </cell>
        </row>
        <row r="63">
          <cell r="H63" t="str">
            <v>3.7.1</v>
          </cell>
          <cell r="I63">
            <v>4456493.75</v>
          </cell>
        </row>
        <row r="64">
          <cell r="H64" t="str">
            <v>4.1.1</v>
          </cell>
          <cell r="I64">
            <v>35718351.920000002</v>
          </cell>
        </row>
        <row r="65">
          <cell r="H65" t="str">
            <v>(en blanco)</v>
          </cell>
          <cell r="I65">
            <v>4616166325.869997</v>
          </cell>
        </row>
        <row r="66">
          <cell r="H66" t="str">
            <v>Total general</v>
          </cell>
          <cell r="I66">
            <v>8142808479.9999981</v>
          </cell>
        </row>
      </sheetData>
      <sheetData sheetId="3"/>
      <sheetData sheetId="4">
        <row r="1">
          <cell r="A1" t="str">
            <v>31111-0101</v>
          </cell>
          <cell r="B1" t="str">
            <v>PRESIDENCIA</v>
          </cell>
        </row>
        <row r="2">
          <cell r="A2">
            <v>1000</v>
          </cell>
          <cell r="B2" t="str">
            <v>Servicios Personales</v>
          </cell>
        </row>
        <row r="3">
          <cell r="A3">
            <v>1111</v>
          </cell>
          <cell r="B3" t="str">
            <v>Dietas</v>
          </cell>
        </row>
        <row r="4">
          <cell r="A4">
            <v>1121</v>
          </cell>
          <cell r="B4" t="str">
            <v>Haberes</v>
          </cell>
        </row>
        <row r="5">
          <cell r="A5">
            <v>1131</v>
          </cell>
          <cell r="B5" t="str">
            <v>Sueldos Base</v>
          </cell>
        </row>
        <row r="6">
          <cell r="A6">
            <v>1132</v>
          </cell>
          <cell r="B6" t="str">
            <v>Sueldos de confianza</v>
          </cell>
        </row>
        <row r="7">
          <cell r="A7">
            <v>1141</v>
          </cell>
          <cell r="B7" t="str">
            <v>Remuneraciones en el extranjero</v>
          </cell>
        </row>
        <row r="8">
          <cell r="A8">
            <v>1211</v>
          </cell>
          <cell r="B8" t="str">
            <v>Honorarios</v>
          </cell>
        </row>
        <row r="9">
          <cell r="A9">
            <v>1212</v>
          </cell>
          <cell r="B9" t="str">
            <v>Honorarios asimilados</v>
          </cell>
        </row>
        <row r="10">
          <cell r="A10">
            <v>1221</v>
          </cell>
          <cell r="B10" t="str">
            <v>Remuneraciones para eventuales</v>
          </cell>
        </row>
        <row r="11">
          <cell r="A11">
            <v>1231</v>
          </cell>
          <cell r="B11" t="str">
            <v>Servicio social</v>
          </cell>
        </row>
        <row r="12">
          <cell r="A12">
            <v>1241</v>
          </cell>
          <cell r="B12" t="str">
            <v>Junta de Conciliación y Arbitraje</v>
          </cell>
        </row>
        <row r="13">
          <cell r="A13">
            <v>1311</v>
          </cell>
          <cell r="B13" t="str">
            <v xml:space="preserve">Prima quinquenal </v>
          </cell>
        </row>
        <row r="14">
          <cell r="A14">
            <v>1312</v>
          </cell>
          <cell r="B14" t="str">
            <v>Antigüedad</v>
          </cell>
        </row>
        <row r="15">
          <cell r="A15">
            <v>1321</v>
          </cell>
          <cell r="B15" t="str">
            <v>Prima Vacacional</v>
          </cell>
        </row>
        <row r="16">
          <cell r="A16">
            <v>1322</v>
          </cell>
          <cell r="B16" t="str">
            <v>Prima Dominical</v>
          </cell>
        </row>
        <row r="17">
          <cell r="A17">
            <v>1323</v>
          </cell>
          <cell r="B17" t="str">
            <v>Gratificación de fin de año</v>
          </cell>
        </row>
        <row r="18">
          <cell r="A18">
            <v>1331</v>
          </cell>
          <cell r="B18" t="str">
            <v>Remuneraciones por horas extraordinarias</v>
          </cell>
        </row>
        <row r="19">
          <cell r="A19">
            <v>1341</v>
          </cell>
          <cell r="B19" t="str">
            <v>Compensaciones por servicios eventuales</v>
          </cell>
        </row>
        <row r="20">
          <cell r="A20">
            <v>1342</v>
          </cell>
          <cell r="B20" t="str">
            <v>Compensaciones por servicios</v>
          </cell>
        </row>
        <row r="21">
          <cell r="A21">
            <v>1351</v>
          </cell>
          <cell r="B21" t="str">
            <v>Sobrehaberes</v>
          </cell>
        </row>
        <row r="22">
          <cell r="A22">
            <v>1361</v>
          </cell>
          <cell r="B22" t="str">
            <v>Técnico especial</v>
          </cell>
        </row>
        <row r="23">
          <cell r="A23">
            <v>1371</v>
          </cell>
          <cell r="B23" t="str">
            <v>Honorarios especiales</v>
          </cell>
        </row>
        <row r="24">
          <cell r="A24">
            <v>1381</v>
          </cell>
          <cell r="B24" t="str">
            <v>Participaciones por vigilancia</v>
          </cell>
        </row>
        <row r="25">
          <cell r="A25">
            <v>1411</v>
          </cell>
          <cell r="B25" t="str">
            <v>Aportaciones al ISSEG</v>
          </cell>
        </row>
        <row r="26">
          <cell r="A26">
            <v>1412</v>
          </cell>
          <cell r="B26" t="str">
            <v>Cuotas al ISSSTE</v>
          </cell>
        </row>
        <row r="27">
          <cell r="A27">
            <v>1413</v>
          </cell>
          <cell r="B27" t="str">
            <v>Aportaciones IMSS</v>
          </cell>
        </row>
        <row r="28">
          <cell r="A28">
            <v>1421</v>
          </cell>
          <cell r="B28" t="str">
            <v>Aportaciones INFONAVIT</v>
          </cell>
        </row>
        <row r="29">
          <cell r="A29">
            <v>1431</v>
          </cell>
          <cell r="B29" t="str">
            <v>Ahorro para el retiro</v>
          </cell>
        </row>
        <row r="30">
          <cell r="A30">
            <v>1441</v>
          </cell>
          <cell r="B30" t="str">
            <v>Seguros</v>
          </cell>
        </row>
        <row r="31">
          <cell r="A31">
            <v>1511</v>
          </cell>
          <cell r="B31" t="str">
            <v>Cuotas para el fondo de ahorro</v>
          </cell>
        </row>
        <row r="32">
          <cell r="A32">
            <v>1512</v>
          </cell>
          <cell r="B32" t="str">
            <v>Cuotas para fondo de trabajo</v>
          </cell>
        </row>
        <row r="33">
          <cell r="A33">
            <v>1521</v>
          </cell>
          <cell r="B33" t="str">
            <v>Indemnizaciones por accidentes en el trabajo</v>
          </cell>
        </row>
        <row r="34">
          <cell r="A34">
            <v>1522</v>
          </cell>
          <cell r="B34" t="str">
            <v>Liquidaciones por indemnizaciones y por sueldos y salarios caídos</v>
          </cell>
        </row>
        <row r="35">
          <cell r="A35">
            <v>1523</v>
          </cell>
          <cell r="B35" t="str">
            <v>Pago por riesgo</v>
          </cell>
        </row>
        <row r="36">
          <cell r="A36">
            <v>1531</v>
          </cell>
          <cell r="B36" t="str">
            <v>Prestaciones de retiro</v>
          </cell>
        </row>
        <row r="37">
          <cell r="A37">
            <v>1532</v>
          </cell>
          <cell r="B37" t="str">
            <v>Haberes de retiro</v>
          </cell>
        </row>
        <row r="38">
          <cell r="A38">
            <v>1541</v>
          </cell>
          <cell r="B38" t="str">
            <v xml:space="preserve">Prestaciones establecidas por condiciones generales de trabajo </v>
          </cell>
        </row>
        <row r="39">
          <cell r="A39">
            <v>1551</v>
          </cell>
          <cell r="B39" t="str">
            <v>Capacitación de los servidores públicos</v>
          </cell>
        </row>
        <row r="40">
          <cell r="A40">
            <v>1561</v>
          </cell>
          <cell r="B40" t="str">
            <v>Asignaciones adicionales al sueldo</v>
          </cell>
        </row>
        <row r="41">
          <cell r="A41">
            <v>1562</v>
          </cell>
          <cell r="B41" t="str">
            <v>Otras prestaciones</v>
          </cell>
        </row>
        <row r="42">
          <cell r="A42">
            <v>1591</v>
          </cell>
          <cell r="B42" t="str">
            <v>Asignaciones adicionales al sueldo</v>
          </cell>
        </row>
        <row r="43">
          <cell r="A43">
            <v>1592</v>
          </cell>
          <cell r="B43" t="str">
            <v>Otras prestaciones</v>
          </cell>
        </row>
        <row r="44">
          <cell r="A44">
            <v>1593</v>
          </cell>
          <cell r="B44" t="str">
            <v>Despensas</v>
          </cell>
        </row>
        <row r="45">
          <cell r="A45">
            <v>1611</v>
          </cell>
          <cell r="B45" t="str">
            <v>Previsiones de carácter laboral</v>
          </cell>
        </row>
        <row r="46">
          <cell r="A46">
            <v>1612</v>
          </cell>
          <cell r="B46" t="str">
            <v>Previsiones de carácter económico</v>
          </cell>
        </row>
        <row r="47">
          <cell r="A47">
            <v>1613</v>
          </cell>
          <cell r="B47" t="str">
            <v>Previsiones de carácter de seguridad social</v>
          </cell>
        </row>
        <row r="48">
          <cell r="A48">
            <v>1711</v>
          </cell>
          <cell r="B48" t="str">
            <v xml:space="preserve">Estímulos por productividad y eficiencia </v>
          </cell>
        </row>
        <row r="49">
          <cell r="A49">
            <v>1712</v>
          </cell>
          <cell r="B49" t="str">
            <v xml:space="preserve">Estímulos al personal operativo </v>
          </cell>
        </row>
        <row r="50">
          <cell r="A50">
            <v>1721</v>
          </cell>
          <cell r="B50" t="str">
            <v>Recompensas</v>
          </cell>
        </row>
        <row r="51">
          <cell r="A51">
            <v>1811</v>
          </cell>
          <cell r="B51" t="str">
            <v>Impuesto sobre nóminas</v>
          </cell>
        </row>
        <row r="52">
          <cell r="A52">
            <v>1821</v>
          </cell>
          <cell r="B52" t="str">
            <v>Otros impuestos</v>
          </cell>
        </row>
        <row r="53">
          <cell r="A53">
            <v>2000</v>
          </cell>
          <cell r="B53" t="str">
            <v>Materiales y Suministros</v>
          </cell>
        </row>
        <row r="54">
          <cell r="A54">
            <v>2111</v>
          </cell>
          <cell r="B54" t="str">
            <v>Materiales y útiles de oficina</v>
          </cell>
        </row>
        <row r="55">
          <cell r="A55">
            <v>2112</v>
          </cell>
          <cell r="B55" t="str">
            <v>Equipos menores de oficina</v>
          </cell>
        </row>
        <row r="56">
          <cell r="A56">
            <v>2121</v>
          </cell>
          <cell r="B56" t="str">
            <v>Materiales y útiles de impresión y reproducción</v>
          </cell>
        </row>
        <row r="57">
          <cell r="A57">
            <v>2131</v>
          </cell>
          <cell r="B57" t="str">
            <v>Material estadístico y geográfico</v>
          </cell>
        </row>
        <row r="58">
          <cell r="A58">
            <v>2141</v>
          </cell>
          <cell r="B58" t="str">
            <v>Materiales y útiles de tecnologías de la información y comunicaciones</v>
          </cell>
        </row>
        <row r="59">
          <cell r="A59">
            <v>2142</v>
          </cell>
          <cell r="B59" t="str">
            <v>Equipos menores de tecnologías de la información y comunicaciones</v>
          </cell>
        </row>
        <row r="60">
          <cell r="A60">
            <v>2151</v>
          </cell>
          <cell r="B60" t="str">
            <v>Material impreso e información digital</v>
          </cell>
        </row>
        <row r="61">
          <cell r="A61">
            <v>2161</v>
          </cell>
          <cell r="B61" t="str">
            <v>Material de limpieza</v>
          </cell>
        </row>
        <row r="62">
          <cell r="A62">
            <v>2171</v>
          </cell>
          <cell r="B62" t="str">
            <v>Materiales y útiles de enseñanza</v>
          </cell>
        </row>
        <row r="63">
          <cell r="A63">
            <v>2181</v>
          </cell>
          <cell r="B63" t="str">
            <v>Materiales para el registro e identificación de bienes</v>
          </cell>
        </row>
        <row r="64">
          <cell r="A64">
            <v>2182</v>
          </cell>
          <cell r="B64" t="str">
            <v>Materiales para el registro e identificación de personas</v>
          </cell>
        </row>
        <row r="65">
          <cell r="A65">
            <v>2211</v>
          </cell>
          <cell r="B65" t="str">
            <v>Productos alimenticios para  los efectivos que participen en programas de seguridad pública</v>
          </cell>
        </row>
        <row r="66">
          <cell r="A66">
            <v>2212</v>
          </cell>
          <cell r="B66" t="str">
            <v>Productos alimenticios para el personal en las instalaciones de las dependencias y entidades</v>
          </cell>
        </row>
        <row r="67">
          <cell r="A67">
            <v>2213</v>
          </cell>
          <cell r="B67" t="str">
            <v>Productos alimenticios para la población en caso de desastres naturales</v>
          </cell>
        </row>
        <row r="68">
          <cell r="A68">
            <v>2214</v>
          </cell>
          <cell r="B68" t="str">
            <v>Alimentos Centro de detención municipal</v>
          </cell>
        </row>
        <row r="69">
          <cell r="A69">
            <v>2221</v>
          </cell>
          <cell r="B69" t="str">
            <v>Productos alimenticios para animales</v>
          </cell>
        </row>
        <row r="70">
          <cell r="A70">
            <v>2231</v>
          </cell>
          <cell r="B70" t="str">
            <v>Utensilios para el servicio de alimentación</v>
          </cell>
        </row>
        <row r="71">
          <cell r="A71">
            <v>2311</v>
          </cell>
          <cell r="B71" t="str">
            <v>Productos alimenticios, agropecuarios y forestales</v>
          </cell>
        </row>
        <row r="72">
          <cell r="A72">
            <v>2312</v>
          </cell>
          <cell r="B72" t="str">
            <v xml:space="preserve">Material agropecuario </v>
          </cell>
        </row>
        <row r="73">
          <cell r="A73">
            <v>2321</v>
          </cell>
          <cell r="B73" t="str">
            <v>Insumos textiles</v>
          </cell>
        </row>
        <row r="74">
          <cell r="A74">
            <v>2331</v>
          </cell>
          <cell r="B74" t="str">
            <v>Productos de papel, cartón e impresos</v>
          </cell>
        </row>
        <row r="75">
          <cell r="A75">
            <v>2341</v>
          </cell>
          <cell r="B75" t="str">
            <v>Combustibles, lubricantes, aditivos, carbon y sus derivados</v>
          </cell>
        </row>
        <row r="76">
          <cell r="A76">
            <v>2351</v>
          </cell>
          <cell r="B76" t="str">
            <v>Productos químicos, farmacéuticos y de laboratorio</v>
          </cell>
        </row>
        <row r="77">
          <cell r="A77">
            <v>2361</v>
          </cell>
          <cell r="B77" t="str">
            <v>Productos metálicos y a base de minerales no metálicos</v>
          </cell>
        </row>
        <row r="78">
          <cell r="A78">
            <v>2371</v>
          </cell>
          <cell r="B78" t="str">
            <v>Productos de cuero, piel, plástico y hule</v>
          </cell>
        </row>
        <row r="79">
          <cell r="A79">
            <v>2381</v>
          </cell>
          <cell r="B79" t="str">
            <v>Mercancías para su comercialización en tiendas del sector público</v>
          </cell>
        </row>
        <row r="80">
          <cell r="A80">
            <v>2382</v>
          </cell>
          <cell r="B80" t="str">
            <v>Mercancías para su distribución a la población</v>
          </cell>
        </row>
        <row r="81">
          <cell r="A81">
            <v>2391</v>
          </cell>
          <cell r="B81" t="str">
            <v xml:space="preserve">Otros productos </v>
          </cell>
        </row>
        <row r="82">
          <cell r="A82">
            <v>2411</v>
          </cell>
          <cell r="B82" t="str">
            <v>Materiales de construcción minerales no metálicos</v>
          </cell>
        </row>
        <row r="83">
          <cell r="A83">
            <v>2421</v>
          </cell>
          <cell r="B83" t="str">
            <v>Materiales de construcción de concreto</v>
          </cell>
        </row>
        <row r="84">
          <cell r="A84">
            <v>2431</v>
          </cell>
          <cell r="B84" t="str">
            <v>Materiales de construcción de cal y yeso</v>
          </cell>
        </row>
        <row r="85">
          <cell r="A85">
            <v>2441</v>
          </cell>
          <cell r="B85" t="str">
            <v>Materiales de construcción de madera</v>
          </cell>
        </row>
        <row r="86">
          <cell r="A86">
            <v>2451</v>
          </cell>
          <cell r="B86" t="str">
            <v>Materiales de construcción de vidrio</v>
          </cell>
        </row>
        <row r="87">
          <cell r="A87">
            <v>2461</v>
          </cell>
          <cell r="B87" t="str">
            <v>Material eléctrico y electrónico</v>
          </cell>
        </row>
        <row r="88">
          <cell r="A88">
            <v>2471</v>
          </cell>
          <cell r="B88" t="str">
            <v>Estructuras y manufacturas</v>
          </cell>
        </row>
        <row r="89">
          <cell r="A89">
            <v>2481</v>
          </cell>
          <cell r="B89" t="str">
            <v xml:space="preserve">Materiales complementarios </v>
          </cell>
        </row>
        <row r="90">
          <cell r="A90">
            <v>2491</v>
          </cell>
          <cell r="B90" t="str">
            <v xml:space="preserve">Materiales diversos </v>
          </cell>
        </row>
        <row r="91">
          <cell r="A91">
            <v>2492</v>
          </cell>
          <cell r="B91" t="str">
            <v>Material para señalética</v>
          </cell>
        </row>
        <row r="92">
          <cell r="A92">
            <v>2493</v>
          </cell>
          <cell r="B92" t="str">
            <v>Material para semaforización</v>
          </cell>
        </row>
        <row r="93">
          <cell r="A93">
            <v>2511</v>
          </cell>
          <cell r="B93" t="str">
            <v>Sustancias químicas</v>
          </cell>
        </row>
        <row r="94">
          <cell r="A94">
            <v>2521</v>
          </cell>
          <cell r="B94" t="str">
            <v>Fertilizantes y abonos</v>
          </cell>
        </row>
        <row r="95">
          <cell r="A95">
            <v>2522</v>
          </cell>
          <cell r="B95" t="str">
            <v>Plaguicidas y pesticidas</v>
          </cell>
        </row>
        <row r="96">
          <cell r="A96">
            <v>2531</v>
          </cell>
          <cell r="B96" t="str">
            <v>Medicinas y productos farmacéuticos</v>
          </cell>
        </row>
        <row r="97">
          <cell r="A97">
            <v>2541</v>
          </cell>
          <cell r="B97" t="str">
            <v>Materiales, accesorios y suministros médicos</v>
          </cell>
        </row>
        <row r="98">
          <cell r="A98">
            <v>2551</v>
          </cell>
          <cell r="B98" t="str">
            <v>Materiales, accesorios y suministros de laboratorio</v>
          </cell>
        </row>
        <row r="99">
          <cell r="A99">
            <v>2561</v>
          </cell>
          <cell r="B99" t="str">
            <v>Fibras sintéticas, hules, plásticos y derivados</v>
          </cell>
        </row>
        <row r="100">
          <cell r="A100">
            <v>2611</v>
          </cell>
          <cell r="B100" t="str">
            <v xml:space="preserve">Combustibles, lubricantes y aditivos para vehículos destinados a la ejecución de programas de seguridad pública </v>
          </cell>
        </row>
        <row r="101">
          <cell r="A101">
            <v>2612</v>
          </cell>
          <cell r="B101" t="str">
            <v>Combustibles, lubricantes y aditivos para vehículos terrestres, aéreos, marítimos, lacustres y fluviales asignados a servidores públicos</v>
          </cell>
        </row>
        <row r="102">
          <cell r="A102">
            <v>2613</v>
          </cell>
          <cell r="B102" t="str">
            <v>Combustibles, lubricantes y aditivos para maquinaria, equipo de producción y servicios administrativos</v>
          </cell>
        </row>
        <row r="103">
          <cell r="A103">
            <v>2614</v>
          </cell>
          <cell r="B103" t="str">
            <v>Gas natural L.P</v>
          </cell>
        </row>
        <row r="104">
          <cell r="A104">
            <v>2621</v>
          </cell>
          <cell r="B104" t="str">
            <v>Carbón y sus derivados</v>
          </cell>
        </row>
        <row r="105">
          <cell r="A105">
            <v>2711</v>
          </cell>
          <cell r="B105" t="str">
            <v>Vestuario y uniformes</v>
          </cell>
        </row>
        <row r="106">
          <cell r="A106">
            <v>2721</v>
          </cell>
          <cell r="B106" t="str">
            <v>Prendas de seguridad</v>
          </cell>
        </row>
        <row r="107">
          <cell r="A107">
            <v>2722</v>
          </cell>
          <cell r="B107" t="str">
            <v>Prendas de protección personal</v>
          </cell>
        </row>
        <row r="108">
          <cell r="A108">
            <v>2731</v>
          </cell>
          <cell r="B108" t="str">
            <v>Artículos deportivos</v>
          </cell>
        </row>
        <row r="109">
          <cell r="A109">
            <v>2741</v>
          </cell>
          <cell r="B109" t="str">
            <v>Productos textiles</v>
          </cell>
        </row>
        <row r="110">
          <cell r="A110">
            <v>2751</v>
          </cell>
          <cell r="B110" t="str">
            <v>Blancos y otros productos textiles, excepto prendas de vestir</v>
          </cell>
        </row>
        <row r="111">
          <cell r="A111">
            <v>2811</v>
          </cell>
          <cell r="B111" t="str">
            <v>Sustancias y materiales explosivos</v>
          </cell>
        </row>
        <row r="112">
          <cell r="A112">
            <v>2821</v>
          </cell>
          <cell r="B112" t="str">
            <v>Materiales de seguridad pública</v>
          </cell>
        </row>
        <row r="113">
          <cell r="A113">
            <v>2831</v>
          </cell>
          <cell r="B113" t="str">
            <v xml:space="preserve">Prendas de protección para seguridad pública </v>
          </cell>
        </row>
        <row r="114">
          <cell r="A114">
            <v>2911</v>
          </cell>
          <cell r="B114" t="str">
            <v>Herramientas menores</v>
          </cell>
        </row>
        <row r="115">
          <cell r="A115">
            <v>2921</v>
          </cell>
          <cell r="B115" t="str">
            <v>Refacciones y accesorios menores de edificios</v>
          </cell>
        </row>
        <row r="116">
          <cell r="A116">
            <v>2931</v>
          </cell>
          <cell r="B116" t="str">
            <v xml:space="preserve">Refacciones y accesorios menores de mobiliario </v>
          </cell>
        </row>
        <row r="117">
          <cell r="A117">
            <v>2932</v>
          </cell>
          <cell r="B117" t="str">
            <v>Refacciones y accesorios de equipo educacional y recreativo</v>
          </cell>
        </row>
        <row r="118">
          <cell r="A118">
            <v>2941</v>
          </cell>
          <cell r="B118" t="str">
            <v>Refacciones y accesorios menores de equipo de cómputo y tecnologías de la información</v>
          </cell>
        </row>
        <row r="119">
          <cell r="A119">
            <v>2951</v>
          </cell>
          <cell r="B119" t="str">
            <v>Refacciones y accesorios menores de quipo e instrumental médico y de laboratorio</v>
          </cell>
        </row>
        <row r="120">
          <cell r="A120">
            <v>2961</v>
          </cell>
          <cell r="B120" t="str">
            <v>Refacciones y accesorios menores de equipo de transporte</v>
          </cell>
        </row>
        <row r="121">
          <cell r="A121">
            <v>2971</v>
          </cell>
          <cell r="B121" t="str">
            <v>Refacciones y accesorios menores de equipo de defensa y seguridad</v>
          </cell>
        </row>
        <row r="122">
          <cell r="A122">
            <v>2981</v>
          </cell>
          <cell r="B122" t="str">
            <v>Refacciones y accesorios menores de maquinaria y otros equipos</v>
          </cell>
        </row>
        <row r="123">
          <cell r="A123">
            <v>2991</v>
          </cell>
          <cell r="B123" t="str">
            <v>Refacciones y accesorios menores otros bienes muebles</v>
          </cell>
        </row>
        <row r="124">
          <cell r="A124">
            <v>3000</v>
          </cell>
          <cell r="B124" t="str">
            <v>Servicios Generales</v>
          </cell>
        </row>
        <row r="125">
          <cell r="A125">
            <v>3111</v>
          </cell>
          <cell r="B125" t="str">
            <v>Servicio de energía eléctrica</v>
          </cell>
        </row>
        <row r="126">
          <cell r="A126">
            <v>3112</v>
          </cell>
          <cell r="B126" t="str">
            <v>Alumbrado público</v>
          </cell>
        </row>
        <row r="127">
          <cell r="A127">
            <v>3121</v>
          </cell>
          <cell r="B127" t="str">
            <v>Servicio de gas</v>
          </cell>
        </row>
        <row r="128">
          <cell r="A128">
            <v>3131</v>
          </cell>
          <cell r="B128" t="str">
            <v>Servicio de agua</v>
          </cell>
        </row>
        <row r="129">
          <cell r="A129">
            <v>3141</v>
          </cell>
          <cell r="B129" t="str">
            <v>Servicio telefonía tradicional</v>
          </cell>
        </row>
        <row r="130">
          <cell r="A130">
            <v>3151</v>
          </cell>
          <cell r="B130" t="str">
            <v>Servicio telefonía celular</v>
          </cell>
        </row>
        <row r="131">
          <cell r="A131">
            <v>3152</v>
          </cell>
          <cell r="B131" t="str">
            <v>Radiolocalización</v>
          </cell>
        </row>
        <row r="132">
          <cell r="A132">
            <v>3161</v>
          </cell>
          <cell r="B132" t="str">
            <v>Servicios de telecomunicaciones y satélites</v>
          </cell>
        </row>
        <row r="133">
          <cell r="A133">
            <v>3171</v>
          </cell>
          <cell r="B133" t="str">
            <v>Servicios de acceso de internet</v>
          </cell>
        </row>
        <row r="134">
          <cell r="A134">
            <v>3172</v>
          </cell>
          <cell r="B134" t="str">
            <v>Servicios de redes</v>
          </cell>
        </row>
        <row r="135">
          <cell r="A135">
            <v>3173</v>
          </cell>
          <cell r="B135" t="str">
            <v>Servicios de procesamiento de información</v>
          </cell>
        </row>
        <row r="136">
          <cell r="A136">
            <v>3181</v>
          </cell>
          <cell r="B136" t="str">
            <v xml:space="preserve">Servicio postal </v>
          </cell>
        </row>
        <row r="137">
          <cell r="A137">
            <v>3182</v>
          </cell>
          <cell r="B137" t="str">
            <v xml:space="preserve">Servicio telegráfico </v>
          </cell>
        </row>
        <row r="138">
          <cell r="A138">
            <v>3191</v>
          </cell>
          <cell r="B138" t="str">
            <v>Servicios integrales</v>
          </cell>
        </row>
        <row r="139">
          <cell r="A139">
            <v>3192</v>
          </cell>
          <cell r="B139" t="str">
            <v xml:space="preserve">Contratación de otros servicios </v>
          </cell>
        </row>
        <row r="140">
          <cell r="A140">
            <v>3211</v>
          </cell>
          <cell r="B140" t="str">
            <v>Arrendamiento de terrenos</v>
          </cell>
        </row>
        <row r="141">
          <cell r="A141">
            <v>3221</v>
          </cell>
          <cell r="B141" t="str">
            <v>Arrendamiento de edificios y locales</v>
          </cell>
        </row>
        <row r="142">
          <cell r="A142">
            <v>3231</v>
          </cell>
          <cell r="B142" t="str">
            <v>Arrendamiento de mobiliario y equipo de administración</v>
          </cell>
        </row>
        <row r="143">
          <cell r="A143">
            <v>3232</v>
          </cell>
          <cell r="B143" t="str">
            <v>Arrendamiento de mobiliario y equipo educativo y recreativo</v>
          </cell>
        </row>
        <row r="144">
          <cell r="A144">
            <v>3233</v>
          </cell>
          <cell r="B144" t="str">
            <v xml:space="preserve">Arrendamiento de equipo y bienes informáticos </v>
          </cell>
        </row>
        <row r="145">
          <cell r="A145">
            <v>3241</v>
          </cell>
          <cell r="B145" t="str">
            <v>Arrendamiento de equipo e instrumental médico y de laboratorio</v>
          </cell>
        </row>
        <row r="146">
          <cell r="A146">
            <v>3251</v>
          </cell>
          <cell r="B146" t="str">
            <v>Arrendamiento de vehículos terrestres, aéreos, marítimos, lacustres y fluviales para la ejecución de programas de seguridad pública y nacional</v>
          </cell>
        </row>
        <row r="147">
          <cell r="A147">
            <v>3252</v>
          </cell>
          <cell r="B147" t="str">
            <v>Arrendamiento de vehículos terrestres, aéreos, marítimos, lacustres y fluviales para servicios administrativos</v>
          </cell>
        </row>
        <row r="148">
          <cell r="A148">
            <v>3261</v>
          </cell>
          <cell r="B148" t="str">
            <v xml:space="preserve">Arrendamiento de maquinaria y equipo </v>
          </cell>
        </row>
        <row r="149">
          <cell r="A149">
            <v>3262</v>
          </cell>
          <cell r="B149" t="str">
            <v>Arrendamiento de herramientas</v>
          </cell>
        </row>
        <row r="150">
          <cell r="A150">
            <v>3271</v>
          </cell>
          <cell r="B150" t="str">
            <v>Arrendamiento de activos intangibles</v>
          </cell>
        </row>
        <row r="151">
          <cell r="A151">
            <v>3281</v>
          </cell>
          <cell r="B151" t="str">
            <v>Arrendamiento financiero</v>
          </cell>
        </row>
        <row r="152">
          <cell r="A152">
            <v>3291</v>
          </cell>
          <cell r="B152" t="str">
            <v>Otros Arrendamientos</v>
          </cell>
        </row>
        <row r="153">
          <cell r="A153">
            <v>3311</v>
          </cell>
          <cell r="B153" t="str">
            <v>Servicios legales</v>
          </cell>
        </row>
        <row r="154">
          <cell r="A154">
            <v>3312</v>
          </cell>
          <cell r="B154" t="str">
            <v>Servicios de contabilidad</v>
          </cell>
        </row>
        <row r="155">
          <cell r="A155">
            <v>3313</v>
          </cell>
          <cell r="B155" t="str">
            <v>Servicios de auditoría</v>
          </cell>
        </row>
        <row r="156">
          <cell r="A156">
            <v>3314</v>
          </cell>
          <cell r="B156" t="str">
            <v>Otros servicios relacionados</v>
          </cell>
        </row>
        <row r="157">
          <cell r="A157">
            <v>3321</v>
          </cell>
          <cell r="B157" t="str">
            <v>Servicios de diseño, arquitectura, ingeniería y actividades relacionadas</v>
          </cell>
        </row>
        <row r="158">
          <cell r="A158">
            <v>3331</v>
          </cell>
          <cell r="B158" t="str">
            <v>Servicios de consultoría administrativa</v>
          </cell>
        </row>
        <row r="159">
          <cell r="A159">
            <v>3332</v>
          </cell>
          <cell r="B159" t="str">
            <v>Servicios de procesos, técnica y en tecnologías de la información</v>
          </cell>
        </row>
        <row r="160">
          <cell r="A160">
            <v>3341</v>
          </cell>
          <cell r="B160" t="str">
            <v xml:space="preserve">Servicios de capacitación </v>
          </cell>
        </row>
        <row r="161">
          <cell r="A161">
            <v>3351</v>
          </cell>
          <cell r="B161" t="str">
            <v>Servicios de investigación científica</v>
          </cell>
        </row>
        <row r="162">
          <cell r="A162">
            <v>3352</v>
          </cell>
          <cell r="B162" t="str">
            <v>Servicios de investigación de desarrollo</v>
          </cell>
        </row>
        <row r="163">
          <cell r="A163">
            <v>3353</v>
          </cell>
          <cell r="B163" t="str">
            <v>Servicios estadísticos y geográficos</v>
          </cell>
        </row>
        <row r="164">
          <cell r="A164">
            <v>3361</v>
          </cell>
          <cell r="B164" t="str">
            <v>Impresiones de documentos oficiales para la prestación de servicios públicos, identificación, formatos administrativos y fiscales, formas valoradas, certificados y títulos</v>
          </cell>
        </row>
        <row r="165">
          <cell r="A165">
            <v>3371</v>
          </cell>
          <cell r="B165" t="str">
            <v>Servicios de protección y seguridad</v>
          </cell>
        </row>
        <row r="166">
          <cell r="A166">
            <v>3381</v>
          </cell>
          <cell r="B166" t="str">
            <v xml:space="preserve">Servicios de vigilancia </v>
          </cell>
        </row>
        <row r="167">
          <cell r="A167">
            <v>3391</v>
          </cell>
          <cell r="B167" t="str">
            <v>Servicios profesionales, científicos y técnicos integrales</v>
          </cell>
        </row>
        <row r="168">
          <cell r="A168">
            <v>3411</v>
          </cell>
          <cell r="B168" t="str">
            <v>Servicios financieros y bancarios</v>
          </cell>
        </row>
        <row r="169">
          <cell r="A169">
            <v>3412</v>
          </cell>
          <cell r="B169" t="str">
            <v>Diferencias por variaciones en el tipo de cambio</v>
          </cell>
        </row>
        <row r="170">
          <cell r="A170">
            <v>3421</v>
          </cell>
          <cell r="B170" t="str">
            <v>Servicios de cobranza, investigación crediticia y similar</v>
          </cell>
        </row>
        <row r="171">
          <cell r="A171">
            <v>3431</v>
          </cell>
          <cell r="B171" t="str">
            <v>Servicios de recaudación, traslado y custodia de valores</v>
          </cell>
        </row>
        <row r="172">
          <cell r="A172">
            <v>3441</v>
          </cell>
          <cell r="B172" t="str">
            <v>Seguros de responsabilidad patrimonial y fianzas</v>
          </cell>
        </row>
        <row r="173">
          <cell r="A173">
            <v>3451</v>
          </cell>
          <cell r="B173" t="str">
            <v>Seguro de bienes patrimoniales</v>
          </cell>
        </row>
        <row r="174">
          <cell r="A174">
            <v>3461</v>
          </cell>
          <cell r="B174" t="str">
            <v>Almacenaje, envase y embalaje</v>
          </cell>
        </row>
        <row r="175">
          <cell r="A175">
            <v>3471</v>
          </cell>
          <cell r="B175" t="str">
            <v>Fletes y maniobras</v>
          </cell>
        </row>
        <row r="176">
          <cell r="A176">
            <v>3481</v>
          </cell>
          <cell r="B176" t="str">
            <v>Comisiones por ventas</v>
          </cell>
        </row>
        <row r="177">
          <cell r="A177">
            <v>3491</v>
          </cell>
          <cell r="B177" t="str">
            <v>Servicios financieros, bancarios y comerciales integrales</v>
          </cell>
        </row>
        <row r="178">
          <cell r="A178">
            <v>3511</v>
          </cell>
          <cell r="B178" t="str">
            <v>Conservación y mantenimiento de inmuebles</v>
          </cell>
        </row>
        <row r="179">
          <cell r="A179">
            <v>3512</v>
          </cell>
          <cell r="B179" t="str">
            <v xml:space="preserve">Adaptación de inmuebles </v>
          </cell>
        </row>
        <row r="180">
          <cell r="A180">
            <v>3513</v>
          </cell>
          <cell r="B180" t="str">
            <v>Mantenimiento de pozos y equipo de bombeo</v>
          </cell>
        </row>
        <row r="181">
          <cell r="A181">
            <v>3521</v>
          </cell>
          <cell r="B181" t="str">
            <v>Instalación, reparación y mantenimiento  de mobiliario y equipo de administración</v>
          </cell>
        </row>
        <row r="182">
          <cell r="A182">
            <v>3522</v>
          </cell>
          <cell r="B182" t="str">
            <v>Instalación, reparación y mantenimiento  de mobiliario y equipo educativo y recreativo</v>
          </cell>
        </row>
        <row r="183">
          <cell r="A183">
            <v>3531</v>
          </cell>
          <cell r="B183" t="str">
            <v>Instalación, reparación y mantenimiento de bienes informáticos</v>
          </cell>
        </row>
        <row r="184">
          <cell r="A184">
            <v>3541</v>
          </cell>
          <cell r="B184" t="str">
            <v>Instalación, reparación y mantenimiento de equipo e instrumental médico y de laboratorio</v>
          </cell>
        </row>
        <row r="185">
          <cell r="A185">
            <v>3551</v>
          </cell>
          <cell r="B185" t="str">
            <v>Mantenimiento y conservación de vehículos terrestres, aéreos, marítimos, lacustres y fluviales</v>
          </cell>
        </row>
        <row r="186">
          <cell r="A186">
            <v>3561</v>
          </cell>
          <cell r="B186" t="str">
            <v>Reparación y mantenimiento de equipo de defensa y seguridad</v>
          </cell>
        </row>
        <row r="187">
          <cell r="A187">
            <v>3571</v>
          </cell>
          <cell r="B187" t="str">
            <v>Instalación, reparación y mantenimiento de maquinaria, otros equipos y herramienta</v>
          </cell>
        </row>
        <row r="188">
          <cell r="A188">
            <v>3581</v>
          </cell>
          <cell r="B188" t="str">
            <v>Servicios de limpieza y manejo de desechos</v>
          </cell>
        </row>
        <row r="189">
          <cell r="A189">
            <v>3591</v>
          </cell>
          <cell r="B189" t="str">
            <v>Servicios de jardinería y fumigación</v>
          </cell>
        </row>
        <row r="190">
          <cell r="A190">
            <v>3611</v>
          </cell>
          <cell r="B190" t="str">
            <v xml:space="preserve">Difusión e información de mensajes y actividades gubernamentales </v>
          </cell>
        </row>
        <row r="191">
          <cell r="A191">
            <v>3612</v>
          </cell>
          <cell r="B191" t="str">
            <v>Impresión y elaboración de publicaciones oficiales y de información en general para difusión</v>
          </cell>
        </row>
        <row r="192">
          <cell r="A192">
            <v>3613</v>
          </cell>
          <cell r="B192" t="str">
            <v xml:space="preserve">Espectáculos culturales </v>
          </cell>
        </row>
        <row r="193">
          <cell r="A193">
            <v>3614</v>
          </cell>
          <cell r="B193" t="str">
            <v>Inserciones y publicaciones propias de la operación de las dependencias y entidades que no formen parte de las campañas</v>
          </cell>
        </row>
        <row r="194">
          <cell r="A194">
            <v>3621</v>
          </cell>
          <cell r="B194" t="str">
            <v>Promoción para la venta de bienes o servicios</v>
          </cell>
        </row>
        <row r="195">
          <cell r="A195">
            <v>3631</v>
          </cell>
          <cell r="B195" t="str">
            <v>Servicios de creatividad, preproducción y producción de publicidad, excepto Internet</v>
          </cell>
        </row>
        <row r="196">
          <cell r="A196">
            <v>3641</v>
          </cell>
          <cell r="B196" t="str">
            <v>Servicios de revelado de fotografías</v>
          </cell>
        </row>
        <row r="197">
          <cell r="A197">
            <v>3651</v>
          </cell>
          <cell r="B197" t="str">
            <v>Servicios de la industria fílmica, del sonido y del video</v>
          </cell>
        </row>
        <row r="198">
          <cell r="A198">
            <v>3661</v>
          </cell>
          <cell r="B198" t="str">
            <v>Servicio de creación y difusión de contenido exclusivamente a través de Internet</v>
          </cell>
        </row>
        <row r="199">
          <cell r="A199">
            <v>3691</v>
          </cell>
          <cell r="B199" t="str">
            <v>Otros servicios de información</v>
          </cell>
        </row>
        <row r="200">
          <cell r="A200">
            <v>3711</v>
          </cell>
          <cell r="B200" t="str">
            <v>Pasajes aéreos nacionales para servidores públicos en el desempeño de comisiones y funciones oficiales</v>
          </cell>
        </row>
        <row r="201">
          <cell r="A201">
            <v>3712</v>
          </cell>
          <cell r="B201" t="str">
            <v>Pasajes aéreos internacionales para servidores públicos en el desempeño de comisiones y funciones oficiales</v>
          </cell>
        </row>
        <row r="202">
          <cell r="A202">
            <v>3721</v>
          </cell>
          <cell r="B202" t="str">
            <v>Pasajes terrestres nacionales para servidores públicos en el desempeño de comisiones y funciones oficiales</v>
          </cell>
        </row>
        <row r="203">
          <cell r="A203">
            <v>3722</v>
          </cell>
          <cell r="B203" t="str">
            <v>Pasajes terrestres internacionales para servidores públicos en el desempeño de comisiones y funciones oficiales</v>
          </cell>
        </row>
        <row r="204">
          <cell r="A204">
            <v>3731</v>
          </cell>
          <cell r="B204" t="str">
            <v>Pasajes marítimos, lacustres y fluviales nacionales para servidores públicos en el desempeño de comisiones y funciones oficiales</v>
          </cell>
        </row>
        <row r="205">
          <cell r="A205">
            <v>3732</v>
          </cell>
          <cell r="B205" t="str">
            <v>Pasajes marítimos, lacustres y fluviales internacionales para servidores públicos en el desempeño de comisiones y funciones oficiales</v>
          </cell>
        </row>
        <row r="206">
          <cell r="A206">
            <v>3741</v>
          </cell>
          <cell r="B206" t="str">
            <v>Transporte en vehículos especializados</v>
          </cell>
        </row>
        <row r="207">
          <cell r="A207">
            <v>3751</v>
          </cell>
          <cell r="B207" t="str">
            <v>Viáticos nacionales para servidores públicos en el desempeño de funciones oficiales</v>
          </cell>
        </row>
        <row r="208">
          <cell r="A208">
            <v>3761</v>
          </cell>
          <cell r="B208" t="str">
            <v>Viáticos en el extranjero para servidores públicos en el desempeño de comisiones y funciones oficiales</v>
          </cell>
        </row>
        <row r="209">
          <cell r="A209">
            <v>3771</v>
          </cell>
          <cell r="B209" t="str">
            <v>Gastos de instalación y traslado de menaje</v>
          </cell>
        </row>
        <row r="210">
          <cell r="A210">
            <v>3781</v>
          </cell>
          <cell r="B210" t="str">
            <v>Servicios integrales de traslado y viáticos</v>
          </cell>
        </row>
        <row r="211">
          <cell r="A211">
            <v>3791</v>
          </cell>
          <cell r="B211" t="str">
            <v>Otros servicios de traslado y hospedaje</v>
          </cell>
        </row>
        <row r="212">
          <cell r="A212">
            <v>3811</v>
          </cell>
          <cell r="B212" t="str">
            <v xml:space="preserve">Gastos de ceremonial del H. Ayuntamiento </v>
          </cell>
        </row>
        <row r="213">
          <cell r="A213">
            <v>3812</v>
          </cell>
          <cell r="B213" t="str">
            <v>Gastos de ceremonial de los titulares de las dependencias y entidades</v>
          </cell>
        </row>
        <row r="214">
          <cell r="A214">
            <v>3821</v>
          </cell>
          <cell r="B214" t="str">
            <v>Gastos de orden social y cultural</v>
          </cell>
        </row>
        <row r="215">
          <cell r="A215">
            <v>3831</v>
          </cell>
          <cell r="B215" t="str">
            <v>Congresos y convenciones</v>
          </cell>
        </row>
        <row r="216">
          <cell r="A216">
            <v>3841</v>
          </cell>
          <cell r="B216" t="str">
            <v>Exposiciones</v>
          </cell>
        </row>
        <row r="217">
          <cell r="A217">
            <v>3851</v>
          </cell>
          <cell r="B217" t="str">
            <v xml:space="preserve">Gastos inherentes a la investidura del H Ayuntamiento </v>
          </cell>
        </row>
        <row r="218">
          <cell r="A218">
            <v>3852</v>
          </cell>
          <cell r="B218" t="str">
            <v xml:space="preserve">Gastos de las oficinas de servidores públicos superiores y mandos medios </v>
          </cell>
        </row>
        <row r="219">
          <cell r="A219">
            <v>3853</v>
          </cell>
          <cell r="B219" t="str">
            <v xml:space="preserve">Gastos de representación </v>
          </cell>
        </row>
        <row r="220">
          <cell r="A220">
            <v>3854</v>
          </cell>
          <cell r="B220" t="str">
            <v xml:space="preserve">Gastos de seguridad pública </v>
          </cell>
        </row>
        <row r="221">
          <cell r="A221">
            <v>3911</v>
          </cell>
          <cell r="B221" t="str">
            <v>Servicios funerarios y de cementerios</v>
          </cell>
        </row>
        <row r="222">
          <cell r="A222">
            <v>3921</v>
          </cell>
          <cell r="B222" t="str">
            <v>Otros impuestos y derechos</v>
          </cell>
        </row>
        <row r="223">
          <cell r="A223">
            <v>3922</v>
          </cell>
          <cell r="B223" t="str">
            <v>Impuestos y derechos de exportación</v>
          </cell>
        </row>
        <row r="224">
          <cell r="A224">
            <v>3931</v>
          </cell>
          <cell r="B224" t="str">
            <v xml:space="preserve">Impuestos y derechos de importación </v>
          </cell>
        </row>
        <row r="225">
          <cell r="A225">
            <v>3941</v>
          </cell>
          <cell r="B225" t="str">
            <v>Sentencias y resoluciones judiciales</v>
          </cell>
        </row>
        <row r="226">
          <cell r="A226">
            <v>3951</v>
          </cell>
          <cell r="B226" t="str">
            <v>Penas, multas, accesorios y actualizaciones</v>
          </cell>
        </row>
        <row r="227">
          <cell r="A227">
            <v>3961</v>
          </cell>
          <cell r="B227" t="str">
            <v xml:space="preserve">Otros gastos por responsabilidades </v>
          </cell>
        </row>
        <row r="228">
          <cell r="A228">
            <v>3981</v>
          </cell>
          <cell r="B228" t="str">
            <v>Impuestos sobre nóminas</v>
          </cell>
        </row>
        <row r="229">
          <cell r="A229">
            <v>3991</v>
          </cell>
          <cell r="B229" t="str">
            <v>Otros servicios generales(gastos de transición)</v>
          </cell>
        </row>
        <row r="230">
          <cell r="A230">
            <v>4000</v>
          </cell>
          <cell r="B230" t="str">
            <v>Transferencias, subsidios y otras ayudas</v>
          </cell>
        </row>
        <row r="231">
          <cell r="A231">
            <v>4151</v>
          </cell>
          <cell r="B231" t="str">
            <v>Transferencias para servicios personales</v>
          </cell>
        </row>
        <row r="232">
          <cell r="A232">
            <v>4152</v>
          </cell>
          <cell r="B232" t="str">
            <v>Transferencias para materiales y suministros</v>
          </cell>
        </row>
        <row r="233">
          <cell r="A233">
            <v>4153</v>
          </cell>
          <cell r="B233" t="str">
            <v>Transferencias para servicios básicos</v>
          </cell>
        </row>
        <row r="234">
          <cell r="A234">
            <v>4154</v>
          </cell>
          <cell r="B234" t="str">
            <v>Transferencias, asignaciones, subsidios y otras ayudas</v>
          </cell>
        </row>
        <row r="235">
          <cell r="A235">
            <v>4155</v>
          </cell>
          <cell r="B235" t="str">
            <v>Transferencias para bienes muebles, inmuebles e intangibles</v>
          </cell>
        </row>
        <row r="236">
          <cell r="A236">
            <v>4156</v>
          </cell>
          <cell r="B236" t="str">
            <v>Transfernecias para inversión pública</v>
          </cell>
        </row>
        <row r="237">
          <cell r="A237">
            <v>4157</v>
          </cell>
          <cell r="B237" t="str">
            <v>Transferencias para inversiones financieras y otras provisiones</v>
          </cell>
        </row>
        <row r="238">
          <cell r="A238">
            <v>4158</v>
          </cell>
          <cell r="B238" t="str">
            <v>Transferencias para participaciones y aportaciones</v>
          </cell>
        </row>
        <row r="239">
          <cell r="A239">
            <v>4159</v>
          </cell>
          <cell r="B239" t="str">
            <v>Transferencias para deuda pública</v>
          </cell>
        </row>
        <row r="240">
          <cell r="A240">
            <v>4231</v>
          </cell>
          <cell r="B240" t="str">
            <v>Transferencias para servicios personales</v>
          </cell>
        </row>
        <row r="241">
          <cell r="A241">
            <v>4232</v>
          </cell>
          <cell r="B241" t="str">
            <v>Transferencias para materiales y suministros</v>
          </cell>
        </row>
        <row r="242">
          <cell r="A242">
            <v>4233</v>
          </cell>
          <cell r="B242" t="str">
            <v>Transferencias para servicios básicos</v>
          </cell>
        </row>
        <row r="243">
          <cell r="A243">
            <v>4234</v>
          </cell>
          <cell r="B243" t="str">
            <v>Transferencias, asignaciones, subsidios y otras ayudas</v>
          </cell>
        </row>
        <row r="244">
          <cell r="A244">
            <v>4235</v>
          </cell>
          <cell r="B244" t="str">
            <v>Transferencias para bienes muebles, inmuebles e intangibles</v>
          </cell>
        </row>
        <row r="245">
          <cell r="A245">
            <v>4236</v>
          </cell>
          <cell r="B245" t="str">
            <v>Transferncias para inversión pública</v>
          </cell>
        </row>
        <row r="246">
          <cell r="A246">
            <v>4237</v>
          </cell>
          <cell r="B246" t="str">
            <v>Transferencias para inversiones financieras y otras provisiones</v>
          </cell>
        </row>
        <row r="247">
          <cell r="A247">
            <v>4238</v>
          </cell>
          <cell r="B247" t="str">
            <v>Transferencias para participaciones y aportaciones</v>
          </cell>
        </row>
        <row r="248">
          <cell r="A248">
            <v>4239</v>
          </cell>
          <cell r="B248" t="str">
            <v>Transferencias para deuda pública</v>
          </cell>
        </row>
        <row r="249">
          <cell r="A249">
            <v>4311</v>
          </cell>
          <cell r="B249" t="str">
            <v>Subsidios a la producción</v>
          </cell>
        </row>
        <row r="250">
          <cell r="A250">
            <v>4321</v>
          </cell>
          <cell r="B250" t="str">
            <v>Subsidios a la distribución</v>
          </cell>
        </row>
        <row r="251">
          <cell r="A251">
            <v>4331</v>
          </cell>
          <cell r="B251" t="str">
            <v>Subsidios para inversión</v>
          </cell>
        </row>
        <row r="252">
          <cell r="A252">
            <v>4341</v>
          </cell>
          <cell r="B252" t="str">
            <v>Subsidios a la prestación de servicios públicos</v>
          </cell>
        </row>
        <row r="253">
          <cell r="A253">
            <v>4342</v>
          </cell>
          <cell r="B253" t="str">
            <v xml:space="preserve">Subsidios a fideicomisos privados y estatales </v>
          </cell>
        </row>
        <row r="254">
          <cell r="A254">
            <v>4351</v>
          </cell>
          <cell r="B254" t="str">
            <v>Subsidios para cubrir diferenciales de tasas de interés</v>
          </cell>
        </row>
        <row r="255">
          <cell r="A255">
            <v>4361</v>
          </cell>
          <cell r="B255" t="str">
            <v xml:space="preserve">Subsidios para la adquisición de vivienda de interés social </v>
          </cell>
        </row>
        <row r="256">
          <cell r="A256">
            <v>4371</v>
          </cell>
          <cell r="B256" t="str">
            <v>Subsidios al consumo</v>
          </cell>
        </row>
        <row r="257">
          <cell r="A257">
            <v>4391</v>
          </cell>
          <cell r="B257" t="str">
            <v>Subsidios sindicato</v>
          </cell>
        </row>
        <row r="258">
          <cell r="A258">
            <v>4411</v>
          </cell>
          <cell r="B258" t="str">
            <v>Gastos relacionados con actividades culturales, deportivas y de ayuda extraordinaria</v>
          </cell>
        </row>
        <row r="259">
          <cell r="A259">
            <v>4412</v>
          </cell>
          <cell r="B259" t="str">
            <v xml:space="preserve">Funerales y pagas de defunción </v>
          </cell>
        </row>
        <row r="260">
          <cell r="A260">
            <v>4413</v>
          </cell>
          <cell r="B260" t="str">
            <v>Premios, recompensas, pensiones de gracia y pensión recreativa estudiantil</v>
          </cell>
        </row>
        <row r="261">
          <cell r="A261">
            <v>4414</v>
          </cell>
          <cell r="B261" t="str">
            <v xml:space="preserve">Premios, estímulos, recompensas y seguros a deportistas </v>
          </cell>
        </row>
        <row r="262">
          <cell r="A262">
            <v>4421</v>
          </cell>
          <cell r="B262" t="str">
            <v>Becas</v>
          </cell>
        </row>
        <row r="263">
          <cell r="A263">
            <v>4431</v>
          </cell>
          <cell r="B263" t="str">
            <v>Ayudas sociales a instituciones de enseñanza</v>
          </cell>
        </row>
        <row r="264">
          <cell r="A264">
            <v>4441</v>
          </cell>
          <cell r="B264" t="str">
            <v>Ayudas sociales a actividades científicas o académicas</v>
          </cell>
        </row>
        <row r="265">
          <cell r="A265">
            <v>4451</v>
          </cell>
          <cell r="B265" t="str">
            <v>Donativos a instituciones sin fines de lucro</v>
          </cell>
        </row>
        <row r="266">
          <cell r="A266">
            <v>4461</v>
          </cell>
          <cell r="B266" t="str">
            <v>Ayudas sociales a cooperativas</v>
          </cell>
        </row>
        <row r="267">
          <cell r="A267">
            <v>4471</v>
          </cell>
          <cell r="B267" t="str">
            <v>Ayudas sociales a entidades de interés público</v>
          </cell>
        </row>
        <row r="268">
          <cell r="A268">
            <v>4481</v>
          </cell>
          <cell r="B268" t="str">
            <v>Ayudas por desastres naturales y otros siniestros</v>
          </cell>
        </row>
        <row r="269">
          <cell r="A269">
            <v>4511</v>
          </cell>
          <cell r="B269" t="str">
            <v>Pensiones</v>
          </cell>
        </row>
        <row r="270">
          <cell r="A270">
            <v>4521</v>
          </cell>
          <cell r="B270" t="str">
            <v>Jubilaciones</v>
          </cell>
        </row>
        <row r="271">
          <cell r="A271">
            <v>4641</v>
          </cell>
          <cell r="B271" t="str">
            <v>Transferencias a fideicomisos públicos de entidades paraestatales no empresariales y no financieras</v>
          </cell>
        </row>
        <row r="272">
          <cell r="A272">
            <v>5000</v>
          </cell>
          <cell r="B272" t="str">
            <v>Bienes muebles, inmuebles e intangibles</v>
          </cell>
        </row>
        <row r="273">
          <cell r="A273">
            <v>5111</v>
          </cell>
          <cell r="B273" t="str">
            <v>Muebles de oficina y estantería</v>
          </cell>
        </row>
        <row r="274">
          <cell r="A274">
            <v>5121</v>
          </cell>
          <cell r="B274" t="str">
            <v>Muebles, excepto de oficina y estantería</v>
          </cell>
        </row>
        <row r="275">
          <cell r="A275">
            <v>5131</v>
          </cell>
          <cell r="B275" t="str">
            <v>Libros, revistas y otros elementos coleccionables</v>
          </cell>
        </row>
        <row r="276">
          <cell r="A276">
            <v>5132</v>
          </cell>
          <cell r="B276" t="str">
            <v>Bienes muebles inalienables e imprescriptibles</v>
          </cell>
        </row>
        <row r="277">
          <cell r="A277">
            <v>5133</v>
          </cell>
          <cell r="B277" t="str">
            <v>Otros bienes artísticos, culturales y científicos</v>
          </cell>
        </row>
        <row r="278">
          <cell r="A278">
            <v>5141</v>
          </cell>
          <cell r="B278" t="str">
            <v>Objetos valiosos</v>
          </cell>
        </row>
        <row r="279">
          <cell r="A279">
            <v>5151</v>
          </cell>
          <cell r="B279" t="str">
            <v>Computadoras y equipo periférico</v>
          </cell>
        </row>
        <row r="280">
          <cell r="A280">
            <v>5152</v>
          </cell>
          <cell r="B280" t="str">
            <v>Medios magnéticos y ópticos</v>
          </cell>
        </row>
        <row r="281">
          <cell r="A281">
            <v>5191</v>
          </cell>
          <cell r="B281" t="str">
            <v>Otros mobiliarios y equipos de administración</v>
          </cell>
        </row>
        <row r="282">
          <cell r="A282">
            <v>5192</v>
          </cell>
          <cell r="B282" t="str">
            <v>Mobiliario y equipo para comercio y servicios</v>
          </cell>
        </row>
        <row r="283">
          <cell r="A283">
            <v>5211</v>
          </cell>
          <cell r="B283" t="str">
            <v>Equipo de audio y de video</v>
          </cell>
        </row>
        <row r="284">
          <cell r="A284">
            <v>5221</v>
          </cell>
          <cell r="B284" t="str">
            <v>Aparatos deportivos</v>
          </cell>
        </row>
        <row r="285">
          <cell r="A285">
            <v>5231</v>
          </cell>
          <cell r="B285" t="str">
            <v>Camaras fotograficas y de video</v>
          </cell>
        </row>
        <row r="286">
          <cell r="A286">
            <v>5291</v>
          </cell>
          <cell r="B286" t="str">
            <v>Otro mobiliario y equipo educacional y recreativo</v>
          </cell>
        </row>
        <row r="287">
          <cell r="A287">
            <v>5311</v>
          </cell>
          <cell r="B287" t="str">
            <v>Equipo para uso médico, dental y para laboratorio</v>
          </cell>
        </row>
        <row r="288">
          <cell r="A288">
            <v>5321</v>
          </cell>
          <cell r="B288" t="str">
            <v>Instrumentos médicos</v>
          </cell>
        </row>
        <row r="289">
          <cell r="A289">
            <v>5322</v>
          </cell>
          <cell r="B289" t="str">
            <v>Instrumentos de laboratorio</v>
          </cell>
        </row>
        <row r="290">
          <cell r="A290">
            <v>5411</v>
          </cell>
          <cell r="B290" t="str">
            <v>Automóviles y camiones</v>
          </cell>
        </row>
        <row r="291">
          <cell r="A291">
            <v>5421</v>
          </cell>
          <cell r="B291" t="str">
            <v>Carrocerías y remolques</v>
          </cell>
        </row>
        <row r="292">
          <cell r="A292">
            <v>5431</v>
          </cell>
          <cell r="B292" t="str">
            <v>Equipo aeroespacial</v>
          </cell>
        </row>
        <row r="293">
          <cell r="A293">
            <v>5441</v>
          </cell>
          <cell r="B293" t="str">
            <v>Equipo ferroviario</v>
          </cell>
        </row>
        <row r="294">
          <cell r="A294">
            <v>5451</v>
          </cell>
          <cell r="B294" t="str">
            <v>Embarcaciones</v>
          </cell>
        </row>
        <row r="295">
          <cell r="A295">
            <v>5491</v>
          </cell>
          <cell r="B295" t="str">
            <v>Otro equipo de transporte</v>
          </cell>
        </row>
        <row r="296">
          <cell r="A296">
            <v>5511</v>
          </cell>
          <cell r="B296" t="str">
            <v>Equipo de defensa y de seguridad</v>
          </cell>
        </row>
        <row r="297">
          <cell r="A297">
            <v>5611</v>
          </cell>
          <cell r="B297" t="str">
            <v>Maquinaria y equipo agropecuario</v>
          </cell>
        </row>
        <row r="298">
          <cell r="A298">
            <v>5621</v>
          </cell>
          <cell r="B298" t="str">
            <v>Maquinaria y equipo industrial</v>
          </cell>
        </row>
        <row r="299">
          <cell r="A299">
            <v>5631</v>
          </cell>
          <cell r="B299" t="str">
            <v>Maquinaria y equipo de construcción</v>
          </cell>
        </row>
        <row r="300">
          <cell r="A300">
            <v>5641</v>
          </cell>
          <cell r="B300" t="str">
            <v>Sistemas de aire acondicionado, calefacción y de refrigeración industrial y comercial</v>
          </cell>
        </row>
        <row r="301">
          <cell r="A301">
            <v>5651</v>
          </cell>
          <cell r="B301" t="str">
            <v>Equipo de comunicación y telecomunicacion</v>
          </cell>
        </row>
        <row r="302">
          <cell r="A302">
            <v>5661</v>
          </cell>
          <cell r="B302" t="str">
            <v>Accesorios de iluminación</v>
          </cell>
        </row>
        <row r="303">
          <cell r="A303">
            <v>5662</v>
          </cell>
          <cell r="B303" t="str">
            <v>Aparatos eléctricos de uso doméstico</v>
          </cell>
        </row>
        <row r="304">
          <cell r="A304">
            <v>5663</v>
          </cell>
          <cell r="B304" t="str">
            <v>Equipo de generación y distribución de energía eléctrica</v>
          </cell>
        </row>
        <row r="305">
          <cell r="A305">
            <v>5671</v>
          </cell>
          <cell r="B305" t="str">
            <v>Herramientas y maquinas -herramienta</v>
          </cell>
        </row>
        <row r="306">
          <cell r="A306">
            <v>5691</v>
          </cell>
          <cell r="B306" t="str">
            <v xml:space="preserve">Otros equipos </v>
          </cell>
        </row>
        <row r="307">
          <cell r="A307">
            <v>5711</v>
          </cell>
          <cell r="B307" t="str">
            <v>Bovinos</v>
          </cell>
        </row>
        <row r="308">
          <cell r="A308">
            <v>5721</v>
          </cell>
          <cell r="B308" t="str">
            <v>Porcinos</v>
          </cell>
        </row>
        <row r="309">
          <cell r="A309">
            <v>5731</v>
          </cell>
          <cell r="B309" t="str">
            <v>Aves</v>
          </cell>
        </row>
        <row r="310">
          <cell r="A310">
            <v>5741</v>
          </cell>
          <cell r="B310" t="str">
            <v>Ovinos y caprinos</v>
          </cell>
        </row>
        <row r="311">
          <cell r="A311">
            <v>5751</v>
          </cell>
          <cell r="B311" t="str">
            <v>Peces y acuicultura</v>
          </cell>
        </row>
        <row r="312">
          <cell r="A312">
            <v>5761</v>
          </cell>
          <cell r="B312" t="str">
            <v>Equinos</v>
          </cell>
        </row>
        <row r="313">
          <cell r="A313">
            <v>5771</v>
          </cell>
          <cell r="B313" t="str">
            <v>Especies menores y de zoológico</v>
          </cell>
        </row>
        <row r="314">
          <cell r="A314">
            <v>5781</v>
          </cell>
          <cell r="B314" t="str">
            <v>Arboles y plantas</v>
          </cell>
        </row>
        <row r="315">
          <cell r="A315">
            <v>5791</v>
          </cell>
          <cell r="B315" t="str">
            <v>Otros activos biologicos</v>
          </cell>
        </row>
        <row r="316">
          <cell r="A316">
            <v>5811</v>
          </cell>
          <cell r="B316" t="str">
            <v>Terrenos</v>
          </cell>
        </row>
        <row r="317">
          <cell r="A317">
            <v>5821</v>
          </cell>
          <cell r="B317" t="str">
            <v>Viviendas</v>
          </cell>
        </row>
        <row r="318">
          <cell r="A318">
            <v>5831</v>
          </cell>
          <cell r="B318" t="str">
            <v>Edificios e instalaciones</v>
          </cell>
        </row>
        <row r="319">
          <cell r="A319">
            <v>5891</v>
          </cell>
          <cell r="B319" t="str">
            <v>Infraestructura</v>
          </cell>
        </row>
        <row r="320">
          <cell r="A320">
            <v>5911</v>
          </cell>
          <cell r="B320" t="str">
            <v>Software</v>
          </cell>
        </row>
        <row r="321">
          <cell r="A321">
            <v>5921</v>
          </cell>
          <cell r="B321" t="str">
            <v>Patentes</v>
          </cell>
        </row>
        <row r="322">
          <cell r="A322">
            <v>5931</v>
          </cell>
          <cell r="B322" t="str">
            <v>Marcas</v>
          </cell>
        </row>
        <row r="323">
          <cell r="A323">
            <v>5941</v>
          </cell>
          <cell r="B323" t="str">
            <v>Derechos</v>
          </cell>
        </row>
        <row r="324">
          <cell r="A324">
            <v>5951</v>
          </cell>
          <cell r="B324" t="str">
            <v>Concesiones</v>
          </cell>
        </row>
        <row r="325">
          <cell r="A325">
            <v>5961</v>
          </cell>
          <cell r="B325" t="str">
            <v>Franquicias</v>
          </cell>
        </row>
        <row r="326">
          <cell r="A326">
            <v>5971</v>
          </cell>
          <cell r="B326" t="str">
            <v>Licencias informaticas e intelectuales</v>
          </cell>
        </row>
        <row r="327">
          <cell r="A327">
            <v>5981</v>
          </cell>
          <cell r="B327" t="str">
            <v>Licencias industriales, comerciales y otras</v>
          </cell>
        </row>
        <row r="328">
          <cell r="A328">
            <v>5991</v>
          </cell>
          <cell r="B328" t="str">
            <v>Otros activos intangibles</v>
          </cell>
        </row>
        <row r="329">
          <cell r="A329">
            <v>6000</v>
          </cell>
          <cell r="B329" t="str">
            <v>Inversión Pública</v>
          </cell>
        </row>
        <row r="330">
          <cell r="A330">
            <v>6111</v>
          </cell>
          <cell r="B330" t="str">
            <v>Edificación habitacional</v>
          </cell>
        </row>
        <row r="331">
          <cell r="A331">
            <v>6121</v>
          </cell>
          <cell r="B331" t="str">
            <v>Edificación no habitacional</v>
          </cell>
        </row>
        <row r="332">
          <cell r="A332">
            <v>6131</v>
          </cell>
          <cell r="B332" t="str">
            <v>Construcción de obras para el abastecimiento de agua, petróleo, gas, electricidad y telecomunicaciones
telecomunicaciones</v>
          </cell>
        </row>
        <row r="333">
          <cell r="A333">
            <v>6141</v>
          </cell>
          <cell r="B333" t="str">
            <v>División de terrenos y construcción de obras de urbanización</v>
          </cell>
        </row>
        <row r="334">
          <cell r="A334">
            <v>6151</v>
          </cell>
          <cell r="B334" t="str">
            <v>Construcción de vías de comunicación</v>
          </cell>
        </row>
        <row r="335">
          <cell r="A335">
            <v>6161</v>
          </cell>
          <cell r="B335" t="str">
            <v>Otras construcciones de ingeniería civil u obra pesada</v>
          </cell>
        </row>
        <row r="336">
          <cell r="A336">
            <v>6171</v>
          </cell>
          <cell r="B336" t="str">
            <v>Instalaciones y equipamiento en construcciones</v>
          </cell>
        </row>
        <row r="337">
          <cell r="A337">
            <v>6191</v>
          </cell>
          <cell r="B337" t="str">
            <v>Trabajos de acabados en edificaciones y otros trabajos especializados</v>
          </cell>
        </row>
        <row r="338">
          <cell r="A338">
            <v>6211</v>
          </cell>
          <cell r="B338" t="str">
            <v>Edificación habitacional</v>
          </cell>
        </row>
        <row r="339">
          <cell r="A339">
            <v>6221</v>
          </cell>
          <cell r="B339" t="str">
            <v>Edificación no habitacional</v>
          </cell>
        </row>
        <row r="340">
          <cell r="A340">
            <v>6231</v>
          </cell>
          <cell r="B340" t="str">
            <v>Construcción de obras para el abastecimiento de agua, petróleo, gas, electricidad y telecomunicaciones
telecomunicaciones</v>
          </cell>
        </row>
        <row r="341">
          <cell r="A341">
            <v>6241</v>
          </cell>
          <cell r="B341" t="str">
            <v>División de terrenos y construcción de obras de urbanización</v>
          </cell>
        </row>
        <row r="342">
          <cell r="A342">
            <v>6251</v>
          </cell>
          <cell r="B342" t="str">
            <v>Construcción de vías de comunicación</v>
          </cell>
        </row>
        <row r="343">
          <cell r="A343">
            <v>6261</v>
          </cell>
          <cell r="B343" t="str">
            <v>Otras construcciones de ingeniería civil u obra pesada</v>
          </cell>
        </row>
        <row r="344">
          <cell r="A344">
            <v>6271</v>
          </cell>
          <cell r="B344" t="str">
            <v>Instalaciones y equipamiento en construcciones</v>
          </cell>
        </row>
        <row r="345">
          <cell r="A345">
            <v>6291</v>
          </cell>
          <cell r="B345" t="str">
            <v>Trabajos de acabados en edificaciones y otros trabajos especializados</v>
          </cell>
        </row>
        <row r="346">
          <cell r="A346">
            <v>6311</v>
          </cell>
          <cell r="B346" t="str">
            <v>Estudios e investigaciones</v>
          </cell>
        </row>
        <row r="347">
          <cell r="A347">
            <v>6312</v>
          </cell>
          <cell r="B347" t="str">
            <v>Proyectos productivos y acciones de fomento</v>
          </cell>
        </row>
        <row r="348">
          <cell r="A348">
            <v>7000</v>
          </cell>
          <cell r="B348" t="str">
            <v>INVERSIONES FINANCIERAS Y OTRAS PROVISIONES</v>
          </cell>
        </row>
        <row r="349">
          <cell r="A349">
            <v>7111</v>
          </cell>
          <cell r="B349" t="str">
            <v>Créditos otorgados por entidades federativas y municipios al sector social y privado para el fomento de actividades productivas</v>
          </cell>
        </row>
        <row r="350">
          <cell r="A350">
            <v>7121</v>
          </cell>
          <cell r="B350" t="str">
            <v>Créditos otorgados por las entidades federativas a municipios para el fomento de actividades productivas</v>
          </cell>
        </row>
        <row r="351">
          <cell r="A351">
            <v>7211</v>
          </cell>
          <cell r="B351" t="str">
            <v>Acciones y participaciones de capital en entidades paraestatales no empresariales y no financieras con fines de política económica</v>
          </cell>
        </row>
        <row r="352">
          <cell r="A352">
            <v>7221</v>
          </cell>
          <cell r="B352" t="str">
            <v>Acciones y participaciones de capital en entidades paraestatales empresariales y no financieras con fines de política económica</v>
          </cell>
        </row>
        <row r="353">
          <cell r="A353">
            <v>7231</v>
          </cell>
          <cell r="B353" t="str">
            <v>Acciones y participaciones de capital en instituciones paraestatales públicas financieras con fines de política económica</v>
          </cell>
        </row>
        <row r="354">
          <cell r="A354">
            <v>7241</v>
          </cell>
          <cell r="B354" t="str">
            <v>Acciones y participaciones de capital en el sector privado con fines de política económica</v>
          </cell>
        </row>
        <row r="355">
          <cell r="A355">
            <v>7251</v>
          </cell>
          <cell r="B355" t="str">
            <v>Acciones y participaciones de capital en organismos internacionales con fines de política económica</v>
          </cell>
        </row>
        <row r="356">
          <cell r="A356">
            <v>7261</v>
          </cell>
          <cell r="B356" t="str">
            <v>Acciones y participaciones de capital en el sector externo con fines de política económica</v>
          </cell>
        </row>
        <row r="357">
          <cell r="A357">
            <v>7271</v>
          </cell>
          <cell r="B357" t="str">
            <v>Acciones y participaciones de capital en el sector público con fines de gestión de liquidez</v>
          </cell>
        </row>
        <row r="358">
          <cell r="A358">
            <v>7281</v>
          </cell>
          <cell r="B358" t="str">
            <v>Acciones y participaciones de capital en el sector privado con fines de gestión de liquidez</v>
          </cell>
        </row>
        <row r="359">
          <cell r="A359">
            <v>7291</v>
          </cell>
          <cell r="B359" t="str">
            <v>Acciones y participaciones de capital en el sector externo con fines de gestión de liquidez</v>
          </cell>
        </row>
        <row r="360">
          <cell r="A360">
            <v>7311</v>
          </cell>
          <cell r="B360" t="str">
            <v>Adquisición de bonos</v>
          </cell>
        </row>
        <row r="361">
          <cell r="A361">
            <v>7312</v>
          </cell>
          <cell r="B361" t="str">
            <v>Adquisición de acciones</v>
          </cell>
        </row>
        <row r="362">
          <cell r="A362">
            <v>7313</v>
          </cell>
          <cell r="B362" t="str">
            <v>Fideicomisos para adquisición de títulos de crédito</v>
          </cell>
        </row>
        <row r="363">
          <cell r="A363">
            <v>7321</v>
          </cell>
          <cell r="B363" t="str">
            <v>Valores representativos de deuda adquiridos con fines de política económica</v>
          </cell>
        </row>
        <row r="364">
          <cell r="A364">
            <v>7331</v>
          </cell>
          <cell r="B364" t="str">
            <v>Valores representativos de deuda adquiridos con fines de gestión de liquidez</v>
          </cell>
        </row>
        <row r="365">
          <cell r="A365">
            <v>7341</v>
          </cell>
          <cell r="B365" t="str">
            <v>Obligaciones negociables adquiridas con fines de politica economica</v>
          </cell>
        </row>
        <row r="366">
          <cell r="A366">
            <v>7351</v>
          </cell>
          <cell r="B366" t="str">
            <v>Obligaciones negociables adquiridas con fines de gestion de liquidez</v>
          </cell>
        </row>
        <row r="367">
          <cell r="A367">
            <v>7391</v>
          </cell>
          <cell r="B367" t="str">
            <v>Otros valores</v>
          </cell>
        </row>
        <row r="368">
          <cell r="A368">
            <v>7411</v>
          </cell>
          <cell r="B368" t="str">
            <v>Concesión de préstamos a entidades paraestatales con fines de política económica</v>
          </cell>
        </row>
        <row r="369">
          <cell r="A369">
            <v>7421</v>
          </cell>
          <cell r="B369" t="str">
            <v>Concesión de préstamos a entidades paraestatales con fines de política económica</v>
          </cell>
        </row>
        <row r="370">
          <cell r="A370">
            <v>7431</v>
          </cell>
          <cell r="B370" t="str">
            <v>Concesión de préstamos a instituciones paraestatales públicas financieras con fines de política económica</v>
          </cell>
        </row>
        <row r="371">
          <cell r="A371">
            <v>7541</v>
          </cell>
          <cell r="B371" t="str">
            <v>Inversiones en fideicomisos públicos no empresariales y no financieros</v>
          </cell>
        </row>
        <row r="372">
          <cell r="A372">
            <v>7581</v>
          </cell>
          <cell r="B372" t="str">
            <v>Inversiones de fideicomisos de municipios</v>
          </cell>
        </row>
        <row r="373">
          <cell r="A373">
            <v>7611</v>
          </cell>
          <cell r="B373" t="str">
            <v>Depositos a largo plazo en moneda nacional</v>
          </cell>
        </row>
        <row r="374">
          <cell r="A374">
            <v>7621</v>
          </cell>
          <cell r="B374" t="str">
            <v>Depositos a largo plazo en moneda extranjera</v>
          </cell>
        </row>
        <row r="375">
          <cell r="A375">
            <v>7991</v>
          </cell>
          <cell r="B375" t="str">
            <v xml:space="preserve">Erogaciones complementarias </v>
          </cell>
        </row>
        <row r="376">
          <cell r="A376">
            <v>7992</v>
          </cell>
          <cell r="B376" t="str">
            <v xml:space="preserve">Seguro de responsabilidad patrimonial del Estado </v>
          </cell>
        </row>
        <row r="377">
          <cell r="A377">
            <v>7993</v>
          </cell>
          <cell r="B377" t="str">
            <v xml:space="preserve">Gastos derivados del proceso de transición  </v>
          </cell>
        </row>
        <row r="378">
          <cell r="A378">
            <v>8511</v>
          </cell>
          <cell r="B378" t="str">
            <v>Convenios de reasignación</v>
          </cell>
        </row>
        <row r="379">
          <cell r="A379">
            <v>8521</v>
          </cell>
          <cell r="B379" t="str">
            <v>Convenios de descentralización</v>
          </cell>
        </row>
        <row r="380">
          <cell r="A380">
            <v>8531</v>
          </cell>
          <cell r="B380" t="str">
            <v>Otros convenios</v>
          </cell>
        </row>
        <row r="381">
          <cell r="A381">
            <v>9000</v>
          </cell>
          <cell r="B381" t="str">
            <v>Deuda Pública</v>
          </cell>
        </row>
        <row r="382">
          <cell r="A382">
            <v>9111</v>
          </cell>
          <cell r="B382" t="str">
            <v>Amortización de la deuda interna con instituciones de crédito</v>
          </cell>
        </row>
        <row r="383">
          <cell r="A383">
            <v>9112</v>
          </cell>
          <cell r="B383" t="str">
            <v>Amortización de la deuda interna con instituciones de crédito con Gobierno del Estado</v>
          </cell>
        </row>
        <row r="384">
          <cell r="A384">
            <v>9121</v>
          </cell>
          <cell r="B384" t="str">
            <v>Amortización de la deuda interna por emisión de títulos y valores</v>
          </cell>
        </row>
        <row r="385">
          <cell r="A385">
            <v>9131</v>
          </cell>
          <cell r="B385" t="str">
            <v>Amortización de arrendamientos financieros nacionales</v>
          </cell>
        </row>
        <row r="386">
          <cell r="A386">
            <v>9211</v>
          </cell>
          <cell r="B386" t="str">
            <v>Intereses de la deuda interna con instituciones de crédito</v>
          </cell>
        </row>
        <row r="387">
          <cell r="A387">
            <v>9212</v>
          </cell>
          <cell r="B387" t="str">
            <v>Intereses de la deuda con Gobierno del Estado</v>
          </cell>
        </row>
        <row r="388">
          <cell r="A388">
            <v>9221</v>
          </cell>
          <cell r="B388" t="str">
            <v>Intereses derivados de la colocación de títulos y valores</v>
          </cell>
        </row>
        <row r="389">
          <cell r="A389">
            <v>9231</v>
          </cell>
          <cell r="B389" t="str">
            <v xml:space="preserve">Intereses por arrendamientos financieros </v>
          </cell>
        </row>
        <row r="390">
          <cell r="A390">
            <v>9311</v>
          </cell>
          <cell r="B390" t="str">
            <v>Comisiones de la deuda pùblica interna</v>
          </cell>
        </row>
        <row r="391">
          <cell r="A391">
            <v>9312</v>
          </cell>
          <cell r="B391" t="str">
            <v>Comisiones de la deuda pùblica interna con Gobierno del Estado</v>
          </cell>
        </row>
        <row r="392">
          <cell r="A392">
            <v>9411</v>
          </cell>
          <cell r="B392" t="str">
            <v>Gastos de la deuda publica interna</v>
          </cell>
        </row>
        <row r="393">
          <cell r="A393">
            <v>9412</v>
          </cell>
          <cell r="B393" t="str">
            <v>Gastos de la deuda publica interna con Gobierno del Estado</v>
          </cell>
        </row>
        <row r="394">
          <cell r="A394">
            <v>9511</v>
          </cell>
          <cell r="B394" t="str">
            <v>Costos por cobertura de la deuda pública interna</v>
          </cell>
        </row>
        <row r="395">
          <cell r="A395">
            <v>9512</v>
          </cell>
          <cell r="B395" t="str">
            <v>Costos por cobertura de la deuda pública interna con Gobierno del Estado</v>
          </cell>
        </row>
        <row r="396">
          <cell r="A396">
            <v>9911</v>
          </cell>
          <cell r="B396" t="str">
            <v>Adefas</v>
          </cell>
        </row>
        <row r="397">
          <cell r="A397">
            <v>310075</v>
          </cell>
          <cell r="B397" t="str">
            <v>APORT. EST.  BARDA EN FCO PAREDES</v>
          </cell>
        </row>
        <row r="398">
          <cell r="A398">
            <v>510184</v>
          </cell>
          <cell r="B398" t="str">
            <v>INT. INGRESOS DE LIBRE DISPOSICIÓN</v>
          </cell>
        </row>
        <row r="399">
          <cell r="A399">
            <v>610111</v>
          </cell>
          <cell r="B399" t="str">
            <v>PROGRAMA CAMINO SACACOSECHAS</v>
          </cell>
        </row>
        <row r="400">
          <cell r="A400">
            <v>610133</v>
          </cell>
          <cell r="B400" t="str">
            <v>PROGRAMA MAS</v>
          </cell>
        </row>
        <row r="401">
          <cell r="A401">
            <v>610261</v>
          </cell>
          <cell r="B401" t="str">
            <v>APORT. EST. CAMINOS RURALES 2018</v>
          </cell>
        </row>
        <row r="402">
          <cell r="A402">
            <v>610262</v>
          </cell>
          <cell r="B402" t="str">
            <v>PROGRAMA INSUMOS AGRICOLAS</v>
          </cell>
        </row>
        <row r="403">
          <cell r="A403">
            <v>610304</v>
          </cell>
          <cell r="B403" t="str">
            <v>PROGRAMA DESARROLLO REGIONAL</v>
          </cell>
        </row>
        <row r="404">
          <cell r="A404">
            <v>610312</v>
          </cell>
          <cell r="B404" t="str">
            <v>APORT. EST. PIDH</v>
          </cell>
        </row>
        <row r="405">
          <cell r="A405">
            <v>610328</v>
          </cell>
          <cell r="B405" t="str">
            <v>APORTACION ESTATAL PISBCC</v>
          </cell>
        </row>
        <row r="406">
          <cell r="A406">
            <v>610335</v>
          </cell>
          <cell r="B406" t="str">
            <v>APORTACION ESTATAL PIDMC</v>
          </cell>
        </row>
        <row r="407">
          <cell r="A407">
            <v>610344</v>
          </cell>
          <cell r="B407" t="str">
            <v>APORTACION ESTATAL PROY. FOAM</v>
          </cell>
        </row>
        <row r="408">
          <cell r="A408">
            <v>610349</v>
          </cell>
          <cell r="B408" t="str">
            <v>APORT. EST. CODE</v>
          </cell>
        </row>
        <row r="409">
          <cell r="A409">
            <v>610351</v>
          </cell>
          <cell r="B409" t="str">
            <v>PROGRAMA PISBCC 2016</v>
          </cell>
        </row>
        <row r="410">
          <cell r="A410">
            <v>610363</v>
          </cell>
          <cell r="B410" t="str">
            <v>APORT. EST. FIFOSEC</v>
          </cell>
        </row>
        <row r="411">
          <cell r="A411">
            <v>610367</v>
          </cell>
          <cell r="B411" t="str">
            <v>APORT. EST. PROG. FORTALECIMIENTO AL  GANADO</v>
          </cell>
        </row>
        <row r="412">
          <cell r="A412">
            <v>610368</v>
          </cell>
          <cell r="B412" t="str">
            <v>APORT. EST. VIAS 2 DE ABRIL</v>
          </cell>
        </row>
        <row r="413">
          <cell r="A413">
            <v>610369</v>
          </cell>
          <cell r="B413" t="str">
            <v>APORT. EST. TECHUMBRE EN PLAZA SAN M. OCTOPAN</v>
          </cell>
        </row>
        <row r="414">
          <cell r="A414">
            <v>610370</v>
          </cell>
          <cell r="B414" t="str">
            <v>APORT. EST. INFRAESTRUCTURA CENTRO HISTORICO</v>
          </cell>
        </row>
        <row r="415">
          <cell r="A415">
            <v>610372</v>
          </cell>
          <cell r="B415" t="str">
            <v>APORT. EST. INFRAESTRUCTURA DIF</v>
          </cell>
        </row>
        <row r="416">
          <cell r="A416">
            <v>610376</v>
          </cell>
          <cell r="B416" t="str">
            <v>PROG.CAMINOS RURALES 2017</v>
          </cell>
        </row>
        <row r="417">
          <cell r="A417">
            <v>610377</v>
          </cell>
          <cell r="B417" t="str">
            <v>APORT. ESTATAL MIGRANTES</v>
          </cell>
        </row>
        <row r="418">
          <cell r="A418">
            <v>610379</v>
          </cell>
          <cell r="B418" t="str">
            <v>APORT. EST. CECYTE TROJES</v>
          </cell>
        </row>
        <row r="419">
          <cell r="A419">
            <v>610733</v>
          </cell>
          <cell r="B419" t="str">
            <v>APORT. EST. PREMIO BARRIO LIMPIO INST. ECOLOGIA</v>
          </cell>
        </row>
        <row r="420">
          <cell r="A420">
            <v>610734</v>
          </cell>
          <cell r="B420" t="str">
            <v>APORT. EST. ALUMBRADO CD. INDUSTRIAL</v>
          </cell>
        </row>
        <row r="421">
          <cell r="A421">
            <v>610735</v>
          </cell>
          <cell r="B421" t="str">
            <v>MULTAS DE PROTECCION CIVIL</v>
          </cell>
        </row>
        <row r="422">
          <cell r="A422">
            <v>1100115</v>
          </cell>
          <cell r="B422" t="str">
            <v>RECURSO MUNICIPAL 2015</v>
          </cell>
        </row>
        <row r="423">
          <cell r="A423">
            <v>1100116</v>
          </cell>
          <cell r="B423" t="str">
            <v>RECURSO MUNICIPAL 2016</v>
          </cell>
        </row>
        <row r="424">
          <cell r="A424">
            <v>1100117</v>
          </cell>
          <cell r="B424" t="str">
            <v>RECURSO MUNICIPAL 2017</v>
          </cell>
        </row>
        <row r="425">
          <cell r="A425">
            <v>1100118</v>
          </cell>
          <cell r="B425" t="str">
            <v>RECURSO MUNICIPAL 2018</v>
          </cell>
        </row>
        <row r="426">
          <cell r="A426">
            <v>1201017</v>
          </cell>
          <cell r="B426" t="str">
            <v>DEUDA 2017</v>
          </cell>
        </row>
        <row r="427">
          <cell r="A427">
            <v>1500518</v>
          </cell>
          <cell r="B427" t="str">
            <v>PARTICIPACION FEDERAL 2018</v>
          </cell>
        </row>
        <row r="428">
          <cell r="A428">
            <v>2510116</v>
          </cell>
          <cell r="B428" t="str">
            <v>FAISM 2016</v>
          </cell>
        </row>
        <row r="429">
          <cell r="A429">
            <v>2510117</v>
          </cell>
          <cell r="B429" t="str">
            <v>FAISM 2017</v>
          </cell>
        </row>
        <row r="430">
          <cell r="A430">
            <v>2510118</v>
          </cell>
          <cell r="B430" t="str">
            <v>FAISM 2018</v>
          </cell>
        </row>
        <row r="431">
          <cell r="A431">
            <v>2510215</v>
          </cell>
          <cell r="B431" t="str">
            <v>FORTAMUN 2015</v>
          </cell>
        </row>
        <row r="432">
          <cell r="A432">
            <v>2510216</v>
          </cell>
          <cell r="B432" t="str">
            <v>FORTAMUN 2016</v>
          </cell>
        </row>
        <row r="433">
          <cell r="A433">
            <v>2510217</v>
          </cell>
          <cell r="B433" t="str">
            <v>FORTAMUN 2017</v>
          </cell>
        </row>
        <row r="434">
          <cell r="A434">
            <v>2510218</v>
          </cell>
          <cell r="B434" t="str">
            <v>FORTAMUN 2018</v>
          </cell>
        </row>
        <row r="435">
          <cell r="A435">
            <v>2520317</v>
          </cell>
          <cell r="B435" t="str">
            <v>CONVENIOS FEDERALES 2017</v>
          </cell>
        </row>
        <row r="436">
          <cell r="A436">
            <v>2520318</v>
          </cell>
          <cell r="B436" t="str">
            <v>CONVENIOS FEDERALES 2018</v>
          </cell>
        </row>
        <row r="437">
          <cell r="A437">
            <v>2610716</v>
          </cell>
          <cell r="B437" t="str">
            <v>CONVENIOS ESTATALES 2016</v>
          </cell>
        </row>
        <row r="438">
          <cell r="A438">
            <v>2610717</v>
          </cell>
          <cell r="B438" t="str">
            <v>CONVENIOS ESTATALES 2017</v>
          </cell>
        </row>
        <row r="439">
          <cell r="A439">
            <v>2610718</v>
          </cell>
          <cell r="B439" t="str">
            <v>CONVENIOS ESTATALES 2018</v>
          </cell>
        </row>
        <row r="440">
          <cell r="A440" t="str">
            <v>31111-0101</v>
          </cell>
          <cell r="B440" t="str">
            <v>PRESIDENCIA</v>
          </cell>
        </row>
        <row r="441">
          <cell r="A441" t="str">
            <v>31111-0102</v>
          </cell>
          <cell r="B441" t="str">
            <v>SINDICOS Y REGIDORES</v>
          </cell>
        </row>
        <row r="442">
          <cell r="A442" t="str">
            <v>31111-0103</v>
          </cell>
          <cell r="B442" t="str">
            <v>VICENTE CARACHEO GOMEZ</v>
          </cell>
        </row>
        <row r="443">
          <cell r="A443" t="str">
            <v>31111-0104</v>
          </cell>
          <cell r="B443" t="str">
            <v>LIC. EDUARDO GUILLEN HERNÁNDEZ</v>
          </cell>
        </row>
        <row r="444">
          <cell r="A444" t="str">
            <v>31111-0105</v>
          </cell>
          <cell r="B444" t="str">
            <v>C. DULCE MARÍA GALLEGO HINOJOSA</v>
          </cell>
        </row>
        <row r="445">
          <cell r="A445" t="str">
            <v>31111-0106</v>
          </cell>
          <cell r="B445" t="str">
            <v>C. ANTONIO RODRÍGUEZ ALVARADO</v>
          </cell>
        </row>
        <row r="446">
          <cell r="A446" t="str">
            <v>31111-0107</v>
          </cell>
          <cell r="B446" t="str">
            <v>C. REBELA LOMELIN VELASCO</v>
          </cell>
        </row>
        <row r="447">
          <cell r="A447" t="str">
            <v>31111-0108</v>
          </cell>
          <cell r="B447" t="str">
            <v>ING. ROSA ISELA HERNÁNDEZ HERRERA</v>
          </cell>
        </row>
        <row r="448">
          <cell r="A448" t="str">
            <v>31111-0109</v>
          </cell>
          <cell r="B448" t="str">
            <v>LIC. CARLOS REZA CORDERO</v>
          </cell>
        </row>
        <row r="449">
          <cell r="A449" t="str">
            <v>31111-0110</v>
          </cell>
          <cell r="B449" t="str">
            <v>ARQ. JOSÉ ALBERTO PÉREZ QUIROGA</v>
          </cell>
        </row>
        <row r="450">
          <cell r="A450" t="str">
            <v>31111-0111</v>
          </cell>
          <cell r="B450" t="str">
            <v>ARQ. RODOLFO SEGURA MONTES</v>
          </cell>
        </row>
        <row r="451">
          <cell r="A451" t="str">
            <v>31111-0112</v>
          </cell>
          <cell r="B451" t="str">
            <v>LIC. RUBÉN GUERRERO MERINO</v>
          </cell>
        </row>
        <row r="452">
          <cell r="A452" t="str">
            <v>31111-0113</v>
          </cell>
          <cell r="B452" t="str">
            <v>C. MARTHA GUADALUPE GÓMEZ CRUCES</v>
          </cell>
        </row>
        <row r="453">
          <cell r="A453" t="str">
            <v>31111-0114</v>
          </cell>
          <cell r="B453" t="str">
            <v>C. GEORGINA SUAREZ DÍAZ</v>
          </cell>
        </row>
        <row r="454">
          <cell r="A454" t="str">
            <v>31111-0115</v>
          </cell>
          <cell r="B454" t="str">
            <v>C. MARCO HEROLDO GAXIOLA ROMO</v>
          </cell>
        </row>
        <row r="455">
          <cell r="A455" t="str">
            <v>31111-0116</v>
          </cell>
          <cell r="B455" t="str">
            <v>C.P. FRACISCO EDUARDO BRISEÑO DOMÍNGUEZ</v>
          </cell>
        </row>
        <row r="456">
          <cell r="A456" t="str">
            <v>31111-0117</v>
          </cell>
          <cell r="B456" t="str">
            <v>LIC. FRANCISCO JAVIER AGUAYO MAGAÑA</v>
          </cell>
        </row>
        <row r="457">
          <cell r="A457" t="str">
            <v>31111-0118</v>
          </cell>
          <cell r="B457" t="str">
            <v>EDUARDO GUILLEN HERNANDEZ</v>
          </cell>
        </row>
        <row r="458">
          <cell r="A458" t="str">
            <v>31111-0119</v>
          </cell>
          <cell r="B458" t="str">
            <v>DULCE MARIA GALLEGO HINOJOSA</v>
          </cell>
        </row>
        <row r="459">
          <cell r="A459" t="str">
            <v>31111-0120</v>
          </cell>
          <cell r="B459" t="str">
            <v>ANTONIO RODRIGUEZ ALVARADO</v>
          </cell>
        </row>
        <row r="460">
          <cell r="A460" t="str">
            <v>31111-0121</v>
          </cell>
          <cell r="B460" t="str">
            <v>REBECA LOMELIN VELASCO</v>
          </cell>
        </row>
        <row r="461">
          <cell r="A461" t="str">
            <v>31111-0122</v>
          </cell>
          <cell r="B461" t="str">
            <v>ROSA ISELA HERNANDEZ HERRERA</v>
          </cell>
        </row>
        <row r="462">
          <cell r="A462" t="str">
            <v>31111-0123</v>
          </cell>
          <cell r="B462" t="str">
            <v>DAVID ALFONSO OROZCO PEREZ</v>
          </cell>
        </row>
        <row r="463">
          <cell r="A463" t="str">
            <v>31111-0124</v>
          </cell>
          <cell r="B463" t="str">
            <v>JOSE ALBERTO PEREZ QUIROGA</v>
          </cell>
        </row>
        <row r="464">
          <cell r="A464" t="str">
            <v>31111-0125</v>
          </cell>
          <cell r="B464" t="str">
            <v>RODOLFO SEGURA MONTES</v>
          </cell>
        </row>
        <row r="465">
          <cell r="A465" t="str">
            <v>31111-0126</v>
          </cell>
          <cell r="B465" t="str">
            <v>RUBEN GUERRERO MERINO</v>
          </cell>
        </row>
        <row r="466">
          <cell r="A466" t="str">
            <v>31111-0127</v>
          </cell>
          <cell r="B466" t="str">
            <v>MARTHA GUADALUPE GOMEZ CRUCES</v>
          </cell>
        </row>
        <row r="467">
          <cell r="A467" t="str">
            <v>31111-0128</v>
          </cell>
          <cell r="B467" t="str">
            <v>GEORGINA SUAREZ DIAZ</v>
          </cell>
        </row>
        <row r="468">
          <cell r="A468" t="str">
            <v>31111-0129</v>
          </cell>
          <cell r="B468" t="str">
            <v>MARCO HEROLDO GAXIOLA ROMO</v>
          </cell>
        </row>
        <row r="469">
          <cell r="A469" t="str">
            <v>31111-0130</v>
          </cell>
          <cell r="B469" t="str">
            <v>FRANCISCO EDUARDO BRISEÑO DOMINGUEZ</v>
          </cell>
        </row>
        <row r="470">
          <cell r="A470" t="str">
            <v>31111-0131</v>
          </cell>
          <cell r="B470" t="str">
            <v>ING. MARIA EUGENIA MOSQUEDA NIETO</v>
          </cell>
        </row>
        <row r="471">
          <cell r="A471" t="str">
            <v>31111-0132</v>
          </cell>
          <cell r="B471" t="str">
            <v>LIC. JOSÉ FERNANDO SANCHEZ MENDEZ</v>
          </cell>
        </row>
        <row r="472">
          <cell r="A472" t="str">
            <v>31111-0133</v>
          </cell>
          <cell r="B472" t="str">
            <v>LIC. ISRAEL ALEJANDRO HERRERA HERNÁNDEZ</v>
          </cell>
        </row>
        <row r="473">
          <cell r="A473" t="str">
            <v>31111-0134</v>
          </cell>
          <cell r="B473" t="str">
            <v>ARQ. MARTHA NORMA HERNÁNDEZ HERNÁNDEZ</v>
          </cell>
        </row>
        <row r="474">
          <cell r="A474" t="str">
            <v>31111-0135</v>
          </cell>
          <cell r="B474" t="str">
            <v>LIC. JOSÉ TRINIDAD MARTÍNEZ SOTO</v>
          </cell>
        </row>
        <row r="475">
          <cell r="A475" t="str">
            <v>31111-0136</v>
          </cell>
          <cell r="B475" t="str">
            <v>LIC. ADRIANA JOSEFINA AUDELO ARANA/LIC. MARIA PULCHERIA SOLIS OJEDA</v>
          </cell>
        </row>
        <row r="476">
          <cell r="A476" t="str">
            <v>31111-0137</v>
          </cell>
          <cell r="B476" t="str">
            <v>ING. MARIANO ZAVALA DÍAZ</v>
          </cell>
        </row>
        <row r="477">
          <cell r="A477" t="str">
            <v>31111-0138</v>
          </cell>
          <cell r="B477" t="str">
            <v>LIC. MONTSERRAT VÁZQUEZ ACEVEDO/P.J ESTEFANIA GARCIA NAVAR</v>
          </cell>
        </row>
        <row r="478">
          <cell r="A478" t="str">
            <v>31111-0139</v>
          </cell>
          <cell r="B478" t="str">
            <v>C. MARIA ELOISA CHOLICO TORRES</v>
          </cell>
        </row>
        <row r="479">
          <cell r="A479" t="str">
            <v>31111-0140</v>
          </cell>
          <cell r="B479" t="str">
            <v>LIC. JORGE MONTES GONZÁLEZ</v>
          </cell>
        </row>
        <row r="480">
          <cell r="A480" t="str">
            <v>31111-0141</v>
          </cell>
          <cell r="B480" t="str">
            <v>C. RICARDO TORRE IBARRA</v>
          </cell>
        </row>
        <row r="481">
          <cell r="A481" t="str">
            <v>31111-0142</v>
          </cell>
          <cell r="B481" t="str">
            <v>C. J. YNES PIÑA COFRADÍA</v>
          </cell>
        </row>
        <row r="482">
          <cell r="A482" t="str">
            <v>31111-0143</v>
          </cell>
          <cell r="B482" t="str">
            <v>C.P. BLANCA ELENA GONZÁLEZ ZAVALA</v>
          </cell>
        </row>
        <row r="483">
          <cell r="A483" t="str">
            <v>31111-0144</v>
          </cell>
          <cell r="B483" t="str">
            <v>LIC. HILDA ZAMANIEGO LEYVA</v>
          </cell>
        </row>
        <row r="484">
          <cell r="A484" t="str">
            <v>31111-0145</v>
          </cell>
          <cell r="B484" t="str">
            <v>UNIDAD MUNICIPAL DE ACCESO A LA INFORMACIÓN</v>
          </cell>
        </row>
        <row r="485">
          <cell r="A485" t="str">
            <v>31111-0146</v>
          </cell>
          <cell r="B485" t="str">
            <v>AVILES HERNANDEZ CARLOS</v>
          </cell>
        </row>
        <row r="486">
          <cell r="A486" t="str">
            <v>31111-0201</v>
          </cell>
          <cell r="B486" t="str">
            <v>DESARROLLO ECONOMICO</v>
          </cell>
        </row>
        <row r="487">
          <cell r="A487" t="str">
            <v>31111-0301</v>
          </cell>
          <cell r="B487" t="str">
            <v>DESARROLLO SOCIAL</v>
          </cell>
        </row>
        <row r="488">
          <cell r="A488" t="str">
            <v>31111-0302</v>
          </cell>
          <cell r="B488" t="str">
            <v>COORD. DE PARTICIPACIÓN CIUDADANA</v>
          </cell>
        </row>
        <row r="489">
          <cell r="A489" t="str">
            <v>31111-0303</v>
          </cell>
          <cell r="B489" t="str">
            <v>COORD. DE EDUCACIÓN</v>
          </cell>
        </row>
        <row r="490">
          <cell r="A490" t="str">
            <v>31111-0304</v>
          </cell>
          <cell r="B490" t="str">
            <v>COORD. DE SALUD</v>
          </cell>
        </row>
        <row r="491">
          <cell r="A491" t="str">
            <v>31111-0305</v>
          </cell>
          <cell r="B491" t="str">
            <v>COORD. DE DESARROLLO RURAL</v>
          </cell>
        </row>
        <row r="492">
          <cell r="A492" t="str">
            <v>31111-0306</v>
          </cell>
          <cell r="B492" t="str">
            <v>INFRAESTRUCTURA DEPORTIVA</v>
          </cell>
        </row>
        <row r="493">
          <cell r="A493" t="str">
            <v>31111-0307</v>
          </cell>
          <cell r="B493" t="str">
            <v>COORD. ADMINISTRATIVA</v>
          </cell>
        </row>
        <row r="494">
          <cell r="A494" t="str">
            <v>31111-0308</v>
          </cell>
          <cell r="B494" t="str">
            <v>COORD. DE EXTENSIONISMO</v>
          </cell>
        </row>
        <row r="495">
          <cell r="A495" t="str">
            <v>31111-0401</v>
          </cell>
          <cell r="B495" t="str">
            <v>COMUNICACIÓN E IMAGEN</v>
          </cell>
        </row>
        <row r="496">
          <cell r="A496" t="str">
            <v>31111-0402</v>
          </cell>
          <cell r="B496" t="str">
            <v>EVENTOS ESPECIALES</v>
          </cell>
        </row>
        <row r="497">
          <cell r="A497" t="str">
            <v>31111-0501</v>
          </cell>
          <cell r="B497" t="str">
            <v>SRIA. DEL H. AYUNTAMIENTO</v>
          </cell>
        </row>
        <row r="498">
          <cell r="A498" t="str">
            <v>31111-0502</v>
          </cell>
          <cell r="B498" t="str">
            <v>DIR. JURIDICA</v>
          </cell>
        </row>
        <row r="499">
          <cell r="A499" t="str">
            <v>31111-0503</v>
          </cell>
          <cell r="B499" t="str">
            <v>VENTANILLA DE RELACIONES EXTERIORES</v>
          </cell>
        </row>
        <row r="500">
          <cell r="A500" t="str">
            <v>31111-0504</v>
          </cell>
          <cell r="B500" t="str">
            <v>UNIDAD MUNICIPAL DE PROTECCIÓN CIVIL</v>
          </cell>
        </row>
        <row r="501">
          <cell r="A501" t="str">
            <v>31111-0505</v>
          </cell>
          <cell r="B501" t="str">
            <v>JUZGADOS ADMINISTRATIVOS</v>
          </cell>
        </row>
        <row r="502">
          <cell r="A502" t="str">
            <v>31111-0506</v>
          </cell>
          <cell r="B502" t="str">
            <v>DIR. TRANSITO Y VIALIDAD</v>
          </cell>
        </row>
        <row r="503">
          <cell r="A503" t="str">
            <v>31111-0507</v>
          </cell>
          <cell r="B503" t="str">
            <v>INFOPOL</v>
          </cell>
        </row>
        <row r="504">
          <cell r="A504" t="str">
            <v>31111-0508</v>
          </cell>
          <cell r="B504" t="str">
            <v>UNIDAD MUNICIPAL DE ACCESO A LA INFORMACIÓN</v>
          </cell>
        </row>
        <row r="505">
          <cell r="A505" t="str">
            <v>31111-0509</v>
          </cell>
          <cell r="B505" t="str">
            <v>SECRETARIA DE SEGURIDAD PUBLICA</v>
          </cell>
        </row>
        <row r="506">
          <cell r="A506" t="str">
            <v>31111-0510</v>
          </cell>
          <cell r="B506" t="str">
            <v>DIR. DE MOVILIDAD Y TRANSPORTE</v>
          </cell>
        </row>
        <row r="507">
          <cell r="A507" t="str">
            <v>31111-0601</v>
          </cell>
          <cell r="B507" t="str">
            <v>OFICIALIA MAYOR</v>
          </cell>
        </row>
        <row r="508">
          <cell r="A508" t="str">
            <v>31111-0602</v>
          </cell>
          <cell r="B508" t="str">
            <v>MANTENIMIENTO DE EDIFICIOS PÚBLICOS</v>
          </cell>
        </row>
        <row r="509">
          <cell r="A509" t="str">
            <v>31111-0603</v>
          </cell>
          <cell r="B509" t="str">
            <v>RECURSOS HUMANOS</v>
          </cell>
        </row>
        <row r="510">
          <cell r="A510" t="str">
            <v>31111-0604</v>
          </cell>
          <cell r="B510" t="str">
            <v>JUBILADOS</v>
          </cell>
        </row>
        <row r="511">
          <cell r="A511" t="str">
            <v>31111-0605</v>
          </cell>
          <cell r="B511" t="str">
            <v>COORD.DE SERVICIO SOCIAL</v>
          </cell>
        </row>
        <row r="512">
          <cell r="A512" t="str">
            <v>31111-0606</v>
          </cell>
          <cell r="B512" t="str">
            <v>INNOVACIÓN GUBERNAMENTAL</v>
          </cell>
        </row>
        <row r="513">
          <cell r="A513" t="str">
            <v>31111-0701</v>
          </cell>
          <cell r="B513" t="str">
            <v>TESORERÍA</v>
          </cell>
        </row>
        <row r="514">
          <cell r="A514" t="str">
            <v>31111-0702</v>
          </cell>
          <cell r="B514" t="str">
            <v>DIR. DE CONTABILIDAD Y PRESUPUESTO</v>
          </cell>
        </row>
        <row r="515">
          <cell r="A515" t="str">
            <v>31111-0703</v>
          </cell>
          <cell r="B515" t="str">
            <v>INGRESOS</v>
          </cell>
        </row>
        <row r="516">
          <cell r="A516" t="str">
            <v>31111-0704</v>
          </cell>
          <cell r="B516" t="str">
            <v>IMPUESTO INMOBILIARIO</v>
          </cell>
        </row>
        <row r="517">
          <cell r="A517" t="str">
            <v>31111-0705</v>
          </cell>
          <cell r="B517" t="str">
            <v>CATASTRO</v>
          </cell>
        </row>
        <row r="518">
          <cell r="A518" t="str">
            <v>31111-0706</v>
          </cell>
          <cell r="B518" t="str">
            <v>COMPRAS</v>
          </cell>
        </row>
        <row r="519">
          <cell r="A519" t="str">
            <v>31111-0707</v>
          </cell>
          <cell r="B519" t="str">
            <v>FISCALIZACIÓN</v>
          </cell>
        </row>
        <row r="520">
          <cell r="A520" t="str">
            <v>31111-0708</v>
          </cell>
          <cell r="B520" t="str">
            <v>DIR. DE SISTEMAS</v>
          </cell>
        </row>
        <row r="521">
          <cell r="A521" t="str">
            <v>31111-0709</v>
          </cell>
          <cell r="B521" t="str">
            <v>CONTROL PATRIMONIAL</v>
          </cell>
        </row>
        <row r="522">
          <cell r="A522" t="str">
            <v>31111-0710</v>
          </cell>
          <cell r="B522" t="str">
            <v>DIR. DE IMPUESTO INMOBILIARIOS Y CATASTRO</v>
          </cell>
        </row>
        <row r="523">
          <cell r="A523" t="str">
            <v>31111-0801</v>
          </cell>
          <cell r="B523" t="str">
            <v>CONTRALORIA</v>
          </cell>
        </row>
        <row r="524">
          <cell r="A524" t="str">
            <v>31111-0901</v>
          </cell>
          <cell r="B524" t="str">
            <v>DIR. DE OBRAS PÚBLICAS</v>
          </cell>
        </row>
        <row r="525">
          <cell r="A525" t="str">
            <v>31111-1001</v>
          </cell>
          <cell r="B525" t="str">
            <v>DESARROLLO URBANO</v>
          </cell>
        </row>
        <row r="526">
          <cell r="A526" t="str">
            <v>31111-1101</v>
          </cell>
          <cell r="B526" t="str">
            <v>SERVICIOS MUNICIPALES</v>
          </cell>
        </row>
        <row r="527">
          <cell r="A527" t="str">
            <v>31111-1200</v>
          </cell>
          <cell r="B527" t="str">
            <v>SECRETARIA DE SEGURIDAD CIUDADANA</v>
          </cell>
        </row>
        <row r="528">
          <cell r="A528" t="str">
            <v>31111-1201</v>
          </cell>
          <cell r="B528" t="str">
            <v>DIR. GENERAL DE POLICÍA MUNICIPAL</v>
          </cell>
        </row>
        <row r="529">
          <cell r="A529" t="str">
            <v>31111-1202</v>
          </cell>
          <cell r="B529" t="str">
            <v>DIR.GENERAL DE TRÁNSITO Y POLICÍA VIAL</v>
          </cell>
        </row>
        <row r="530">
          <cell r="A530" t="str">
            <v>31111-1203</v>
          </cell>
          <cell r="B530" t="str">
            <v>DIR. DEL INSTITUTO PARA LA FORMACIÓN POLICIAL</v>
          </cell>
        </row>
        <row r="531">
          <cell r="A531" t="str">
            <v>31111-1204</v>
          </cell>
          <cell r="B531" t="str">
            <v>DIR. DE PROTECCIÓN CIVIL Y BOMBEROS</v>
          </cell>
        </row>
        <row r="532">
          <cell r="A532" t="str">
            <v>31111-1205</v>
          </cell>
          <cell r="B532" t="str">
            <v>DIR. DE FISCALIZACIÓN</v>
          </cell>
        </row>
        <row r="533">
          <cell r="A533" t="str">
            <v>31111-1301</v>
          </cell>
          <cell r="B533" t="str">
            <v>OBRA PÙBLICA</v>
          </cell>
        </row>
        <row r="534">
          <cell r="A534" t="str">
            <v>31111-1401</v>
          </cell>
          <cell r="B534" t="str">
            <v>SECRETARIA DE SEGURIDAD PÙBLICA</v>
          </cell>
        </row>
        <row r="535">
          <cell r="A535" t="str">
            <v>31111-1501</v>
          </cell>
          <cell r="B535" t="str">
            <v>DIR. DE MEDIO AMBIENTE Y ECOLOGIA</v>
          </cell>
        </row>
        <row r="536">
          <cell r="A536" t="str">
            <v>31120-8201</v>
          </cell>
          <cell r="B536" t="str">
            <v>SISTEMA MUNICIPAL DIF</v>
          </cell>
        </row>
        <row r="537">
          <cell r="A537" t="str">
            <v>31120-8301</v>
          </cell>
          <cell r="B537" t="str">
            <v>SISTEMA DE CULTURA FISICA Y DEPORTE DEL MUNICIPIO DE CELAYA</v>
          </cell>
        </row>
        <row r="538">
          <cell r="A538" t="str">
            <v>31120-8401</v>
          </cell>
          <cell r="B538" t="str">
            <v>INSTITUTO MUNICIPAL DE  ARTE Y CULTURA</v>
          </cell>
        </row>
        <row r="539">
          <cell r="A539" t="str">
            <v>31120-8501</v>
          </cell>
          <cell r="B539" t="str">
            <v>PATRONATO DE LA FERIA</v>
          </cell>
        </row>
        <row r="540">
          <cell r="A540" t="str">
            <v>31120-8601</v>
          </cell>
          <cell r="B540" t="str">
            <v>INSTITUTO MUNICIPAL  DE VIVIENDA</v>
          </cell>
        </row>
        <row r="541">
          <cell r="A541" t="str">
            <v>31120-8701</v>
          </cell>
          <cell r="B541" t="str">
            <v>INSTITUTO MUNICIPAL  DE ECOLOGÍA</v>
          </cell>
        </row>
        <row r="542">
          <cell r="A542" t="str">
            <v>31120-8801</v>
          </cell>
          <cell r="B542" t="str">
            <v>INSTITUTO DE PLANEACIÓN, INVESTIGACIÒN.</v>
          </cell>
        </row>
        <row r="543">
          <cell r="A543" t="str">
            <v>31120-8901</v>
          </cell>
          <cell r="B543" t="str">
            <v>INSTITUTO MUNICIPAL DE LA MUJER CELAYENSE</v>
          </cell>
        </row>
        <row r="544">
          <cell r="A544" t="str">
            <v>31120-9001</v>
          </cell>
          <cell r="B544" t="str">
            <v>PATRONATO PARQUE XOCHIPILLI</v>
          </cell>
        </row>
        <row r="545">
          <cell r="A545" t="str">
            <v>31120-9101</v>
          </cell>
          <cell r="B545" t="str">
            <v>CONSEJO DE TURISMO DE CELAYA</v>
          </cell>
        </row>
        <row r="546">
          <cell r="A546" t="str">
            <v>31120-9201</v>
          </cell>
          <cell r="B546" t="str">
            <v>INSTITUTO MUNICIPAL DE LA JUVENTUD</v>
          </cell>
        </row>
        <row r="547">
          <cell r="A547" t="str">
            <v>31120-9301</v>
          </cell>
          <cell r="B547" t="str">
            <v>JUNTA MUNICIPAL DE AGUA POTABLE Y ALCANTARILLADO</v>
          </cell>
        </row>
        <row r="548">
          <cell r="A548" t="str">
            <v>31120-9401</v>
          </cell>
          <cell r="B548" t="str">
            <v>INSTITUTO MUNICIPAL PARA LA INCLUSIÓN Y ATENCIÓN DE PERSONAS CON DISCAPACIDAD</v>
          </cell>
        </row>
        <row r="549">
          <cell r="A549" t="str">
            <v>E0008</v>
          </cell>
          <cell r="B549" t="str">
            <v>ATENCIÓN CIUDADANA</v>
          </cell>
        </row>
        <row r="550">
          <cell r="A550" t="str">
            <v>E0019</v>
          </cell>
          <cell r="B550" t="str">
            <v>ESTRUCTURA CENTRALIZADA COMISIONADA A BIBLIOTECAS.</v>
          </cell>
        </row>
        <row r="551">
          <cell r="A551" t="str">
            <v>E0016</v>
          </cell>
          <cell r="B551" t="str">
            <v>CENTROS CASA</v>
          </cell>
        </row>
        <row r="552">
          <cell r="A552" t="str">
            <v>E0017</v>
          </cell>
          <cell r="B552" t="str">
            <v>ADMINISTRACIÓN INTERNA SALUD</v>
          </cell>
        </row>
        <row r="553">
          <cell r="A553" t="str">
            <v>E0018</v>
          </cell>
          <cell r="B553" t="str">
            <v>PREVENCIÓN Y CONTROL DE RABIA</v>
          </cell>
        </row>
        <row r="554">
          <cell r="A554" t="str">
            <v>E0044</v>
          </cell>
          <cell r="B554" t="str">
            <v>JUECES CALIFICADORES</v>
          </cell>
        </row>
        <row r="555">
          <cell r="A555" t="str">
            <v>E0045</v>
          </cell>
          <cell r="B555" t="str">
            <v>PROGRAMA SERVICIO MILITAR NACIONAL</v>
          </cell>
        </row>
        <row r="556">
          <cell r="A556" t="str">
            <v>E0046</v>
          </cell>
          <cell r="B556" t="str">
            <v>CONTRATOS, TITULACIÓN Y ATENCIÓN A PROCESOS LEGALES</v>
          </cell>
        </row>
        <row r="557">
          <cell r="A557" t="str">
            <v>E0048</v>
          </cell>
          <cell r="B557" t="str">
            <v>PASAPORTES Y ASUNTOS CONSULARES</v>
          </cell>
        </row>
        <row r="558">
          <cell r="A558" t="str">
            <v>E0050</v>
          </cell>
          <cell r="B558" t="str">
            <v>PREVENCIÓN. MITIGACIÓN DE RIESGOS Y CONTROL DE INCENDIOS</v>
          </cell>
        </row>
        <row r="559">
          <cell r="A559" t="str">
            <v>E0052</v>
          </cell>
          <cell r="B559" t="str">
            <v>JUSTICIA EXPEDITA</v>
          </cell>
        </row>
        <row r="560">
          <cell r="A560" t="str">
            <v>E0054</v>
          </cell>
          <cell r="B560" t="str">
            <v>SERVICIO DE LICENCIAS E INFRACCIONES</v>
          </cell>
        </row>
        <row r="561">
          <cell r="A561" t="str">
            <v>E0055</v>
          </cell>
          <cell r="B561" t="str">
            <v xml:space="preserve">PROG. OPERATIVO DE TRANSPORTE, VIALIDAD </v>
          </cell>
        </row>
        <row r="562">
          <cell r="A562" t="str">
            <v>E0056</v>
          </cell>
          <cell r="B562" t="str">
            <v>SERVICIO ADMINISTRATIVO</v>
          </cell>
        </row>
        <row r="563">
          <cell r="A563" t="str">
            <v>E0075</v>
          </cell>
          <cell r="B563" t="str">
            <v>ADMINISTRACIÓN INMOBILIARIA</v>
          </cell>
        </row>
        <row r="564">
          <cell r="A564" t="str">
            <v>E0080</v>
          </cell>
          <cell r="B564" t="str">
            <v>COMERCIO EN LA VÍA PÚBLICA</v>
          </cell>
        </row>
        <row r="565">
          <cell r="A565" t="str">
            <v>E0081</v>
          </cell>
          <cell r="B565" t="str">
            <v>MERCADOS Y TIANGUIS</v>
          </cell>
        </row>
        <row r="566">
          <cell r="A566" t="str">
            <v>E0082</v>
          </cell>
          <cell r="B566" t="str">
            <v>ESTABLECIMIENTOS COMERCIALES Y DE SERVICIOS C/VTA</v>
          </cell>
        </row>
        <row r="567">
          <cell r="A567" t="str">
            <v>E0083</v>
          </cell>
          <cell r="B567" t="str">
            <v>GASTOS ADMINISTRATIVOS</v>
          </cell>
        </row>
        <row r="568">
          <cell r="A568" t="str">
            <v>E0095</v>
          </cell>
          <cell r="B568" t="str">
            <v>SUPERINTENDENCIA DE MANTENIMIENTO</v>
          </cell>
        </row>
        <row r="569">
          <cell r="A569" t="str">
            <v>E0097</v>
          </cell>
          <cell r="B569" t="str">
            <v>DIR. GENERAL</v>
          </cell>
        </row>
        <row r="570">
          <cell r="A570" t="str">
            <v>E0098</v>
          </cell>
          <cell r="B570" t="str">
            <v>DIR. DE CONTROL DEL DESARROLLO</v>
          </cell>
        </row>
        <row r="571">
          <cell r="A571" t="str">
            <v>E0101</v>
          </cell>
          <cell r="B571" t="str">
            <v>DIR. DE FRACCIONAMIENTOS</v>
          </cell>
        </row>
        <row r="572">
          <cell r="A572" t="str">
            <v>E0104</v>
          </cell>
          <cell r="B572" t="str">
            <v>ADMINISTRACION</v>
          </cell>
        </row>
        <row r="573">
          <cell r="A573" t="str">
            <v>E0105</v>
          </cell>
          <cell r="B573" t="str">
            <v>PROGRAMA MANTENIMIENTO Y CONSERVACIÓN PARQUE BICEN</v>
          </cell>
        </row>
        <row r="574">
          <cell r="A574" t="str">
            <v>E0106</v>
          </cell>
          <cell r="B574" t="str">
            <v>CELAYA NUEVA IMAGEN</v>
          </cell>
        </row>
        <row r="575">
          <cell r="A575" t="str">
            <v>E0107</v>
          </cell>
          <cell r="B575" t="str">
            <v>RASTRO MUNICIPAL</v>
          </cell>
        </row>
        <row r="576">
          <cell r="A576" t="str">
            <v>E0108</v>
          </cell>
          <cell r="B576" t="str">
            <v>CELAYA ILUMINADA</v>
          </cell>
        </row>
        <row r="577">
          <cell r="A577" t="str">
            <v>E0109</v>
          </cell>
          <cell r="B577" t="str">
            <v>PANTEONES PÚBLICOS MUNICIPALES</v>
          </cell>
        </row>
        <row r="578">
          <cell r="A578" t="str">
            <v>E0110</v>
          </cell>
          <cell r="B578" t="str">
            <v>ASEO ADMINISTRATIVO</v>
          </cell>
        </row>
        <row r="579">
          <cell r="A579" t="str">
            <v>E0111</v>
          </cell>
          <cell r="B579" t="str">
            <v>PROG. RECOLECCIÓN DE RESIDUOS SOLIDOS URBANOS</v>
          </cell>
        </row>
        <row r="580">
          <cell r="A580" t="str">
            <v>E0113</v>
          </cell>
          <cell r="B580" t="str">
            <v>PROG.TRATAMIENTO Y DISPOSICIÓN DE RESIDUOS SOLIDOS</v>
          </cell>
        </row>
        <row r="581">
          <cell r="A581" t="str">
            <v>E0116</v>
          </cell>
          <cell r="B581" t="str">
            <v>PROGRAMA OPERATIVO</v>
          </cell>
        </row>
        <row r="582">
          <cell r="A582" t="str">
            <v>E0117</v>
          </cell>
          <cell r="B582" t="str">
            <v>PROGRAMA ESPACIOS SEGUROS E ILUMINADOS</v>
          </cell>
        </row>
        <row r="583">
          <cell r="A583" t="str">
            <v>E0118</v>
          </cell>
          <cell r="B583" t="str">
            <v>EQUIPAMIENTO Y TEGNOLOGÍA</v>
          </cell>
        </row>
        <row r="584">
          <cell r="A584" t="str">
            <v>E0159</v>
          </cell>
          <cell r="B584" t="str">
            <v>COORDINACIÓN DE AGUA POTABLE Y ALCANTARILLADO</v>
          </cell>
        </row>
        <row r="585">
          <cell r="A585" t="str">
            <v>E0162</v>
          </cell>
          <cell r="B585" t="str">
            <v>GASTOS DE TRANSICION</v>
          </cell>
        </row>
        <row r="586">
          <cell r="A586" t="str">
            <v>E0218</v>
          </cell>
          <cell r="B586" t="str">
            <v>INGENIERIA VIAL</v>
          </cell>
        </row>
        <row r="587">
          <cell r="A587" t="str">
            <v>E0274</v>
          </cell>
          <cell r="B587" t="str">
            <v>PROGRAMA C-4</v>
          </cell>
        </row>
        <row r="588">
          <cell r="A588" t="str">
            <v>E0288</v>
          </cell>
          <cell r="B588" t="str">
            <v>CENTENARIO DE LAS BATALLAS DE CELAYA</v>
          </cell>
        </row>
        <row r="589">
          <cell r="A589" t="str">
            <v>E0289</v>
          </cell>
          <cell r="B589" t="str">
            <v>MERCADO SAN JUAN DE LA VEGA</v>
          </cell>
        </row>
        <row r="590">
          <cell r="A590" t="str">
            <v>E0292</v>
          </cell>
          <cell r="B590" t="str">
            <v xml:space="preserve">PROGRAMA SERVICIOS DE CALIDAD  </v>
          </cell>
        </row>
        <row r="591">
          <cell r="A591" t="str">
            <v>E0295</v>
          </cell>
          <cell r="B591" t="str">
            <v>PROG. MODERNIZACION DEL TRANSPORTE</v>
          </cell>
        </row>
        <row r="592">
          <cell r="A592" t="str">
            <v>E0297</v>
          </cell>
          <cell r="B592" t="str">
            <v>PROG. FIESTAS PATRONALES</v>
          </cell>
        </row>
        <row r="593">
          <cell r="A593" t="str">
            <v>E0305</v>
          </cell>
          <cell r="B593" t="str">
            <v>UNIDAD ADMINISTRATIVA</v>
          </cell>
        </row>
        <row r="594">
          <cell r="A594" t="str">
            <v>E0306</v>
          </cell>
          <cell r="B594" t="str">
            <v>MEDIO AMBIENTE Y ECOLOGIA</v>
          </cell>
        </row>
        <row r="595">
          <cell r="A595" t="str">
            <v>E0307</v>
          </cell>
          <cell r="B595" t="str">
            <v>UNIDAD DE PREVENCIÓN Y CONTROL AMBIENTAL</v>
          </cell>
        </row>
        <row r="596">
          <cell r="A596" t="str">
            <v>E0308</v>
          </cell>
          <cell r="B596" t="str">
            <v>UNIDAD DE PLANEACIÓN Y GESTIÓN</v>
          </cell>
        </row>
        <row r="597">
          <cell r="A597" t="str">
            <v>E0309</v>
          </cell>
          <cell r="B597" t="str">
            <v>UNIDAD DE RECURSOS NATURALES Y ORDENAMIENTO ECOLOGICO</v>
          </cell>
        </row>
        <row r="598">
          <cell r="A598" t="str">
            <v>E0310</v>
          </cell>
          <cell r="B598" t="str">
            <v>PROYECTOS SMAOT</v>
          </cell>
        </row>
        <row r="599">
          <cell r="A599" t="str">
            <v>E0311</v>
          </cell>
          <cell r="B599" t="str">
            <v xml:space="preserve">CENTRO DE ASISTENCIA ANIMAL </v>
          </cell>
        </row>
        <row r="600">
          <cell r="A600" t="str">
            <v>F0040</v>
          </cell>
          <cell r="B600" t="str">
            <v>COMUNICACIÓN SOCIAL</v>
          </cell>
        </row>
        <row r="601">
          <cell r="A601" t="str">
            <v>F0041</v>
          </cell>
          <cell r="B601" t="str">
            <v>RELACIONES PÚBLICAS</v>
          </cell>
        </row>
        <row r="602">
          <cell r="A602" t="str">
            <v>J0068</v>
          </cell>
          <cell r="B602" t="str">
            <v>JUBILADOS</v>
          </cell>
        </row>
        <row r="603">
          <cell r="A603" t="str">
            <v>K0002</v>
          </cell>
          <cell r="B603" t="str">
            <v>PROGRAMA ATRACCION DE INVERSIONES</v>
          </cell>
        </row>
        <row r="604">
          <cell r="A604" t="str">
            <v>K0003</v>
          </cell>
          <cell r="B604" t="str">
            <v>MIPYMES Y MEJORA REGULATORIA</v>
          </cell>
        </row>
        <row r="605">
          <cell r="A605" t="str">
            <v>K0280</v>
          </cell>
          <cell r="B605" t="str">
            <v>EQUIPAMIENTO DE LA RED DE SEMAFOROS DE LA ZONA SUR</v>
          </cell>
        </row>
        <row r="606">
          <cell r="A606" t="str">
            <v>K0281</v>
          </cell>
          <cell r="B606" t="str">
            <v>CONCLUSION DEL SEGUNDO ANILLO VIAL, TRAMO SURORIEN</v>
          </cell>
        </row>
        <row r="607">
          <cell r="A607" t="str">
            <v>K0282</v>
          </cell>
          <cell r="B607" t="str">
            <v>SEÑALETICA VIAL,CICLOVIA Y/O MOBILIARIO URBANO</v>
          </cell>
        </row>
        <row r="608">
          <cell r="A608" t="str">
            <v>K0283</v>
          </cell>
          <cell r="B608" t="str">
            <v>REHABILITACION DE POSTES Y LUMINARIAS</v>
          </cell>
        </row>
        <row r="609">
          <cell r="A609" t="str">
            <v>K0284</v>
          </cell>
          <cell r="B609" t="str">
            <v>OBRA CIVIL EN SUPERFICIE VIAL</v>
          </cell>
        </row>
        <row r="610">
          <cell r="A610" t="str">
            <v>K0285</v>
          </cell>
          <cell r="B610" t="str">
            <v>REHABILITACION DE AREAS VERDES</v>
          </cell>
        </row>
        <row r="611">
          <cell r="A611" t="str">
            <v>K0298</v>
          </cell>
          <cell r="B611" t="str">
            <v>REHABILITACION AREAS VERDES BULEVAR ALM</v>
          </cell>
        </row>
        <row r="612">
          <cell r="A612" t="str">
            <v>M0073</v>
          </cell>
          <cell r="B612" t="str">
            <v>CONTABILIDAD Y  PRESUPUESTO</v>
          </cell>
        </row>
        <row r="613">
          <cell r="A613" t="str">
            <v>O0001</v>
          </cell>
          <cell r="B613" t="str">
            <v>GASTOS ADMINISTRATIVOS</v>
          </cell>
        </row>
        <row r="614">
          <cell r="A614" t="str">
            <v>O0005</v>
          </cell>
          <cell r="B614" t="str">
            <v>GASTOS ADMINISTRATIVOS</v>
          </cell>
        </row>
        <row r="615">
          <cell r="A615" t="str">
            <v>O0015</v>
          </cell>
          <cell r="B615" t="str">
            <v>GASTOS ADMINISTRATIVOS</v>
          </cell>
        </row>
        <row r="616">
          <cell r="A616" t="str">
            <v>O0020</v>
          </cell>
          <cell r="B616" t="str">
            <v>GASTOS ADMINISTRATIVOS</v>
          </cell>
        </row>
        <row r="617">
          <cell r="A617" t="str">
            <v>O0033</v>
          </cell>
          <cell r="B617" t="str">
            <v>GASTOS ADMINISTRATIVOS</v>
          </cell>
        </row>
        <row r="618">
          <cell r="A618" t="str">
            <v>O0035</v>
          </cell>
          <cell r="B618" t="str">
            <v>GASTOS OPERATIVOS</v>
          </cell>
        </row>
        <row r="619">
          <cell r="A619" t="str">
            <v>O0036</v>
          </cell>
          <cell r="B619" t="str">
            <v>GESTIÓN CIUDADANA</v>
          </cell>
        </row>
        <row r="620">
          <cell r="A620" t="str">
            <v>O0037</v>
          </cell>
          <cell r="B620" t="str">
            <v>ATENCIONES DEL PRESIDENTE</v>
          </cell>
        </row>
        <row r="621">
          <cell r="A621" t="str">
            <v>O0038</v>
          </cell>
          <cell r="B621" t="str">
            <v>MODULO DE ATENCIÓN PERSONALIZADA</v>
          </cell>
        </row>
        <row r="622">
          <cell r="A622" t="str">
            <v>O0039</v>
          </cell>
          <cell r="B622" t="str">
            <v>GESTIÓN FINANCIERA</v>
          </cell>
        </row>
        <row r="623">
          <cell r="A623" t="str">
            <v>O0040</v>
          </cell>
          <cell r="B623" t="str">
            <v>CRONICA MUNICIPAL</v>
          </cell>
        </row>
        <row r="624">
          <cell r="A624" t="str">
            <v>O0058</v>
          </cell>
          <cell r="B624" t="str">
            <v>DIFUSIÓN DE LA UNIDAD DE ACCESO</v>
          </cell>
        </row>
        <row r="625">
          <cell r="A625" t="str">
            <v>O0059</v>
          </cell>
          <cell r="B625" t="str">
            <v>COORDINACIÓN DE ARCHIVOS</v>
          </cell>
        </row>
        <row r="626">
          <cell r="A626" t="str">
            <v>O0060</v>
          </cell>
          <cell r="B626" t="str">
            <v>ADMINISTRACIÓN DE LA OFICIALIA</v>
          </cell>
        </row>
        <row r="627">
          <cell r="A627" t="str">
            <v>O0062</v>
          </cell>
          <cell r="B627" t="str">
            <v>MANTENIMIENTO DE BIENES MUEBLES Y ESTACIONAMIENTO</v>
          </cell>
        </row>
        <row r="628">
          <cell r="A628" t="str">
            <v>O0063</v>
          </cell>
          <cell r="B628" t="str">
            <v>ADMINISTRACIÓN DE RECURSOS HUMANOS</v>
          </cell>
        </row>
        <row r="629">
          <cell r="A629" t="str">
            <v>O0069</v>
          </cell>
          <cell r="B629" t="str">
            <v>SERVICIO SOCIAL Y PRÁCTICAS PROFESIONALES</v>
          </cell>
        </row>
        <row r="630">
          <cell r="A630" t="str">
            <v>O0070</v>
          </cell>
          <cell r="B630" t="str">
            <v>GASTOS ADMINISTRATIVOS</v>
          </cell>
        </row>
        <row r="631">
          <cell r="A631" t="str">
            <v>O0071</v>
          </cell>
          <cell r="B631" t="str">
            <v>SEGUIMIENTO POA 2012</v>
          </cell>
        </row>
        <row r="632">
          <cell r="A632" t="str">
            <v>O0072</v>
          </cell>
          <cell r="B632" t="str">
            <v>ADMINISTRACIÓN DE LA HACIENDA PÚBLICA</v>
          </cell>
        </row>
        <row r="633">
          <cell r="A633" t="str">
            <v>O0074</v>
          </cell>
          <cell r="B633" t="str">
            <v>RECAUDACION DE INGRESOS MUNICIPALES</v>
          </cell>
        </row>
        <row r="634">
          <cell r="A634" t="str">
            <v>O0076</v>
          </cell>
          <cell r="B634" t="str">
            <v>PROGRAMA GEOMÁTICA, PROCESAMIENTO Y ACTUALIZACIÓN</v>
          </cell>
        </row>
        <row r="635">
          <cell r="A635" t="str">
            <v>O0078</v>
          </cell>
          <cell r="B635" t="str">
            <v>ACT. PADRON DE PROVEEDORES, EMISIÓN DE ORDENES DE COMPRA</v>
          </cell>
        </row>
        <row r="636">
          <cell r="A636" t="str">
            <v>O0084</v>
          </cell>
          <cell r="B636" t="str">
            <v>PROG. DE DESARROLLO INFORMÁTICO</v>
          </cell>
        </row>
        <row r="637">
          <cell r="A637" t="str">
            <v>O0085</v>
          </cell>
          <cell r="B637" t="str">
            <v>REDES Y TELECOMUNICACIONES</v>
          </cell>
        </row>
        <row r="638">
          <cell r="A638" t="str">
            <v>O0086</v>
          </cell>
          <cell r="B638" t="str">
            <v>CONTROL DE ALMACÉN</v>
          </cell>
        </row>
        <row r="639">
          <cell r="A639" t="str">
            <v>O0087</v>
          </cell>
          <cell r="B639" t="str">
            <v>BIENES MUEBLES E INMUEBLES</v>
          </cell>
        </row>
        <row r="640">
          <cell r="A640" t="str">
            <v>O0090</v>
          </cell>
          <cell r="B640" t="str">
            <v>GASTOS ADMINISTRATIVOS</v>
          </cell>
        </row>
        <row r="641">
          <cell r="A641" t="str">
            <v>O0091</v>
          </cell>
          <cell r="B641" t="str">
            <v>AUDITORIAS</v>
          </cell>
        </row>
        <row r="642">
          <cell r="A642" t="str">
            <v>O0092</v>
          </cell>
          <cell r="B642" t="str">
            <v>ASUNTOS JURÍDICOS</v>
          </cell>
        </row>
        <row r="643">
          <cell r="A643" t="str">
            <v>O0093</v>
          </cell>
          <cell r="B643" t="str">
            <v>PROGRAMA ANUAL DE OBRAS Y CONTROL ADMINISTRATIVO</v>
          </cell>
        </row>
        <row r="644">
          <cell r="A644" t="str">
            <v>O0094</v>
          </cell>
          <cell r="B644" t="str">
            <v xml:space="preserve">CONTROL TÉCNICO Y SUPERVISIÓN </v>
          </cell>
        </row>
        <row r="645">
          <cell r="A645" t="str">
            <v>O0117</v>
          </cell>
          <cell r="B645" t="str">
            <v>PROFESIONALIZACIÓN DEL POLICÍA</v>
          </cell>
        </row>
        <row r="646">
          <cell r="A646" t="str">
            <v>O0119</v>
          </cell>
          <cell r="B646" t="str">
            <v>PROG. FORTASEG</v>
          </cell>
        </row>
        <row r="647">
          <cell r="A647" t="str">
            <v>O0158</v>
          </cell>
          <cell r="B647" t="str">
            <v>PROGRAMA PREVENTIVOS Y DE PARTICIPACIÓN SOCIAL</v>
          </cell>
        </row>
        <row r="648">
          <cell r="A648" t="str">
            <v>O0220</v>
          </cell>
          <cell r="B648" t="str">
            <v>PARQUE BICENTENARIO</v>
          </cell>
        </row>
        <row r="649">
          <cell r="A649" t="str">
            <v>O0221</v>
          </cell>
          <cell r="B649" t="str">
            <v>PROG DE SEGURIDAD PÚBLICA CON UNA VISIÓN CIUDADANA</v>
          </cell>
        </row>
        <row r="650">
          <cell r="A650" t="str">
            <v>O0222</v>
          </cell>
          <cell r="B650" t="str">
            <v>POR ASIGNAR</v>
          </cell>
        </row>
        <row r="651">
          <cell r="A651" t="str">
            <v>O0223</v>
          </cell>
          <cell r="B651" t="str">
            <v>VIVIENDA</v>
          </cell>
        </row>
        <row r="652">
          <cell r="A652" t="str">
            <v>O0262</v>
          </cell>
          <cell r="B652" t="str">
            <v>GASTOS ADMINISTRATIVOS</v>
          </cell>
        </row>
        <row r="653">
          <cell r="A653" t="str">
            <v>O0267</v>
          </cell>
          <cell r="B653" t="str">
            <v>EJECUCIÓN Y SEGUIMIENTO</v>
          </cell>
        </row>
        <row r="654">
          <cell r="A654" t="str">
            <v>P0042</v>
          </cell>
          <cell r="B654" t="str">
            <v>PROG. ADMINISTRATIVO SECRETARIA DEL AYUNTAMIENTO</v>
          </cell>
        </row>
        <row r="655">
          <cell r="A655" t="str">
            <v>P0285</v>
          </cell>
          <cell r="B655" t="str">
            <v>PLANEACION Y ESTUDIO</v>
          </cell>
        </row>
        <row r="656">
          <cell r="A656" t="str">
            <v>P0286</v>
          </cell>
          <cell r="B656" t="str">
            <v>PROCESOS ADMINISTRATIVOS Y GESTION JURIDICA</v>
          </cell>
        </row>
        <row r="657">
          <cell r="A657" t="str">
            <v>P0287</v>
          </cell>
          <cell r="B657" t="str">
            <v>COORDINACION OPERATIVA</v>
          </cell>
        </row>
        <row r="658">
          <cell r="A658" t="str">
            <v>Q0280</v>
          </cell>
          <cell r="B658" t="str">
            <v>EQUIPAMIENTO DE LA RED DE SEMAFOROS DE LA ZONA SUR</v>
          </cell>
        </row>
        <row r="659">
          <cell r="A659" t="str">
            <v>Q0281</v>
          </cell>
          <cell r="B659" t="str">
            <v>CONCLUSION DEL SEGUNDO ANILLO VIAL, TRAMO SURORIEN</v>
          </cell>
        </row>
        <row r="660">
          <cell r="A660" t="str">
            <v>Q0282</v>
          </cell>
          <cell r="B660" t="str">
            <v>SEÑALETICA VIAL,CICLOVIA Y/O MOBILIARIO URBANO</v>
          </cell>
        </row>
        <row r="661">
          <cell r="A661" t="str">
            <v>Q0283</v>
          </cell>
          <cell r="B661" t="str">
            <v>REHABILITACION DE POSTES Y LUMINARIAS</v>
          </cell>
        </row>
        <row r="662">
          <cell r="A662" t="str">
            <v>Q0284</v>
          </cell>
          <cell r="B662" t="str">
            <v>OBRA CIVIL EN SUPERFICIE VIAL</v>
          </cell>
        </row>
        <row r="663">
          <cell r="A663" t="str">
            <v>Q0285</v>
          </cell>
          <cell r="B663" t="str">
            <v>REHABILITACION DE AREAS VERDES</v>
          </cell>
        </row>
        <row r="664">
          <cell r="A664" t="str">
            <v>R0034</v>
          </cell>
          <cell r="B664" t="str">
            <v>MANTENIMIENTO DE ESPACIOS DEPORTIVOS</v>
          </cell>
        </row>
        <row r="665">
          <cell r="A665" t="str">
            <v>R0043</v>
          </cell>
          <cell r="B665" t="str">
            <v>COORDINACIÓN DE DELEGADOS</v>
          </cell>
        </row>
        <row r="666">
          <cell r="A666" t="str">
            <v>R0057</v>
          </cell>
          <cell r="B666" t="str">
            <v>CARRERA TÉCNICA</v>
          </cell>
        </row>
        <row r="667">
          <cell r="A667" t="str">
            <v>R0137</v>
          </cell>
          <cell r="B667" t="str">
            <v>DEUDA PÚBLICA</v>
          </cell>
        </row>
        <row r="668">
          <cell r="A668" t="str">
            <v>R0138</v>
          </cell>
          <cell r="B668" t="str">
            <v>OBRA PÚBLICA RECURSO DE LIBRE DISPOSICIÓN</v>
          </cell>
        </row>
        <row r="669">
          <cell r="A669" t="str">
            <v>R0139</v>
          </cell>
          <cell r="B669" t="str">
            <v>OBRA PÚBLICA RECURSO FAISM</v>
          </cell>
        </row>
        <row r="670">
          <cell r="A670" t="str">
            <v>R0140</v>
          </cell>
          <cell r="B670" t="str">
            <v>OBRA PÚBLICA RECURSO FORTAMUN</v>
          </cell>
        </row>
        <row r="671">
          <cell r="A671" t="str">
            <v>R0157</v>
          </cell>
          <cell r="B671" t="str">
            <v>PROG ESTATALES Y FEDERALES</v>
          </cell>
        </row>
        <row r="672">
          <cell r="A672" t="str">
            <v>R0158</v>
          </cell>
          <cell r="B672" t="str">
            <v>ACONDICIONAMIENTO PARQUE XOCHIPILLI</v>
          </cell>
        </row>
        <row r="673">
          <cell r="A673" t="str">
            <v>R0169</v>
          </cell>
          <cell r="B673" t="str">
            <v>REMANENTE RECURSOS FAISM 2011</v>
          </cell>
        </row>
        <row r="674">
          <cell r="A674" t="str">
            <v>R0170</v>
          </cell>
          <cell r="B674" t="str">
            <v>REMANENTE RECURSOS FAISM 2010</v>
          </cell>
        </row>
        <row r="675">
          <cell r="A675" t="str">
            <v>R0171</v>
          </cell>
          <cell r="B675" t="str">
            <v>REMANENTE RECURSOS FAISM 2009</v>
          </cell>
        </row>
        <row r="676">
          <cell r="A676" t="str">
            <v>R0172</v>
          </cell>
          <cell r="B676" t="str">
            <v>REMANENTE RECURSOS FAISM 2008</v>
          </cell>
        </row>
        <row r="677">
          <cell r="A677" t="str">
            <v>R0173</v>
          </cell>
          <cell r="B677" t="str">
            <v>REMANENTE RECURSOS FAISM 2005-2007</v>
          </cell>
        </row>
        <row r="678">
          <cell r="A678" t="str">
            <v>R0174</v>
          </cell>
          <cell r="B678" t="str">
            <v>REMANENTE RECURSOS FORTAMUN 2011</v>
          </cell>
        </row>
        <row r="679">
          <cell r="A679" t="str">
            <v>R0175</v>
          </cell>
          <cell r="B679" t="str">
            <v>REMANENTE RECURSOS FORTAMUN 2010</v>
          </cell>
        </row>
        <row r="680">
          <cell r="A680" t="str">
            <v>R0176</v>
          </cell>
          <cell r="B680" t="str">
            <v>REMANENTE RECURSOS FORTAMUN 2009</v>
          </cell>
        </row>
        <row r="681">
          <cell r="A681" t="str">
            <v>R0177</v>
          </cell>
          <cell r="B681" t="str">
            <v>REMANENTE RECURSOS FAISM 2015</v>
          </cell>
        </row>
        <row r="682">
          <cell r="A682" t="str">
            <v>R0178</v>
          </cell>
          <cell r="B682" t="str">
            <v>REM REC FORTAMUN 15</v>
          </cell>
        </row>
        <row r="683">
          <cell r="A683" t="str">
            <v>R0179</v>
          </cell>
          <cell r="B683" t="str">
            <v>REMANENTES PROGRAMAS ESTATALES Y FEDERALES</v>
          </cell>
        </row>
        <row r="684">
          <cell r="A684" t="str">
            <v>R0180</v>
          </cell>
          <cell r="B684" t="str">
            <v xml:space="preserve">REMANENTE RECURSO DE LIBRE DISPOSICIÓN  </v>
          </cell>
        </row>
        <row r="685">
          <cell r="A685" t="str">
            <v>R0186</v>
          </cell>
          <cell r="B685" t="str">
            <v>REMANENTE RECURSOS FAISM</v>
          </cell>
        </row>
        <row r="686">
          <cell r="A686" t="str">
            <v>R0190</v>
          </cell>
          <cell r="B686" t="str">
            <v>PROGRAMA OPERACIÓN DE PLANTA SEPARADORA DE RESIDUO</v>
          </cell>
        </row>
        <row r="687">
          <cell r="A687" t="str">
            <v>R0205</v>
          </cell>
          <cell r="B687" t="str">
            <v>REMANENTE RECURSOS FORTAMUN</v>
          </cell>
        </row>
        <row r="688">
          <cell r="A688" t="str">
            <v>R0272</v>
          </cell>
          <cell r="B688" t="str">
            <v>REMANENTE RECURSOS FAISM 2013</v>
          </cell>
        </row>
        <row r="689">
          <cell r="A689" t="str">
            <v>R0273</v>
          </cell>
          <cell r="B689" t="str">
            <v>REMANENTE RECURSOS ESTATALES Y FEDERALES 2013</v>
          </cell>
        </row>
        <row r="690">
          <cell r="A690" t="str">
            <v>R0290</v>
          </cell>
          <cell r="B690" t="str">
            <v>REMANENTE RECURSOS FAISM 2014</v>
          </cell>
        </row>
        <row r="691">
          <cell r="A691" t="str">
            <v>R0291</v>
          </cell>
          <cell r="B691" t="str">
            <v>REMANENTE RECURSOS FORTAMUN 2014</v>
          </cell>
        </row>
        <row r="692">
          <cell r="A692" t="str">
            <v>R0292</v>
          </cell>
          <cell r="B692" t="str">
            <v>REMANENTE RECURSOS ESTATALES Y FEDERALES 2014</v>
          </cell>
        </row>
        <row r="693">
          <cell r="A693" t="str">
            <v>R0293</v>
          </cell>
          <cell r="B693" t="str">
            <v>REMANENTE RECURSOS ESTATALES Y FEDERALES 2014</v>
          </cell>
        </row>
        <row r="694">
          <cell r="A694" t="str">
            <v>R0302</v>
          </cell>
          <cell r="B694" t="str">
            <v>PROG. INFRAESTRUCTURA DEPORTIVA (OBRA)</v>
          </cell>
        </row>
        <row r="695">
          <cell r="A695" t="str">
            <v>R0303</v>
          </cell>
          <cell r="B695" t="str">
            <v>PROG. HABITAT (OBRA)</v>
          </cell>
        </row>
        <row r="696">
          <cell r="A696" t="str">
            <v>R0304</v>
          </cell>
          <cell r="B696" t="str">
            <v>PROG. RESCATE DE ESPACIOS PÚBLICOS (OBRA)</v>
          </cell>
        </row>
        <row r="697">
          <cell r="A697" t="str">
            <v>S0012</v>
          </cell>
          <cell r="B697" t="str">
            <v xml:space="preserve">PROG.  MI COLONIA A COLOR  </v>
          </cell>
        </row>
        <row r="698">
          <cell r="A698" t="str">
            <v>S0013</v>
          </cell>
          <cell r="B698" t="str">
            <v>PROGRAMA HABITAT</v>
          </cell>
        </row>
        <row r="699">
          <cell r="A699" t="str">
            <v>S0014</v>
          </cell>
          <cell r="B699" t="str">
            <v>PROGRAMA RESCATE DE ESPACIOS PÚBLICOS</v>
          </cell>
        </row>
        <row r="700">
          <cell r="A700" t="str">
            <v>S0022</v>
          </cell>
          <cell r="B700" t="str">
            <v>PROGRAMA CAMINO SACACOSECHAS</v>
          </cell>
        </row>
        <row r="701">
          <cell r="A701" t="str">
            <v>S0023</v>
          </cell>
          <cell r="B701" t="str">
            <v>BORDERIA</v>
          </cell>
        </row>
        <row r="702">
          <cell r="A702" t="str">
            <v>S0024</v>
          </cell>
          <cell r="B702" t="str">
            <v>PROGRAMA VIVIENDA DIGNA</v>
          </cell>
        </row>
        <row r="703">
          <cell r="A703" t="str">
            <v>S0025</v>
          </cell>
          <cell r="B703" t="str">
            <v>PROG. TRABAJEMOS JUNTOS</v>
          </cell>
        </row>
        <row r="704">
          <cell r="A704" t="str">
            <v>S0027</v>
          </cell>
          <cell r="B704" t="str">
            <v>PROGRAMA MEJORAMIENTO DE VIVIENDA TECHO SEGURO</v>
          </cell>
        </row>
        <row r="705">
          <cell r="A705" t="str">
            <v>S0028</v>
          </cell>
          <cell r="B705" t="str">
            <v>PROG. HABITAT VERTIENTE SOCIAL</v>
          </cell>
        </row>
        <row r="706">
          <cell r="A706" t="str">
            <v>S0029</v>
          </cell>
          <cell r="B706" t="str">
            <v>PROG. PDZP (INFRAESTRUCTURA BÁSICA)</v>
          </cell>
        </row>
        <row r="707">
          <cell r="A707" t="str">
            <v>S0030</v>
          </cell>
          <cell r="B707" t="str">
            <v>PROG. PISBCC  CAMBIAR NOMBRE</v>
          </cell>
        </row>
        <row r="708">
          <cell r="A708" t="str">
            <v>S0031</v>
          </cell>
          <cell r="B708" t="str">
            <v xml:space="preserve">PROG. PSBMC </v>
          </cell>
        </row>
        <row r="709">
          <cell r="A709" t="str">
            <v>S0032</v>
          </cell>
          <cell r="B709" t="str">
            <v>PROG. PDZP (MEJORAMIENTO DE VIVIENDA)</v>
          </cell>
        </row>
        <row r="710">
          <cell r="A710" t="str">
            <v>S0033</v>
          </cell>
          <cell r="B710" t="str">
            <v>PROG. PIDH VIVE MEJOR</v>
          </cell>
        </row>
        <row r="711">
          <cell r="A711" t="str">
            <v>S0034</v>
          </cell>
          <cell r="B711" t="str">
            <v>PROG. HABITAT INFRAESTRUCTURA</v>
          </cell>
        </row>
        <row r="712">
          <cell r="A712" t="str">
            <v>S0035</v>
          </cell>
          <cell r="B712" t="str">
            <v xml:space="preserve">PROG. RESCATE DE ESPACIOS PÚBLICOS </v>
          </cell>
        </row>
        <row r="713">
          <cell r="A713" t="str">
            <v>S0036</v>
          </cell>
          <cell r="B713" t="str">
            <v>EQUIP. CENTRO DE IMPULSO XOCHIPILLI</v>
          </cell>
        </row>
        <row r="714">
          <cell r="A714" t="str">
            <v>S0037</v>
          </cell>
          <cell r="B714" t="str">
            <v>PROG. PARA LA RECONSTRUCCIÓN  DEL TEJIDO SOCIAL</v>
          </cell>
        </row>
        <row r="715">
          <cell r="A715" t="str">
            <v>S0038</v>
          </cell>
          <cell r="B715" t="str">
            <v xml:space="preserve">PROG. DE IMPULSO AL DESARROLLO DEL  HOGAR </v>
          </cell>
        </row>
        <row r="716">
          <cell r="A716" t="str">
            <v>S0039</v>
          </cell>
          <cell r="B716" t="str">
            <v>PROG. DE INFRAESTRUCTURA SEDATU  (CONST. CUARTOS)</v>
          </cell>
        </row>
        <row r="717">
          <cell r="A717" t="str">
            <v>S0040</v>
          </cell>
          <cell r="B717" t="str">
            <v>PROG. FORTALECE</v>
          </cell>
        </row>
        <row r="718">
          <cell r="A718" t="str">
            <v>S0041</v>
          </cell>
          <cell r="B718" t="str">
            <v>PROG. DESARROLLO  REGIONAL</v>
          </cell>
        </row>
        <row r="719">
          <cell r="A719" t="str">
            <v>S0042</v>
          </cell>
          <cell r="B719" t="str">
            <v>3X1 MIGRANTES</v>
          </cell>
        </row>
        <row r="720">
          <cell r="A720" t="str">
            <v>S0043</v>
          </cell>
          <cell r="B720" t="str">
            <v xml:space="preserve">PROG. CONECTANDO MI CAMINO </v>
          </cell>
        </row>
        <row r="721">
          <cell r="A721" t="str">
            <v>S0044</v>
          </cell>
          <cell r="B721" t="str">
            <v>PROG. DESASOLVE DE CANALES Y DRENES</v>
          </cell>
        </row>
        <row r="722">
          <cell r="A722" t="str">
            <v>S0045</v>
          </cell>
          <cell r="B722" t="str">
            <v>APOYOS POR CONVENIO A OBRAS DE INFRAESTRUCTURA   (PGO)</v>
          </cell>
        </row>
        <row r="723">
          <cell r="A723" t="str">
            <v>S0046</v>
          </cell>
          <cell r="B723" t="str">
            <v xml:space="preserve">PROG. GTO. ME MUEVE </v>
          </cell>
        </row>
        <row r="724">
          <cell r="A724" t="str">
            <v>S0047</v>
          </cell>
          <cell r="B724" t="str">
            <v>PUENTE COMONFORT-CELAYA</v>
          </cell>
        </row>
        <row r="725">
          <cell r="A725" t="str">
            <v>S0048</v>
          </cell>
          <cell r="B725" t="str">
            <v>PROYECTOS DE DESARROLLO REGIONAL</v>
          </cell>
        </row>
        <row r="726">
          <cell r="A726" t="str">
            <v>S0049</v>
          </cell>
          <cell r="B726" t="str">
            <v>METROPOLITANO</v>
          </cell>
        </row>
        <row r="727">
          <cell r="A727" t="str">
            <v>S0050</v>
          </cell>
          <cell r="B727" t="str">
            <v>CASA DE LA TIERRA</v>
          </cell>
        </row>
        <row r="728">
          <cell r="A728" t="str">
            <v>S0051</v>
          </cell>
          <cell r="B728" t="str">
            <v>PROG. CEAG</v>
          </cell>
        </row>
        <row r="729">
          <cell r="A729" t="str">
            <v>S0052</v>
          </cell>
          <cell r="B729" t="str">
            <v>PROGRAMA INFRAESTRUCTURA SALUD</v>
          </cell>
        </row>
        <row r="730">
          <cell r="A730" t="str">
            <v>S0053</v>
          </cell>
          <cell r="B730" t="str">
            <v>PROG. INFRAESTRUCTURA EDUCATIVA</v>
          </cell>
        </row>
        <row r="731">
          <cell r="A731" t="str">
            <v>S0054</v>
          </cell>
          <cell r="B731" t="str">
            <v>PROG. MEJORAMIENTO CONSERVATORIO DE MUSICA</v>
          </cell>
        </row>
        <row r="732">
          <cell r="A732" t="str">
            <v>S0055</v>
          </cell>
          <cell r="B732" t="str">
            <v>PROGRAMA DE MEJORAMIENTO DE ESPÁCIOS PÚBLICOS</v>
          </cell>
        </row>
        <row r="733">
          <cell r="A733" t="str">
            <v>S0056</v>
          </cell>
          <cell r="B733" t="str">
            <v>PROGRAMA INFRAESTRUCTURA SALUD</v>
          </cell>
        </row>
        <row r="734">
          <cell r="A734" t="str">
            <v>S0057</v>
          </cell>
          <cell r="B734" t="str">
            <v>PROGRAMA INFRAESTRURA CENTRO HISTORICO</v>
          </cell>
        </row>
        <row r="735">
          <cell r="A735" t="str">
            <v>S0058</v>
          </cell>
          <cell r="B735" t="str">
            <v xml:space="preserve">PROG. MI GANADO PRODUCTIVO </v>
          </cell>
        </row>
        <row r="736">
          <cell r="A736" t="str">
            <v>S0059</v>
          </cell>
          <cell r="B736" t="str">
            <v xml:space="preserve">PIESCC  </v>
          </cell>
        </row>
        <row r="737">
          <cell r="A737" t="str">
            <v>S0060</v>
          </cell>
          <cell r="B737" t="str">
            <v>FIMETRO</v>
          </cell>
        </row>
        <row r="738">
          <cell r="A738" t="str">
            <v>S0061</v>
          </cell>
          <cell r="B738" t="str">
            <v>MEJORAMIENTO DE VIVIENDA SEDATU</v>
          </cell>
        </row>
        <row r="739">
          <cell r="A739" t="str">
            <v>S0062</v>
          </cell>
          <cell r="B739" t="str">
            <v>CASA DE LA TIERRA</v>
          </cell>
        </row>
        <row r="740">
          <cell r="A740" t="str">
            <v>S0063</v>
          </cell>
          <cell r="B740" t="str">
            <v>PIECIS</v>
          </cell>
        </row>
        <row r="741">
          <cell r="A741" t="str">
            <v>S0064</v>
          </cell>
          <cell r="B741" t="str">
            <v xml:space="preserve">SEDESHU </v>
          </cell>
        </row>
        <row r="742">
          <cell r="A742" t="str">
            <v>S0065</v>
          </cell>
          <cell r="B742" t="str">
            <v>PROGRAMA LIMPIEZA Y REFORZAMIENTO</v>
          </cell>
        </row>
        <row r="743">
          <cell r="A743" t="str">
            <v>S0066</v>
          </cell>
          <cell r="B743" t="str">
            <v>PROG.EMBELLECIENDO MI COLONIA</v>
          </cell>
        </row>
        <row r="744">
          <cell r="A744" t="str">
            <v>S0067</v>
          </cell>
          <cell r="B744" t="str">
            <v>PROG.VIVO LOS ESPACIOS EN MI COLONIA</v>
          </cell>
        </row>
        <row r="745">
          <cell r="A745" t="str">
            <v>S0068</v>
          </cell>
          <cell r="B745" t="str">
            <v xml:space="preserve"> INSUMOS AGRICOLAS </v>
          </cell>
        </row>
        <row r="746">
          <cell r="A746" t="str">
            <v>S0069</v>
          </cell>
          <cell r="B746" t="str">
            <v>PAICE FEDERAL</v>
          </cell>
        </row>
        <row r="747">
          <cell r="A747" t="str">
            <v>S0070</v>
          </cell>
          <cell r="B747" t="str">
            <v xml:space="preserve"> INSUMOS AGRICOLAS </v>
          </cell>
        </row>
        <row r="748">
          <cell r="A748" t="str">
            <v>S0071</v>
          </cell>
          <cell r="B748" t="str">
            <v>PROGRAMA ESTATAL TECNOCAMPO GUANAJUATO</v>
          </cell>
        </row>
        <row r="749">
          <cell r="A749" t="str">
            <v>S0072</v>
          </cell>
          <cell r="B749" t="str">
            <v>APOYO AL EMPRENDEDOR MUNICIPAL</v>
          </cell>
        </row>
        <row r="750">
          <cell r="A750" t="str">
            <v>S0073</v>
          </cell>
          <cell r="B750" t="str">
            <v>POR MI CAMPO AGREGO VALOR (TRANSFORMACIÓN )</v>
          </cell>
        </row>
        <row r="751">
          <cell r="A751" t="str">
            <v>S0074</v>
          </cell>
          <cell r="B751" t="str">
            <v>PROGRAMA MI RIEGO PRODUCTIVO</v>
          </cell>
        </row>
        <row r="752">
          <cell r="A752" t="str">
            <v>S0075</v>
          </cell>
          <cell r="B752" t="str">
            <v>PROGRAMA AL CAMPO</v>
          </cell>
        </row>
        <row r="753">
          <cell r="A753" t="str">
            <v>S0076</v>
          </cell>
          <cell r="B753" t="str">
            <v>PROGRAMA DESARROLLO ECONOMICO</v>
          </cell>
        </row>
        <row r="754">
          <cell r="A754" t="str">
            <v>S0077</v>
          </cell>
          <cell r="B754" t="str">
            <v>PROGRAMA SDAYR</v>
          </cell>
        </row>
        <row r="755">
          <cell r="A755" t="str">
            <v>S0078</v>
          </cell>
          <cell r="B755" t="str">
            <v xml:space="preserve">PROGRAMA ESTATAL DE INFRAESTRUCTURA SOCIAL: PAVIMENTACIONES Y REHABILITACIONES </v>
          </cell>
        </row>
        <row r="756">
          <cell r="A756" t="str">
            <v>S0180</v>
          </cell>
          <cell r="B756" t="str">
            <v>PROGRAMA BAÑOS DIGNOS</v>
          </cell>
        </row>
        <row r="757">
          <cell r="A757" t="str">
            <v>S0208</v>
          </cell>
          <cell r="B757" t="str">
            <v>PROGRAMA ESCUELAS DE CALIDAD</v>
          </cell>
        </row>
        <row r="758">
          <cell r="A758" t="str">
            <v>S0209</v>
          </cell>
          <cell r="B758" t="str">
            <v>PROGRAMA ESCUELA DIGNA</v>
          </cell>
        </row>
        <row r="759">
          <cell r="A759" t="str">
            <v>S0210</v>
          </cell>
          <cell r="B759" t="str">
            <v>PROGRAMA ESTIMULO A LA EDUCACIÓN PRIMARIA (SB)</v>
          </cell>
        </row>
        <row r="760">
          <cell r="A760" t="str">
            <v>S0211</v>
          </cell>
          <cell r="B760" t="str">
            <v>PROGRAMA ALCALDE EN TU ESCUELA</v>
          </cell>
        </row>
        <row r="761">
          <cell r="A761" t="str">
            <v>S0212</v>
          </cell>
          <cell r="B761" t="str">
            <v>PROGRAMA APOYOS POR CONVENIO INSTITUCIONES DE ENSEÑANZA</v>
          </cell>
        </row>
        <row r="762">
          <cell r="A762" t="str">
            <v>S0213</v>
          </cell>
          <cell r="B762" t="str">
            <v xml:space="preserve">PROGRAMA ESCUELAS DE CALIDAD (ESTIMULOS AL ESFUERZO) </v>
          </cell>
        </row>
        <row r="763">
          <cell r="A763" t="str">
            <v>S0216</v>
          </cell>
          <cell r="B763" t="str">
            <v>COORDINACION DE INFRAESTRUCTURA URBANA</v>
          </cell>
        </row>
        <row r="764">
          <cell r="A764" t="str">
            <v>S0217</v>
          </cell>
          <cell r="B764" t="str">
            <v>CAMINOS RURALES</v>
          </cell>
        </row>
        <row r="765">
          <cell r="A765" t="str">
            <v>S0218</v>
          </cell>
          <cell r="B765" t="str">
            <v>PROGRAMA PATIOS Y CANCHAS</v>
          </cell>
        </row>
        <row r="766">
          <cell r="A766" t="str">
            <v>S0259</v>
          </cell>
          <cell r="B766" t="str">
            <v>APOYO POR CONVENIOS COORDINACION PARTICIPACIÓN CIUDADANA</v>
          </cell>
        </row>
        <row r="767">
          <cell r="A767" t="str">
            <v>S0260</v>
          </cell>
          <cell r="B767" t="str">
            <v>CENTROS COMUNITARIOS</v>
          </cell>
        </row>
        <row r="768">
          <cell r="A768" t="str">
            <v>S0261</v>
          </cell>
          <cell r="B768" t="str">
            <v>PROMOTORIA SOCIAL DE LA ZONA RURAL</v>
          </cell>
        </row>
        <row r="769">
          <cell r="A769" t="str">
            <v>S0269</v>
          </cell>
          <cell r="B769" t="str">
            <v>PROG. SANIDAD VEGETAL</v>
          </cell>
        </row>
        <row r="770">
          <cell r="A770" t="str">
            <v>S0271</v>
          </cell>
          <cell r="B770" t="str">
            <v>PROG. CONSERVACION Y USOS SUSTENTABLES (COUSSA)</v>
          </cell>
        </row>
        <row r="771">
          <cell r="A771" t="str">
            <v>S0276</v>
          </cell>
          <cell r="B771" t="str">
            <v>PROG. PIDH PISO FIRME</v>
          </cell>
        </row>
        <row r="772">
          <cell r="A772" t="str">
            <v>S0277</v>
          </cell>
          <cell r="B772" t="str">
            <v>PROG. PIDH TECHO FIRME</v>
          </cell>
        </row>
        <row r="773">
          <cell r="A773" t="str">
            <v>S0278</v>
          </cell>
          <cell r="B773" t="str">
            <v>PROG. PIDH CUARTO DORMITORIO</v>
          </cell>
        </row>
        <row r="774">
          <cell r="A774" t="str">
            <v>S0294</v>
          </cell>
          <cell r="B774" t="str">
            <v>PROG. EMPLEO TEMPORAL</v>
          </cell>
        </row>
        <row r="775">
          <cell r="A775" t="str">
            <v>S0295</v>
          </cell>
          <cell r="B775" t="str">
            <v>PROG. ECOTECNOLOGIAS</v>
          </cell>
        </row>
        <row r="776">
          <cell r="A776" t="str">
            <v>S0296</v>
          </cell>
          <cell r="B776" t="str">
            <v>PROG. INFRAESTRUCTURA BASICA</v>
          </cell>
        </row>
        <row r="777">
          <cell r="A777" t="str">
            <v>S0299</v>
          </cell>
          <cell r="B777" t="str">
            <v>PROGRAMA PRODIM</v>
          </cell>
        </row>
        <row r="778">
          <cell r="A778" t="str">
            <v>S0300</v>
          </cell>
          <cell r="B778" t="str">
            <v xml:space="preserve">PROG. INTEGRAL DE LA SUSTENTABILIDAD COMUNITARIA </v>
          </cell>
        </row>
        <row r="779">
          <cell r="A779" t="str">
            <v>S0305</v>
          </cell>
          <cell r="B779" t="str">
            <v>PROG. DE APOYO DE INFRAESTRUCTURA CULTURAL DE LOS</v>
          </cell>
        </row>
        <row r="780">
          <cell r="A780" t="str">
            <v>U0031</v>
          </cell>
          <cell r="B780" t="str">
            <v>PROG. ACTIVOS PRODUCTIVOS</v>
          </cell>
        </row>
        <row r="781">
          <cell r="A781" t="str">
            <v>U0122</v>
          </cell>
          <cell r="B781" t="str">
            <v>APORT. D.I.F. PROGRAMA MI HOGAR CON VALORES</v>
          </cell>
        </row>
        <row r="782">
          <cell r="A782" t="str">
            <v>U0123</v>
          </cell>
          <cell r="B782" t="str">
            <v>APORT. D.I.F. ALBERGUE TEMPORAL PARA MENORES</v>
          </cell>
        </row>
        <row r="783">
          <cell r="A783" t="str">
            <v>U0127</v>
          </cell>
          <cell r="B783" t="str">
            <v>INSTITUTO MUNICIPAL DE ARTE Y CULTURA</v>
          </cell>
        </row>
        <row r="784">
          <cell r="A784" t="str">
            <v>U0128</v>
          </cell>
          <cell r="B784" t="str">
            <v>MUSEO DE ARTE OCTAVIO OCAMPO</v>
          </cell>
        </row>
        <row r="785">
          <cell r="A785" t="str">
            <v>U0129</v>
          </cell>
          <cell r="B785" t="str">
            <v>CONSEJO DE TURISMO DE CELAYA</v>
          </cell>
        </row>
        <row r="786">
          <cell r="A786" t="str">
            <v>U0130</v>
          </cell>
          <cell r="B786" t="str">
            <v>APORT. CONSEJO DE TURISMO DE CELAYA FONDOS MIXTOS</v>
          </cell>
        </row>
        <row r="787">
          <cell r="A787" t="str">
            <v>U0131</v>
          </cell>
          <cell r="B787" t="str">
            <v xml:space="preserve">GALERIAS XOCHIPILLI </v>
          </cell>
        </row>
        <row r="788">
          <cell r="A788" t="str">
            <v>U0132</v>
          </cell>
          <cell r="B788" t="str">
            <v>INSTITUTO MUNICIPAL DE LA JUVENTUD</v>
          </cell>
        </row>
        <row r="789">
          <cell r="A789" t="str">
            <v>U0133</v>
          </cell>
          <cell r="B789" t="str">
            <v>BIBLIOTECAS</v>
          </cell>
        </row>
        <row r="790">
          <cell r="A790" t="str">
            <v>U0134</v>
          </cell>
          <cell r="B790" t="str">
            <v>PATRONATO DEL PARQUE XOCHIPILLI</v>
          </cell>
        </row>
        <row r="791">
          <cell r="A791" t="str">
            <v>U0135</v>
          </cell>
          <cell r="B791" t="str">
            <v>SUBSIDIOS</v>
          </cell>
        </row>
        <row r="792">
          <cell r="A792" t="str">
            <v>U0136</v>
          </cell>
          <cell r="B792" t="str">
            <v>AYUDAS</v>
          </cell>
        </row>
        <row r="793">
          <cell r="A793" t="str">
            <v>U0140</v>
          </cell>
          <cell r="B793" t="str">
            <v>COORD. DE SERVICIOS MÉDICOS Y DISCAPACIDAD</v>
          </cell>
        </row>
        <row r="794">
          <cell r="A794" t="str">
            <v>U0156</v>
          </cell>
          <cell r="B794" t="str">
            <v xml:space="preserve">PROG. RECONVENCIÓN PRODUCTIVA </v>
          </cell>
        </row>
        <row r="795">
          <cell r="A795" t="str">
            <v>U0161</v>
          </cell>
          <cell r="B795" t="str">
            <v>PROGRAMA DE IMPULSO A LA ECONOMIA SOCIAL SUSTENTABLE</v>
          </cell>
        </row>
        <row r="796">
          <cell r="A796" t="str">
            <v>U0187</v>
          </cell>
          <cell r="B796" t="str">
            <v>PROG OPCIONES PRODUCTIVAS</v>
          </cell>
        </row>
        <row r="797">
          <cell r="A797" t="str">
            <v>U0213</v>
          </cell>
          <cell r="B797" t="str">
            <v>APOYO AL EMPRENDEDOR MUNICIPAL</v>
          </cell>
        </row>
        <row r="798">
          <cell r="A798" t="str">
            <v>U0222</v>
          </cell>
          <cell r="B798" t="str">
            <v>SERVICIOS MEDICOS</v>
          </cell>
        </row>
        <row r="799">
          <cell r="A799" t="str">
            <v>U0223</v>
          </cell>
          <cell r="B799" t="str">
            <v>VIVIENDA</v>
          </cell>
        </row>
        <row r="800">
          <cell r="A800" t="str">
            <v>U0224</v>
          </cell>
          <cell r="B800" t="str">
            <v>DESARROLLO COMUNITARIO</v>
          </cell>
        </row>
        <row r="801">
          <cell r="A801" t="str">
            <v>U0225</v>
          </cell>
          <cell r="B801" t="str">
            <v>RED MÓVIL</v>
          </cell>
        </row>
        <row r="802">
          <cell r="A802" t="str">
            <v>U0226</v>
          </cell>
          <cell r="B802" t="str">
            <v>COORDINACIÓN EDUCATIVA</v>
          </cell>
        </row>
        <row r="803">
          <cell r="A803" t="str">
            <v>U0227</v>
          </cell>
          <cell r="B803" t="str">
            <v>COORDINACIÓN CAFI</v>
          </cell>
        </row>
        <row r="804">
          <cell r="A804" t="str">
            <v>U0228</v>
          </cell>
          <cell r="B804" t="str">
            <v>TRABAJO SOCIAL</v>
          </cell>
        </row>
        <row r="805">
          <cell r="A805" t="str">
            <v>U0229</v>
          </cell>
          <cell r="B805" t="str">
            <v>PROCURADURÍA</v>
          </cell>
        </row>
        <row r="806">
          <cell r="A806" t="str">
            <v>U0230</v>
          </cell>
          <cell r="B806" t="str">
            <v>CEMAIV</v>
          </cell>
        </row>
        <row r="807">
          <cell r="A807" t="str">
            <v>U0231</v>
          </cell>
          <cell r="B807" t="str">
            <v>ADULTO MAYOR</v>
          </cell>
        </row>
        <row r="808">
          <cell r="A808" t="str">
            <v>U0232</v>
          </cell>
          <cell r="B808" t="str">
            <v>DIR. GENERAL D.I.F</v>
          </cell>
        </row>
        <row r="809">
          <cell r="A809" t="str">
            <v>U0233</v>
          </cell>
          <cell r="B809" t="str">
            <v>EVENTOS Y COMUNICACIÓN</v>
          </cell>
        </row>
        <row r="810">
          <cell r="A810" t="str">
            <v>U0234</v>
          </cell>
          <cell r="B810" t="str">
            <v>DIR. ADMINISTRATIVA</v>
          </cell>
        </row>
        <row r="811">
          <cell r="A811" t="str">
            <v>U0235</v>
          </cell>
          <cell r="B811" t="str">
            <v>DONATIVOS</v>
          </cell>
        </row>
        <row r="812">
          <cell r="A812" t="str">
            <v>U0236</v>
          </cell>
          <cell r="B812" t="str">
            <v>DIR. GENERAL SIDEC</v>
          </cell>
        </row>
        <row r="813">
          <cell r="A813" t="str">
            <v>U0237</v>
          </cell>
          <cell r="B813" t="str">
            <v>ADMINISTRACIÓN DE APOYOS</v>
          </cell>
        </row>
        <row r="814">
          <cell r="A814" t="str">
            <v>U0238</v>
          </cell>
          <cell r="B814" t="str">
            <v>INSTALACIONES</v>
          </cell>
        </row>
        <row r="815">
          <cell r="A815" t="str">
            <v>U0239</v>
          </cell>
          <cell r="B815" t="str">
            <v>DEPORTE</v>
          </cell>
        </row>
        <row r="816">
          <cell r="A816" t="str">
            <v>U0240</v>
          </cell>
          <cell r="B816" t="str">
            <v>CULTURA FISICA</v>
          </cell>
        </row>
        <row r="817">
          <cell r="A817" t="str">
            <v>U0241</v>
          </cell>
          <cell r="B817" t="str">
            <v>SERVICIOS ADMINISTRATIVOS</v>
          </cell>
        </row>
        <row r="818">
          <cell r="A818" t="str">
            <v>U0242</v>
          </cell>
          <cell r="B818" t="str">
            <v>URBANIZACIÓN Y VIVIENDA</v>
          </cell>
        </row>
        <row r="819">
          <cell r="A819" t="str">
            <v>U0243</v>
          </cell>
          <cell r="B819" t="str">
            <v>DIR. GENERAL</v>
          </cell>
        </row>
        <row r="820">
          <cell r="A820" t="str">
            <v>U0244</v>
          </cell>
          <cell r="B820" t="str">
            <v>UNIDAD DE PREVENSION Y CONTROL AMBIENTAL</v>
          </cell>
        </row>
        <row r="821">
          <cell r="A821" t="str">
            <v>U0245</v>
          </cell>
          <cell r="B821" t="str">
            <v>UNIDAD DE PLANEACION Y GESTION</v>
          </cell>
        </row>
        <row r="822">
          <cell r="A822" t="str">
            <v>U0246</v>
          </cell>
          <cell r="B822" t="str">
            <v>UNIDAD DE CULTURA AMBIENTAL</v>
          </cell>
        </row>
        <row r="823">
          <cell r="A823" t="str">
            <v>U0247</v>
          </cell>
          <cell r="B823" t="str">
            <v>UNIDAD JURIDICA Y NORMATIVA</v>
          </cell>
        </row>
        <row r="824">
          <cell r="A824" t="str">
            <v>U0248</v>
          </cell>
          <cell r="B824" t="str">
            <v>UNIDAD ADMINISTRATIVA</v>
          </cell>
        </row>
        <row r="825">
          <cell r="A825" t="str">
            <v>U0249</v>
          </cell>
          <cell r="B825" t="str">
            <v>DIR. GENERAL</v>
          </cell>
        </row>
        <row r="826">
          <cell r="A826" t="str">
            <v>U0250</v>
          </cell>
          <cell r="B826" t="str">
            <v>COORDINACIÓN ADMINISTRATIVA</v>
          </cell>
        </row>
        <row r="827">
          <cell r="A827" t="str">
            <v>U0251</v>
          </cell>
          <cell r="B827" t="str">
            <v>COORDINACIÓN TECNICA</v>
          </cell>
        </row>
        <row r="828">
          <cell r="A828" t="str">
            <v>U0252</v>
          </cell>
          <cell r="B828" t="str">
            <v>COPLADEM</v>
          </cell>
        </row>
        <row r="829">
          <cell r="A829" t="str">
            <v>U0253</v>
          </cell>
          <cell r="B829" t="str">
            <v>DIR. GENERAL</v>
          </cell>
        </row>
        <row r="830">
          <cell r="A830" t="str">
            <v>U0254</v>
          </cell>
          <cell r="B830" t="str">
            <v>DESARROLLO HUMANO</v>
          </cell>
        </row>
        <row r="831">
          <cell r="A831" t="str">
            <v>U0255</v>
          </cell>
          <cell r="B831" t="str">
            <v>COORDINACION DE PRODUCTIVIDAD Y PROGRAMAS</v>
          </cell>
        </row>
        <row r="832">
          <cell r="A832" t="str">
            <v>U0256</v>
          </cell>
          <cell r="B832" t="str">
            <v>ATENCION Y PREVENCION A LA VIOLENCIA</v>
          </cell>
        </row>
        <row r="833">
          <cell r="A833" t="str">
            <v>U0257</v>
          </cell>
          <cell r="B833" t="str">
            <v>PROG. MADRES JEFAS DE FAMILIA</v>
          </cell>
        </row>
        <row r="834">
          <cell r="A834" t="str">
            <v>U0258</v>
          </cell>
          <cell r="B834" t="str">
            <v>ADMINISTRATIVO</v>
          </cell>
        </row>
        <row r="835">
          <cell r="A835" t="str">
            <v>U0263</v>
          </cell>
          <cell r="B835" t="str">
            <v>PROG IMPULSO A SISTEMAS PRODUCTIVOS</v>
          </cell>
        </row>
        <row r="836">
          <cell r="A836" t="str">
            <v>U0264</v>
          </cell>
          <cell r="B836" t="str">
            <v>PROG ACOMPAÑAMIENTO CONSOLIDACIÓN PROYECTOS EXITOS</v>
          </cell>
        </row>
        <row r="837">
          <cell r="A837" t="str">
            <v>U0265</v>
          </cell>
          <cell r="B837" t="str">
            <v>PROG IMPULSO AL TURISMO RURAL</v>
          </cell>
        </row>
        <row r="838">
          <cell r="A838" t="str">
            <v>U0266</v>
          </cell>
          <cell r="B838" t="str">
            <v>PROGRAMA DE COINVERSIÓN CON INDESOL PARA PROYECTOS</v>
          </cell>
        </row>
        <row r="839">
          <cell r="A839" t="str">
            <v>U0267</v>
          </cell>
          <cell r="B839" t="str">
            <v xml:space="preserve">PROG. MI PATIO PRODUCTIVO   </v>
          </cell>
        </row>
        <row r="840">
          <cell r="A840" t="str">
            <v>U0268</v>
          </cell>
          <cell r="B840" t="str">
            <v>DIR. DE PROYECTOS</v>
          </cell>
        </row>
        <row r="841">
          <cell r="A841" t="str">
            <v>U0269</v>
          </cell>
          <cell r="B841" t="str">
            <v>PROGRAMA INFRAESTRUCTURA CIS</v>
          </cell>
        </row>
        <row r="842">
          <cell r="A842" t="str">
            <v>U0270</v>
          </cell>
          <cell r="B842" t="str">
            <v>PROGRAMA VIVO LOS ESPACIOS EN MI COLONIA (PVEMC)</v>
          </cell>
        </row>
        <row r="843">
          <cell r="A843" t="str">
            <v>R0191</v>
          </cell>
          <cell r="B843" t="str">
            <v>PROG.  DE INFRAESTRUCTURA EN SEGURIDAD PÚBLICA</v>
          </cell>
        </row>
        <row r="844">
          <cell r="A844" t="str">
            <v>U0270</v>
          </cell>
          <cell r="B844" t="str">
            <v>PROYECTOS ESTRATEGICOS</v>
          </cell>
        </row>
        <row r="845">
          <cell r="A845" t="str">
            <v>U0271</v>
          </cell>
          <cell r="B845" t="str">
            <v>APORTACIÓN ESTATAL SIDEC</v>
          </cell>
        </row>
        <row r="846">
          <cell r="A846" t="str">
            <v>U0275</v>
          </cell>
          <cell r="B846" t="str">
            <v>PATRONATO DE LA FERIA</v>
          </cell>
        </row>
        <row r="847">
          <cell r="A847" t="str">
            <v>U0279</v>
          </cell>
          <cell r="B847" t="str">
            <v>FONHAPO</v>
          </cell>
        </row>
        <row r="848">
          <cell r="A848" t="str">
            <v>U0301</v>
          </cell>
          <cell r="B848" t="str">
            <v>JUNTA MUNICIPAL DE AGUA POTABLE Y ALCANTARILLADO</v>
          </cell>
        </row>
        <row r="849">
          <cell r="A849" t="str">
            <v>U0188</v>
          </cell>
          <cell r="B849" t="str">
            <v>PROG. PLANTAS POTABILIZADORAS</v>
          </cell>
        </row>
        <row r="850">
          <cell r="A850" t="str">
            <v>U0189</v>
          </cell>
          <cell r="B850" t="str">
            <v>PROG. CEAG</v>
          </cell>
        </row>
        <row r="851">
          <cell r="A851" t="str">
            <v>31111-0147</v>
          </cell>
          <cell r="B851" t="str">
            <v>LIC. JORGE ARMENGOL DURÁN</v>
          </cell>
        </row>
        <row r="852">
          <cell r="A852" t="str">
            <v>31111-0148</v>
          </cell>
          <cell r="B852" t="str">
            <v>LIC. ADRIANA JOSEFINA AUDELO ARANA</v>
          </cell>
        </row>
        <row r="853">
          <cell r="A853" t="str">
            <v>31111-0149</v>
          </cell>
          <cell r="B853" t="str">
            <v>C. CARLOS RIVAS AGUILAR</v>
          </cell>
        </row>
        <row r="854">
          <cell r="A854" t="str">
            <v>31111-0150</v>
          </cell>
          <cell r="B854" t="str">
            <v>C. MARTHA ANGÉLICA RAMÍREZ BARBA</v>
          </cell>
        </row>
        <row r="855">
          <cell r="A855" t="str">
            <v>31111-0151</v>
          </cell>
          <cell r="B855" t="str">
            <v>LIC. ALDO SAHIB VELÁSQUEZ VELÁZQUEZ</v>
          </cell>
        </row>
        <row r="856">
          <cell r="A856" t="str">
            <v>31111-0152</v>
          </cell>
          <cell r="B856" t="str">
            <v>C. REBECA LOMELÍ VELASCO</v>
          </cell>
        </row>
        <row r="857">
          <cell r="A857" t="str">
            <v>31111-0153</v>
          </cell>
          <cell r="B857" t="str">
            <v>LIC. EZEQUIEL MANCERA MARTÍNEZ</v>
          </cell>
        </row>
        <row r="858">
          <cell r="A858" t="str">
            <v>31111-0154</v>
          </cell>
          <cell r="B858" t="str">
            <v>LIC. JUAN CARLOS OLIVEROS SÁNCHEZ</v>
          </cell>
        </row>
        <row r="859">
          <cell r="A859" t="str">
            <v>31111-0155</v>
          </cell>
          <cell r="B859" t="str">
            <v>LIC. URIEL AGUSTÍN PINEDA SOTO</v>
          </cell>
        </row>
        <row r="860">
          <cell r="A860" t="str">
            <v>31111-0156</v>
          </cell>
          <cell r="B860" t="str">
            <v>LIC. BARBARA VARELA ROSALES</v>
          </cell>
        </row>
        <row r="861">
          <cell r="A861" t="str">
            <v>31111-0157</v>
          </cell>
          <cell r="B861" t="str">
            <v>LIC. JOSE LUIS ALVAREZ ALFARO</v>
          </cell>
        </row>
        <row r="862">
          <cell r="A862" t="str">
            <v>31111-0158</v>
          </cell>
          <cell r="B862" t="str">
            <v>LIC. MARÍA DE LA SALUD GARCÍA RODRÍGUEZ</v>
          </cell>
        </row>
        <row r="863">
          <cell r="A863" t="str">
            <v>31111-0159</v>
          </cell>
          <cell r="B863" t="str">
            <v>L.E. MAURICIO HERNÁNDEZ MENDOZA</v>
          </cell>
        </row>
        <row r="864">
          <cell r="A864" t="str">
            <v>31111-0160</v>
          </cell>
          <cell r="B864" t="str">
            <v>LIC. MÓNICA DELGADO DELGADO</v>
          </cell>
        </row>
        <row r="865">
          <cell r="A865">
            <v>1</v>
          </cell>
          <cell r="B865" t="str">
            <v>IMPUESTOS</v>
          </cell>
        </row>
        <row r="866">
          <cell r="A866">
            <v>3</v>
          </cell>
          <cell r="B866" t="str">
            <v>CONTRIBUCIÓN DE MEJORAS POR OBRAS PÚBLICAS</v>
          </cell>
        </row>
        <row r="867">
          <cell r="A867">
            <v>4</v>
          </cell>
          <cell r="B867" t="str">
            <v>DERECHOS</v>
          </cell>
        </row>
        <row r="868">
          <cell r="A868">
            <v>5</v>
          </cell>
          <cell r="B868" t="str">
            <v>PRODUCTOS</v>
          </cell>
        </row>
        <row r="869">
          <cell r="A869">
            <v>6</v>
          </cell>
          <cell r="B869" t="str">
            <v>APROVECHAMIENTOS</v>
          </cell>
        </row>
        <row r="870">
          <cell r="A870">
            <v>8</v>
          </cell>
          <cell r="B870" t="str">
            <v>PARTICIPACIONES Y APORTACIONES</v>
          </cell>
        </row>
        <row r="871">
          <cell r="A871">
            <v>0</v>
          </cell>
          <cell r="B871" t="str">
            <v>REMANENTES</v>
          </cell>
        </row>
        <row r="872">
          <cell r="A872">
            <v>12</v>
          </cell>
          <cell r="B872" t="str">
            <v>IMPUESTOS SOBRE EL PATRIMONIO</v>
          </cell>
        </row>
        <row r="873">
          <cell r="A873">
            <v>13</v>
          </cell>
          <cell r="B873" t="str">
            <v xml:space="preserve">IMPUESTOS SOBRE LA PRODUCCIÓN, EL CONSUMO Y LAS TRANSACCIONES </v>
          </cell>
        </row>
        <row r="874">
          <cell r="A874">
            <v>16</v>
          </cell>
          <cell r="B874" t="str">
            <v xml:space="preserve"> IMPUESTOS ECOLÓGICOS</v>
          </cell>
        </row>
        <row r="875">
          <cell r="A875">
            <v>31</v>
          </cell>
          <cell r="B875" t="str">
            <v xml:space="preserve">CONTRIBUCIONES DE MEJORAS POR OBRAS PÚBLICO </v>
          </cell>
        </row>
        <row r="876">
          <cell r="A876">
            <v>43</v>
          </cell>
          <cell r="B876" t="str">
            <v>DERECHOS POR PRESTACIÓN DE SERVICIOS</v>
          </cell>
        </row>
        <row r="877">
          <cell r="A877">
            <v>51</v>
          </cell>
          <cell r="B877" t="str">
            <v>PRODUCTOS DE TIPO CORRIENTE</v>
          </cell>
        </row>
        <row r="878">
          <cell r="A878">
            <v>61</v>
          </cell>
          <cell r="B878" t="str">
            <v>APROVECHAMIENTOS DE TIPO CORRIENTE</v>
          </cell>
        </row>
        <row r="879">
          <cell r="A879">
            <v>81</v>
          </cell>
          <cell r="B879" t="str">
            <v>PARTICIPACIONES</v>
          </cell>
        </row>
        <row r="880">
          <cell r="A880">
            <v>82</v>
          </cell>
          <cell r="B880" t="str">
            <v>APORTACIONES</v>
          </cell>
        </row>
        <row r="881">
          <cell r="A881">
            <v>83</v>
          </cell>
          <cell r="B881" t="str">
            <v>CONVENIOS</v>
          </cell>
        </row>
        <row r="882">
          <cell r="A882">
            <v>0</v>
          </cell>
          <cell r="B882" t="str">
            <v>REMANENTES</v>
          </cell>
        </row>
        <row r="883">
          <cell r="A883" t="str">
            <v>000000</v>
          </cell>
          <cell r="B883" t="str">
            <v>FINANCIAMIENTO</v>
          </cell>
        </row>
        <row r="884">
          <cell r="A884" t="str">
            <v>010101</v>
          </cell>
          <cell r="B884" t="str">
            <v>DEUDA INTERNA</v>
          </cell>
        </row>
        <row r="885">
          <cell r="A885" t="str">
            <v>030000</v>
          </cell>
          <cell r="B885" t="str">
            <v>REMANENTES</v>
          </cell>
        </row>
        <row r="886">
          <cell r="A886" t="str">
            <v>031001</v>
          </cell>
          <cell r="B886" t="str">
            <v>REMANENTE CTA PUB</v>
          </cell>
        </row>
        <row r="887">
          <cell r="A887" t="str">
            <v>031002</v>
          </cell>
          <cell r="B887" t="str">
            <v>REMANENTE ESTATAL</v>
          </cell>
        </row>
        <row r="888">
          <cell r="A888" t="str">
            <v>031003</v>
          </cell>
          <cell r="B888" t="str">
            <v>REMANENTE FEDERAL</v>
          </cell>
        </row>
        <row r="889">
          <cell r="A889" t="str">
            <v>031004</v>
          </cell>
          <cell r="B889" t="str">
            <v>REMANENTE FAISM</v>
          </cell>
        </row>
        <row r="890">
          <cell r="A890" t="str">
            <v>031005</v>
          </cell>
          <cell r="B890" t="str">
            <v>REMANENTE FORTAMUN</v>
          </cell>
        </row>
        <row r="891">
          <cell r="A891" t="str">
            <v>100000</v>
          </cell>
          <cell r="B891" t="str">
            <v>IMPUESTOS</v>
          </cell>
        </row>
        <row r="892">
          <cell r="A892">
            <v>110101</v>
          </cell>
          <cell r="B892" t="str">
            <v>IMP 8% S/JUEGOS Y APUESTAS PERMITIDAS</v>
          </cell>
        </row>
        <row r="893">
          <cell r="A893">
            <v>110201</v>
          </cell>
          <cell r="B893" t="str">
            <v>IMP 6% DIVERSIONES Y ESPECTÁCULOS PÚBLICOS</v>
          </cell>
        </row>
        <row r="894">
          <cell r="A894">
            <v>110202</v>
          </cell>
          <cell r="B894" t="str">
            <v>IMP 8% DIVERSIONES Y ESPECTÁCULOS PÚBLICOS</v>
          </cell>
        </row>
        <row r="895">
          <cell r="A895">
            <v>110301</v>
          </cell>
          <cell r="B895" t="str">
            <v>IMP 5% RIFAS, SORTEOS, LOTERIAS</v>
          </cell>
        </row>
        <row r="896">
          <cell r="A896">
            <v>120008</v>
          </cell>
          <cell r="B896" t="str">
            <v>DIVISION REGIMEN EN CONDOMINIO</v>
          </cell>
        </row>
        <row r="897">
          <cell r="A897">
            <v>120101</v>
          </cell>
          <cell r="B897" t="str">
            <v>PREDIAL URBANO CORRIENTE</v>
          </cell>
        </row>
        <row r="898">
          <cell r="A898">
            <v>120102</v>
          </cell>
          <cell r="B898" t="str">
            <v>PREDIAL RUSTICO CORRIENTE</v>
          </cell>
        </row>
        <row r="899">
          <cell r="A899">
            <v>120103</v>
          </cell>
          <cell r="B899" t="str">
            <v>PREDIAL URBANO REZAGO</v>
          </cell>
        </row>
        <row r="900">
          <cell r="A900">
            <v>120104</v>
          </cell>
          <cell r="B900" t="str">
            <v>PREDIAL RUSTICO REZAGO</v>
          </cell>
        </row>
        <row r="901">
          <cell r="A901">
            <v>120005</v>
          </cell>
          <cell r="B901" t="str">
            <v>TRASLACION DE DOMINIO</v>
          </cell>
        </row>
        <row r="902">
          <cell r="A902">
            <v>120201</v>
          </cell>
          <cell r="B902" t="str">
            <v>DIVISION Y LOTIFICACIÓN</v>
          </cell>
        </row>
        <row r="903">
          <cell r="A903" t="str">
            <v>130101</v>
          </cell>
          <cell r="B903" t="str">
            <v>EXPLOTACIÓN DE MÁRMOL</v>
          </cell>
        </row>
        <row r="904">
          <cell r="A904" t="str">
            <v>130201</v>
          </cell>
          <cell r="B904" t="str">
            <v>IMPUESTO SOBRE ABI</v>
          </cell>
        </row>
        <row r="905">
          <cell r="A905">
            <v>130301</v>
          </cell>
          <cell r="B905" t="str">
            <v>IMPUESTO DE FRACCIONAMIENTOS</v>
          </cell>
        </row>
        <row r="906">
          <cell r="A906">
            <v>160001</v>
          </cell>
          <cell r="B906" t="str">
            <v>EXPLOTACION DE BANCOS</v>
          </cell>
        </row>
        <row r="907">
          <cell r="A907" t="str">
            <v>170101</v>
          </cell>
          <cell r="B907" t="str">
            <v>RECARGOS IMPUESTO PREDIAL</v>
          </cell>
        </row>
        <row r="908">
          <cell r="A908" t="str">
            <v>170102</v>
          </cell>
          <cell r="B908" t="str">
            <v>RECARGOS ABI</v>
          </cell>
        </row>
        <row r="909">
          <cell r="A909" t="str">
            <v>170103</v>
          </cell>
          <cell r="B909" t="str">
            <v>RECARGOS SALDO INI</v>
          </cell>
        </row>
        <row r="910">
          <cell r="A910" t="str">
            <v>170201</v>
          </cell>
          <cell r="B910" t="str">
            <v>MULTAS INMOBILIARIAS</v>
          </cell>
        </row>
        <row r="911">
          <cell r="A911" t="str">
            <v>170301</v>
          </cell>
          <cell r="B911" t="str">
            <v>HONORARIOS EJECUCIÓN</v>
          </cell>
        </row>
        <row r="912">
          <cell r="A912" t="str">
            <v>170501</v>
          </cell>
          <cell r="B912" t="str">
            <v>CUOTA ORGANISMO AGRICOLA</v>
          </cell>
        </row>
        <row r="913">
          <cell r="A913">
            <v>310001</v>
          </cell>
          <cell r="B913" t="str">
            <v>BENEFICIARIOS 1992</v>
          </cell>
        </row>
        <row r="914">
          <cell r="A914">
            <v>310002</v>
          </cell>
          <cell r="B914" t="str">
            <v>BENEFICIARIOS 1999</v>
          </cell>
        </row>
        <row r="915">
          <cell r="A915">
            <v>310003</v>
          </cell>
          <cell r="B915" t="str">
            <v>BENEFICIARIOS 2000</v>
          </cell>
        </row>
        <row r="916">
          <cell r="A916">
            <v>310004</v>
          </cell>
          <cell r="B916" t="str">
            <v>BENEFICIARIOS 2001</v>
          </cell>
        </row>
        <row r="917">
          <cell r="A917">
            <v>310005</v>
          </cell>
          <cell r="B917" t="str">
            <v>BENEFICIARIOS 2002</v>
          </cell>
        </row>
        <row r="918">
          <cell r="A918">
            <v>310006</v>
          </cell>
          <cell r="B918" t="str">
            <v>BENEFICIARIOS 2003</v>
          </cell>
        </row>
        <row r="919">
          <cell r="A919">
            <v>310007</v>
          </cell>
          <cell r="B919" t="str">
            <v>BENEFICIARIOS 2004</v>
          </cell>
        </row>
        <row r="920">
          <cell r="A920">
            <v>310008</v>
          </cell>
          <cell r="B920" t="str">
            <v>BENEFICIARIOS 2005</v>
          </cell>
        </row>
        <row r="921">
          <cell r="A921">
            <v>310009</v>
          </cell>
          <cell r="B921" t="str">
            <v>BENEFICIARIOS 2006</v>
          </cell>
        </row>
        <row r="922">
          <cell r="A922">
            <v>310010</v>
          </cell>
          <cell r="B922" t="str">
            <v>BENEFICIARIOS 2007</v>
          </cell>
        </row>
        <row r="923">
          <cell r="A923">
            <v>310011</v>
          </cell>
          <cell r="B923" t="str">
            <v>BENEFICIARIOS 2008</v>
          </cell>
        </row>
        <row r="924">
          <cell r="A924">
            <v>310012</v>
          </cell>
          <cell r="B924" t="str">
            <v>BENEFICIARIOS 2009</v>
          </cell>
        </row>
        <row r="925">
          <cell r="A925">
            <v>310013</v>
          </cell>
          <cell r="B925" t="str">
            <v>BENEFICIARIOS DE OBRAS PUBLICAS</v>
          </cell>
        </row>
        <row r="926">
          <cell r="A926">
            <v>310014</v>
          </cell>
          <cell r="B926" t="str">
            <v>BENEFICIARIOS HABITAT 2004-2005</v>
          </cell>
        </row>
        <row r="927">
          <cell r="A927">
            <v>310015</v>
          </cell>
          <cell r="B927" t="str">
            <v>BENEFICIARIOS PROGRAMA SOCIAL URBANO</v>
          </cell>
        </row>
        <row r="928">
          <cell r="A928">
            <v>310016</v>
          </cell>
          <cell r="B928" t="str">
            <v>BENEFICIARIOS HABITAT 2006-2010</v>
          </cell>
        </row>
        <row r="929">
          <cell r="A929">
            <v>310017</v>
          </cell>
          <cell r="B929" t="str">
            <v>BENEFICIARIOS CAMINITO DE LA ESCUELA</v>
          </cell>
        </row>
        <row r="930">
          <cell r="A930">
            <v>310018</v>
          </cell>
          <cell r="B930" t="str">
            <v>BENEFICIARIOS MI PLAZA</v>
          </cell>
        </row>
        <row r="931">
          <cell r="A931">
            <v>310019</v>
          </cell>
          <cell r="B931" t="str">
            <v>BENEFICIARIOS DIGNIFICACION DE TU CALLE</v>
          </cell>
        </row>
        <row r="932">
          <cell r="A932">
            <v>310020</v>
          </cell>
          <cell r="B932" t="str">
            <v>BENEFICIARIOS CAMINO SACACOSECHAS</v>
          </cell>
        </row>
        <row r="933">
          <cell r="A933">
            <v>310021</v>
          </cell>
          <cell r="B933" t="str">
            <v>BORDERIAS</v>
          </cell>
        </row>
        <row r="934">
          <cell r="A934">
            <v>310022</v>
          </cell>
          <cell r="B934" t="str">
            <v>BENEFICIARIOS MI C</v>
          </cell>
        </row>
        <row r="935">
          <cell r="A935">
            <v>310023</v>
          </cell>
          <cell r="B935" t="str">
            <v>BENEFICIARIOS FOND</v>
          </cell>
        </row>
        <row r="936">
          <cell r="A936">
            <v>310024</v>
          </cell>
          <cell r="B936" t="str">
            <v>BENEFICIARIOS 2010</v>
          </cell>
        </row>
        <row r="937">
          <cell r="A937">
            <v>310025</v>
          </cell>
          <cell r="B937" t="str">
            <v>BENEFICIARIOS FIDO</v>
          </cell>
        </row>
        <row r="938">
          <cell r="A938">
            <v>310026</v>
          </cell>
          <cell r="B938" t="str">
            <v>BENEFICIARIOS FIDO</v>
          </cell>
        </row>
        <row r="939">
          <cell r="A939">
            <v>310027</v>
          </cell>
          <cell r="B939" t="str">
            <v>BENEFICIARIOS FIDO</v>
          </cell>
        </row>
        <row r="940">
          <cell r="A940">
            <v>310028</v>
          </cell>
          <cell r="B940" t="str">
            <v>BENEFICIARIOS 2011</v>
          </cell>
        </row>
        <row r="941">
          <cell r="A941">
            <v>310029</v>
          </cell>
          <cell r="B941" t="str">
            <v>BENEF HABITAT 2011</v>
          </cell>
        </row>
        <row r="942">
          <cell r="A942">
            <v>310030</v>
          </cell>
          <cell r="B942" t="str">
            <v>BENEFICIARIOS PROG</v>
          </cell>
        </row>
        <row r="943">
          <cell r="A943">
            <v>310031</v>
          </cell>
          <cell r="B943" t="str">
            <v>BENEFICIARIOS FOPEDEM</v>
          </cell>
        </row>
        <row r="944">
          <cell r="A944">
            <v>310032</v>
          </cell>
          <cell r="B944" t="str">
            <v>BENEFICIARIOS PDIBC</v>
          </cell>
        </row>
        <row r="945">
          <cell r="A945">
            <v>310033</v>
          </cell>
          <cell r="B945" t="str">
            <v>BENEFICIARIOS AÑOS ANTERIORES</v>
          </cell>
        </row>
        <row r="946">
          <cell r="A946">
            <v>310034</v>
          </cell>
          <cell r="B946" t="str">
            <v>BENEFICIARIOS AÑO ACTUAL</v>
          </cell>
        </row>
        <row r="947">
          <cell r="A947">
            <v>310035</v>
          </cell>
          <cell r="B947" t="str">
            <v>BENEFICIARIOS HABITAT AÑOS ANTERIORES</v>
          </cell>
        </row>
        <row r="948">
          <cell r="A948">
            <v>310037</v>
          </cell>
          <cell r="B948" t="str">
            <v>BENEFICIARIOS PROG.FOPEDEM AÑO ANTERIOR</v>
          </cell>
        </row>
        <row r="949">
          <cell r="A949">
            <v>310038</v>
          </cell>
          <cell r="B949" t="str">
            <v>BENEFICIARIOS PROG. PPC AÑO ANTERIOR</v>
          </cell>
        </row>
        <row r="950">
          <cell r="A950">
            <v>310039</v>
          </cell>
          <cell r="B950" t="str">
            <v>BENEFICIARIOS PROG. PDIBC AÑO ANTERIOR</v>
          </cell>
        </row>
        <row r="951">
          <cell r="A951">
            <v>310040</v>
          </cell>
          <cell r="B951" t="str">
            <v>BENEFICIARIOS PROG "TU CASA" PROYECTOS ESPECIALES</v>
          </cell>
        </row>
        <row r="952">
          <cell r="A952">
            <v>310041</v>
          </cell>
          <cell r="B952" t="str">
            <v>BENEFICIARIOS PROGRAMA AMPLIACION DE VIVIENDA</v>
          </cell>
        </row>
        <row r="953">
          <cell r="A953">
            <v>310042</v>
          </cell>
          <cell r="B953" t="str">
            <v>BENEFICARIOS  PROG. CAPTEMOS AGUA</v>
          </cell>
        </row>
        <row r="954">
          <cell r="A954">
            <v>310043</v>
          </cell>
          <cell r="B954" t="str">
            <v>CAMINO SACA COSECHAS</v>
          </cell>
        </row>
        <row r="955">
          <cell r="A955">
            <v>310044</v>
          </cell>
          <cell r="B955" t="str">
            <v>BENEF. PROGR. FAIM AÑOS ANTERIORES</v>
          </cell>
        </row>
        <row r="956">
          <cell r="A956">
            <v>310045</v>
          </cell>
          <cell r="B956" t="str">
            <v>BENEFICIARIOS HABITAT 2013</v>
          </cell>
        </row>
        <row r="957">
          <cell r="A957">
            <v>310046</v>
          </cell>
          <cell r="B957" t="str">
            <v>BENEFICIARIOS FOPEDEM 2012</v>
          </cell>
        </row>
        <row r="958">
          <cell r="A958">
            <v>310047</v>
          </cell>
          <cell r="B958" t="str">
            <v>BENEFICIARIOS ELECTRIFICACIONES RURALES AÑOS ANTER</v>
          </cell>
        </row>
        <row r="959">
          <cell r="A959">
            <v>310048</v>
          </cell>
          <cell r="B959" t="str">
            <v>BENEFICIARIOS ELECTRIFICACIONES RURALES AÑO ACTUAL</v>
          </cell>
        </row>
        <row r="960">
          <cell r="A960">
            <v>310049</v>
          </cell>
          <cell r="B960" t="str">
            <v>BENEFICIARIOS SFA. OBRAS DE INFRAESTRUCTURA</v>
          </cell>
        </row>
        <row r="961">
          <cell r="A961">
            <v>310050</v>
          </cell>
          <cell r="B961" t="str">
            <v>BENEFICIARIOS PDIBC AÑO ACTUAL</v>
          </cell>
        </row>
        <row r="962">
          <cell r="A962">
            <v>310051</v>
          </cell>
          <cell r="B962" t="str">
            <v>BENEFICIARIOS PROG PDZP AÑO ACTUAL</v>
          </cell>
        </row>
        <row r="963">
          <cell r="A963">
            <v>310052</v>
          </cell>
          <cell r="B963" t="str">
            <v>BENEF. FOPEDEP AÑO ANTERIOR</v>
          </cell>
        </row>
        <row r="964">
          <cell r="A964">
            <v>310053</v>
          </cell>
          <cell r="B964" t="str">
            <v>BENEFICIARIOS PROG. MI PLAZA</v>
          </cell>
        </row>
        <row r="965">
          <cell r="A965">
            <v>310055</v>
          </cell>
          <cell r="B965" t="str">
            <v>BENEF. 3X1 EMPLEO TEMPORAL SEMARNAT</v>
          </cell>
        </row>
        <row r="966">
          <cell r="A966">
            <v>310056</v>
          </cell>
          <cell r="B966" t="str">
            <v>BENEF. PROGRAMA EN MARCHA</v>
          </cell>
        </row>
        <row r="967">
          <cell r="A967">
            <v>310059</v>
          </cell>
          <cell r="B967" t="str">
            <v>BENEF. PROGRAMA DE DESARROLLO REGIONAL</v>
          </cell>
        </row>
        <row r="968">
          <cell r="A968">
            <v>310060</v>
          </cell>
          <cell r="B968" t="str">
            <v>BENEF. PROGRAMA VIVIENDA DIGNA</v>
          </cell>
        </row>
        <row r="969">
          <cell r="A969">
            <v>310061</v>
          </cell>
          <cell r="B969" t="str">
            <v>BENEF. PROG. MEJORAMIENTO DE VIVIENDA</v>
          </cell>
        </row>
        <row r="970">
          <cell r="A970">
            <v>310063</v>
          </cell>
          <cell r="B970" t="str">
            <v>BENEF. APOYOS POR CONVENIO AÑO ACTUAL</v>
          </cell>
        </row>
        <row r="971">
          <cell r="A971">
            <v>310064</v>
          </cell>
          <cell r="B971" t="str">
            <v>BENEF. APOYO AL EMPRENDEDOR</v>
          </cell>
        </row>
        <row r="972">
          <cell r="A972">
            <v>310065</v>
          </cell>
          <cell r="B972" t="str">
            <v>BENEF. APOYO DE IMPULSO AL EMPRENDEDOR (PIESS 2014</v>
          </cell>
        </row>
        <row r="973">
          <cell r="A973">
            <v>310066</v>
          </cell>
          <cell r="B973" t="str">
            <v>BENEFICIARIOS RECONVERSIÓN PRODUCTIVA</v>
          </cell>
        </row>
        <row r="974">
          <cell r="A974">
            <v>310067</v>
          </cell>
          <cell r="B974" t="str">
            <v>BENEF. FOPADEM AÑO ACTUAL</v>
          </cell>
        </row>
        <row r="975">
          <cell r="A975">
            <v>310068</v>
          </cell>
          <cell r="B975" t="str">
            <v>BENEFICIARIOS PIESS 2015</v>
          </cell>
        </row>
        <row r="976">
          <cell r="A976">
            <v>310069</v>
          </cell>
          <cell r="B976" t="str">
            <v>BENEF. FOPADEM AÑO ANTERIOR</v>
          </cell>
        </row>
        <row r="977">
          <cell r="A977">
            <v>310070</v>
          </cell>
          <cell r="B977" t="str">
            <v>Beneficiarios PIESS 2016</v>
          </cell>
        </row>
        <row r="978">
          <cell r="A978">
            <v>310071</v>
          </cell>
          <cell r="B978" t="str">
            <v>BENEF. OBRAS Y ACCIONES (CULTIVOS DE ALTERNATIVA)</v>
          </cell>
        </row>
        <row r="979">
          <cell r="A979">
            <v>310072</v>
          </cell>
          <cell r="B979" t="str">
            <v>BENEF. PROG. BORDERIA</v>
          </cell>
        </row>
        <row r="980">
          <cell r="A980">
            <v>310073</v>
          </cell>
          <cell r="B980" t="str">
            <v>BENEF. PROG. DEZASOLVES</v>
          </cell>
        </row>
        <row r="981">
          <cell r="A981">
            <v>310074</v>
          </cell>
          <cell r="B981" t="str">
            <v>BENEF. APORTACION MIGRANTES 2X1</v>
          </cell>
        </row>
        <row r="982">
          <cell r="A982">
            <v>310075</v>
          </cell>
          <cell r="B982" t="str">
            <v>BENEF.BARDAS FCO PAREDES</v>
          </cell>
        </row>
        <row r="983">
          <cell r="A983">
            <v>310076</v>
          </cell>
          <cell r="B983" t="str">
            <v>BENEF. MI GANADO PRODUCTIVO</v>
          </cell>
        </row>
        <row r="984">
          <cell r="A984">
            <v>310077</v>
          </cell>
          <cell r="B984" t="str">
            <v>BENEF. MI PATIO PRODUCTIVO</v>
          </cell>
        </row>
        <row r="985">
          <cell r="A985" t="str">
            <v>310101</v>
          </cell>
          <cell r="B985" t="str">
            <v>BENEF AÑOS ANTERIORES</v>
          </cell>
        </row>
        <row r="986">
          <cell r="A986" t="str">
            <v>410101</v>
          </cell>
          <cell r="B986" t="str">
            <v>PLAZA VENTA AMBULANTE</v>
          </cell>
        </row>
        <row r="987">
          <cell r="A987" t="str">
            <v>410102</v>
          </cell>
          <cell r="B987" t="str">
            <v>EXPEDICION LICENCIAS DE AMBULANTE</v>
          </cell>
        </row>
        <row r="988">
          <cell r="A988" t="str">
            <v>410103</v>
          </cell>
          <cell r="B988" t="str">
            <v>OCUPACION VIA PUBLICA CASETAS</v>
          </cell>
        </row>
        <row r="989">
          <cell r="A989" t="str">
            <v>410104</v>
          </cell>
          <cell r="B989" t="str">
            <v>PERMISO CIERRE DE CALLES</v>
          </cell>
        </row>
        <row r="990">
          <cell r="A990" t="str">
            <v>410201</v>
          </cell>
          <cell r="B990" t="str">
            <v>MERCADO 5 DE FEBRERO</v>
          </cell>
        </row>
        <row r="991">
          <cell r="A991" t="str">
            <v>410202</v>
          </cell>
          <cell r="B991" t="str">
            <v>MERCADO BENITO JUAREZ</v>
          </cell>
        </row>
        <row r="992">
          <cell r="A992" t="str">
            <v>410203</v>
          </cell>
          <cell r="B992" t="str">
            <v>MERCADO HIDALGO</v>
          </cell>
        </row>
        <row r="993">
          <cell r="A993" t="str">
            <v>410204</v>
          </cell>
          <cell r="B993" t="str">
            <v>MERCADO MORELOS</v>
          </cell>
        </row>
        <row r="994">
          <cell r="A994" t="str">
            <v>410205</v>
          </cell>
          <cell r="B994" t="str">
            <v>MERCADO SAN JUAN DE LA VEGA</v>
          </cell>
        </row>
        <row r="995">
          <cell r="A995" t="str">
            <v>410206</v>
          </cell>
          <cell r="B995" t="str">
            <v>USO Y ARRENDAMIENTO</v>
          </cell>
        </row>
        <row r="996">
          <cell r="A996" t="str">
            <v>410207</v>
          </cell>
          <cell r="B996" t="str">
            <v>PARQUE BICENTENARIO</v>
          </cell>
        </row>
        <row r="997">
          <cell r="A997" t="str">
            <v>410208</v>
          </cell>
          <cell r="B997" t="str">
            <v>TARIMAS</v>
          </cell>
        </row>
        <row r="998">
          <cell r="A998" t="str">
            <v>410209</v>
          </cell>
          <cell r="B998" t="str">
            <v>MAMPARAS</v>
          </cell>
        </row>
        <row r="999">
          <cell r="A999">
            <v>430014</v>
          </cell>
          <cell r="B999" t="str">
            <v>INSPECCION MATADEROS RURALES</v>
          </cell>
        </row>
        <row r="1000">
          <cell r="A1000">
            <v>430015</v>
          </cell>
          <cell r="B1000" t="str">
            <v>INCINERACION DE CANAL</v>
          </cell>
        </row>
        <row r="1001">
          <cell r="A1001">
            <v>430017</v>
          </cell>
          <cell r="B1001" t="str">
            <v>POLICIA INDUSTRIAL</v>
          </cell>
        </row>
        <row r="1002">
          <cell r="A1002">
            <v>430021</v>
          </cell>
          <cell r="B1002" t="str">
            <v>TRAMITES DE TRANSPORTE MUNICIPAL</v>
          </cell>
        </row>
        <row r="1003">
          <cell r="A1003">
            <v>430023</v>
          </cell>
          <cell r="B1003" t="str">
            <v>EXPEDICION DE LICENCIAS DE CONDUCIR</v>
          </cell>
        </row>
        <row r="1004">
          <cell r="A1004">
            <v>430025</v>
          </cell>
          <cell r="B1004" t="str">
            <v>EXPEDICION DE CONSTANCIA DE NO INFRACCION</v>
          </cell>
        </row>
        <row r="1005">
          <cell r="A1005">
            <v>430026</v>
          </cell>
          <cell r="B1005" t="str">
            <v>ESTACIONAMIENTO PLAZA MORELOS</v>
          </cell>
        </row>
        <row r="1006">
          <cell r="A1006">
            <v>430036</v>
          </cell>
          <cell r="B1006" t="str">
            <v>HONORARIOS CATASTRALES</v>
          </cell>
        </row>
        <row r="1007">
          <cell r="A1007">
            <v>430038</v>
          </cell>
          <cell r="B1007" t="str">
            <v>INDENT. DE INMUEBLES REGISTRADOS EN CATASTRO</v>
          </cell>
        </row>
        <row r="1008">
          <cell r="A1008">
            <v>430039</v>
          </cell>
          <cell r="B1008" t="str">
            <v>DIVISIONES Y RELOTIFICACIONES</v>
          </cell>
        </row>
        <row r="1009">
          <cell r="A1009">
            <v>430046</v>
          </cell>
          <cell r="B1009" t="str">
            <v>OTROS SERVICIOS EN MATERIA DE MEDIO AMBIENTE</v>
          </cell>
        </row>
        <row r="1010">
          <cell r="A1010">
            <v>430053</v>
          </cell>
          <cell r="B1010" t="str">
            <v>ACCESO A LA INFORMACION PUBLICA</v>
          </cell>
        </row>
        <row r="1011">
          <cell r="A1011">
            <v>430054</v>
          </cell>
          <cell r="B1011" t="str">
            <v>SERVICIO ALUMBRADO PUBLICO</v>
          </cell>
        </row>
        <row r="1012">
          <cell r="A1012">
            <v>430055</v>
          </cell>
          <cell r="B1012" t="str">
            <v>ASIGNACION CLAVE CATASTRAL</v>
          </cell>
        </row>
        <row r="1013">
          <cell r="A1013">
            <v>430056</v>
          </cell>
          <cell r="B1013" t="str">
            <v>EXPEDICION DICTAMEN DE VERIFICACION VEHICULOS</v>
          </cell>
        </row>
        <row r="1014">
          <cell r="A1014">
            <v>430058</v>
          </cell>
          <cell r="B1014" t="str">
            <v>PERMISO CIERRE DE CALLES</v>
          </cell>
        </row>
        <row r="1015">
          <cell r="A1015">
            <v>430059</v>
          </cell>
          <cell r="B1015" t="str">
            <v>PERMISO EN MATERIA AMBIENTAL</v>
          </cell>
        </row>
        <row r="1016">
          <cell r="A1016">
            <v>430060</v>
          </cell>
          <cell r="B1016" t="str">
            <v>PERMISO PARA RECOLECCION DE RESIDUOS SOLIDOS</v>
          </cell>
        </row>
        <row r="1017">
          <cell r="A1017">
            <v>430061</v>
          </cell>
          <cell r="B1017" t="str">
            <v>PERMISO PARA ESTABLECIEMIENTOS MEDIO AMBIENTE</v>
          </cell>
        </row>
        <row r="1018">
          <cell r="A1018">
            <v>430062</v>
          </cell>
          <cell r="B1018" t="str">
            <v>PERMISO DE PERIFONEO</v>
          </cell>
        </row>
        <row r="1019">
          <cell r="A1019">
            <v>430063</v>
          </cell>
          <cell r="B1019" t="str">
            <v>PERMISO PARA CIRCULACION DE TRANSPORTISTAS</v>
          </cell>
        </row>
        <row r="1020">
          <cell r="A1020">
            <v>430064</v>
          </cell>
          <cell r="B1020" t="str">
            <v>EXPEDICIÓN, REPOSICIÓN Y RENOVACIÓN DE CÉDULA DEL</v>
          </cell>
        </row>
        <row r="1021">
          <cell r="A1021">
            <v>430066</v>
          </cell>
          <cell r="B1021" t="str">
            <v>PESAJE DE CANAL DE RES</v>
          </cell>
        </row>
        <row r="1022">
          <cell r="A1022">
            <v>430067</v>
          </cell>
          <cell r="B1022" t="str">
            <v>PESAJE DE CANAL DE CERDO</v>
          </cell>
        </row>
        <row r="1023">
          <cell r="A1023" t="str">
            <v>430101</v>
          </cell>
          <cell r="B1023" t="str">
            <v>SERVICIO ESPECIAL DE RECOLECCION</v>
          </cell>
        </row>
        <row r="1024">
          <cell r="A1024" t="str">
            <v>430102</v>
          </cell>
          <cell r="B1024" t="str">
            <v>ACCESO AL RELLENO SANITARIO</v>
          </cell>
        </row>
        <row r="1025">
          <cell r="A1025" t="str">
            <v>430103</v>
          </cell>
          <cell r="B1025" t="str">
            <v>LIMPIEZA DE LOTES BALDIOS</v>
          </cell>
        </row>
        <row r="1026">
          <cell r="A1026" t="str">
            <v>430104</v>
          </cell>
          <cell r="B1026" t="str">
            <v>PLANTA SEPARADORA TINAJITAS</v>
          </cell>
        </row>
        <row r="1027">
          <cell r="A1027" t="str">
            <v>430105</v>
          </cell>
          <cell r="B1027" t="str">
            <v>TALA O PODA DE ARBOLES</v>
          </cell>
        </row>
        <row r="1028">
          <cell r="A1028" t="str">
            <v>430106</v>
          </cell>
          <cell r="B1028" t="str">
            <v>SERVICIO DE PIPAS DE AGUA</v>
          </cell>
        </row>
        <row r="1029">
          <cell r="A1029" t="str">
            <v>430107</v>
          </cell>
          <cell r="B1029" t="str">
            <v>PERMISO P/ RECOLECCION RESIDUOS SOLIDOS</v>
          </cell>
        </row>
        <row r="1030">
          <cell r="A1030" t="str">
            <v>430201</v>
          </cell>
          <cell r="B1030" t="str">
            <v>INHUMACIONES Y EXHUMACIONES</v>
          </cell>
        </row>
        <row r="1031">
          <cell r="A1031" t="str">
            <v>430202</v>
          </cell>
          <cell r="B1031" t="str">
            <v>TRASLADO DE CADAVERES</v>
          </cell>
        </row>
        <row r="1032">
          <cell r="A1032" t="str">
            <v>430203</v>
          </cell>
          <cell r="B1032" t="str">
            <v>VENTA DE GAVETAS</v>
          </cell>
        </row>
        <row r="1033">
          <cell r="A1033" t="str">
            <v>430204</v>
          </cell>
          <cell r="B1033" t="str">
            <v>DERECHO DE CREMACIONES</v>
          </cell>
        </row>
        <row r="1034">
          <cell r="A1034" t="str">
            <v>430205</v>
          </cell>
          <cell r="B1034" t="str">
            <v>PLACAS Y MONUMENTOS</v>
          </cell>
        </row>
        <row r="1035">
          <cell r="A1035" t="str">
            <v>430301</v>
          </cell>
          <cell r="B1035" t="str">
            <v>GANADO VACUNO</v>
          </cell>
        </row>
        <row r="1036">
          <cell r="A1036" t="str">
            <v>430302</v>
          </cell>
          <cell r="B1036" t="str">
            <v>GANADO PORCINO</v>
          </cell>
        </row>
        <row r="1037">
          <cell r="A1037" t="str">
            <v>430303</v>
          </cell>
          <cell r="B1037" t="str">
            <v>GANADO OVICAPRINO</v>
          </cell>
        </row>
        <row r="1038">
          <cell r="A1038" t="str">
            <v>430304</v>
          </cell>
          <cell r="B1038" t="str">
            <v>CONDUCCION</v>
          </cell>
        </row>
        <row r="1039">
          <cell r="A1039" t="str">
            <v>430305</v>
          </cell>
          <cell r="B1039" t="str">
            <v>REFRIGERACION</v>
          </cell>
        </row>
        <row r="1040">
          <cell r="A1040" t="str">
            <v>430306</v>
          </cell>
          <cell r="B1040" t="str">
            <v>OTROS SERVICIOS DEL RASTRO</v>
          </cell>
        </row>
        <row r="1041">
          <cell r="A1041" t="str">
            <v>430307</v>
          </cell>
          <cell r="B1041" t="str">
            <v>PESAJE DE CANAL DE RES</v>
          </cell>
        </row>
        <row r="1042">
          <cell r="A1042" t="str">
            <v>430308</v>
          </cell>
          <cell r="B1042" t="str">
            <v>PESAJE DE CANAL DE CERDO</v>
          </cell>
        </row>
        <row r="1043">
          <cell r="A1043" t="str">
            <v>430401</v>
          </cell>
          <cell r="B1043" t="str">
            <v>POLICIA AUXILIAR</v>
          </cell>
        </row>
        <row r="1044">
          <cell r="A1044" t="str">
            <v>430402</v>
          </cell>
          <cell r="B1044" t="str">
            <v>SERVICIO PARTICULAR DE VIGILANCIA</v>
          </cell>
        </row>
        <row r="1045">
          <cell r="A1045" t="str">
            <v>430403</v>
          </cell>
          <cell r="B1045" t="str">
            <v>DICTAMEN DE VIABILIDAD DE SEGURIDAD PUBL</v>
          </cell>
        </row>
        <row r="1046">
          <cell r="A1046" t="str">
            <v>430404</v>
          </cell>
          <cell r="B1046" t="str">
            <v>PERMISO PARA PROTECCION DE EVENTOS</v>
          </cell>
        </row>
        <row r="1047">
          <cell r="A1047" t="str">
            <v>430501</v>
          </cell>
          <cell r="B1047" t="str">
            <v>RENOV CONCESIONES</v>
          </cell>
        </row>
        <row r="1048">
          <cell r="A1048" t="str">
            <v>430502</v>
          </cell>
          <cell r="B1048" t="str">
            <v>REVISTA MECANICA</v>
          </cell>
        </row>
        <row r="1049">
          <cell r="A1049" t="str">
            <v>430503</v>
          </cell>
          <cell r="B1049" t="str">
            <v>PERMISO P/CIRCULACION DE TRANSPORTISTA</v>
          </cell>
        </row>
        <row r="1050">
          <cell r="A1050" t="str">
            <v>430504</v>
          </cell>
          <cell r="B1050" t="str">
            <v>EXPED, RENOV O REPOSICION DE CEDULA</v>
          </cell>
        </row>
        <row r="1051">
          <cell r="A1051" t="str">
            <v>430505</v>
          </cell>
          <cell r="B1051" t="str">
            <v>TRÁMITES DE TRANSPORTE PÚBLICO</v>
          </cell>
        </row>
        <row r="1052">
          <cell r="A1052" t="str">
            <v>430601</v>
          </cell>
          <cell r="B1052" t="str">
            <v>EXPEDICION DE CONST DE NO INFRACCION</v>
          </cell>
        </row>
        <row r="1053">
          <cell r="A1053" t="str">
            <v>430602</v>
          </cell>
          <cell r="B1053" t="str">
            <v>MANIOBRAS DE CARGA Y DESCARGA</v>
          </cell>
        </row>
        <row r="1054">
          <cell r="A1054" t="str">
            <v>430701</v>
          </cell>
          <cell r="B1054" t="str">
            <v>CONCESION PARQUE MORELOS</v>
          </cell>
        </row>
        <row r="1055">
          <cell r="A1055" t="str">
            <v>430801</v>
          </cell>
          <cell r="B1055" t="str">
            <v>CENTRO DE CONTROL ANIMAL</v>
          </cell>
        </row>
        <row r="1056">
          <cell r="A1056" t="str">
            <v>430901</v>
          </cell>
          <cell r="B1056" t="str">
            <v>INSPECCION DE INMUEBLES</v>
          </cell>
        </row>
        <row r="1057">
          <cell r="A1057" t="str">
            <v>430902</v>
          </cell>
          <cell r="B1057" t="str">
            <v>REVISION DE INSTALACIONES EN EVENTOS</v>
          </cell>
        </row>
        <row r="1058">
          <cell r="A1058" t="str">
            <v>430903</v>
          </cell>
          <cell r="B1058" t="str">
            <v>EXPEDICION DE DICTAMEN DE VERIFICACION</v>
          </cell>
        </row>
        <row r="1059">
          <cell r="A1059" t="str">
            <v>431001</v>
          </cell>
          <cell r="B1059" t="str">
            <v>DIVISION REGIMEN EN CONDOMINIO</v>
          </cell>
        </row>
        <row r="1060">
          <cell r="A1060" t="str">
            <v>431002</v>
          </cell>
          <cell r="B1060" t="str">
            <v>OBRA NUEVA</v>
          </cell>
        </row>
        <row r="1061">
          <cell r="A1061" t="str">
            <v>431003</v>
          </cell>
          <cell r="B1061" t="str">
            <v>AMPLIACION, REPARACION Y REGULARIZACION</v>
          </cell>
        </row>
        <row r="1062">
          <cell r="A1062" t="str">
            <v>431004</v>
          </cell>
          <cell r="B1062" t="str">
            <v>ALINEAMIENTO Y NUMERO OFICIAL</v>
          </cell>
        </row>
        <row r="1063">
          <cell r="A1063" t="str">
            <v>431005</v>
          </cell>
          <cell r="B1063" t="str">
            <v>USO DE SUELO</v>
          </cell>
        </row>
        <row r="1064">
          <cell r="A1064" t="str">
            <v>431006</v>
          </cell>
          <cell r="B1064" t="str">
            <v>OCUPACION DE LA VIA PUBLICA</v>
          </cell>
        </row>
        <row r="1065">
          <cell r="A1065" t="str">
            <v>431007</v>
          </cell>
          <cell r="B1065" t="str">
            <v>PRORROGA Y TERMINACION DE OBRA</v>
          </cell>
        </row>
        <row r="1066">
          <cell r="A1066" t="str">
            <v>431101</v>
          </cell>
          <cell r="B1066" t="str">
            <v>ASIGNACION CLAVE CATASTRAL</v>
          </cell>
        </row>
        <row r="1067">
          <cell r="A1067" t="str">
            <v>431102</v>
          </cell>
          <cell r="B1067" t="str">
            <v>DERECHOS DE VALUACION</v>
          </cell>
        </row>
        <row r="1068">
          <cell r="A1068" t="str">
            <v>431103</v>
          </cell>
          <cell r="B1068" t="str">
            <v>HONORARIOS DE VALUACION</v>
          </cell>
        </row>
        <row r="1069">
          <cell r="A1069" t="str">
            <v>431201</v>
          </cell>
          <cell r="B1069" t="str">
            <v>DERECHOS DE FRACCIONAMIENTOS</v>
          </cell>
        </row>
        <row r="1070">
          <cell r="A1070" t="str">
            <v>431202</v>
          </cell>
          <cell r="B1070" t="str">
            <v>SUPERVISION DE FRACCIONAMIENTO</v>
          </cell>
        </row>
        <row r="1071">
          <cell r="A1071" t="str">
            <v>431203</v>
          </cell>
          <cell r="B1071" t="str">
            <v>DIVISIÓN Y RELOTIFICACIÓN</v>
          </cell>
        </row>
        <row r="1072">
          <cell r="A1072" t="str">
            <v>431301</v>
          </cell>
          <cell r="B1072" t="str">
            <v>ANUNCIOS</v>
          </cell>
        </row>
        <row r="1073">
          <cell r="A1073" t="str">
            <v>431401</v>
          </cell>
          <cell r="B1073" t="str">
            <v>PERMISO PARA VENTA DE BEBIDAS ALCOHOLICAS</v>
          </cell>
        </row>
        <row r="1074">
          <cell r="A1074" t="str">
            <v>431402</v>
          </cell>
          <cell r="B1074" t="str">
            <v>AMPLIACION DE HORARIO</v>
          </cell>
        </row>
        <row r="1075">
          <cell r="A1075" t="str">
            <v>431501</v>
          </cell>
          <cell r="B1075" t="str">
            <v>MANIFESTACION DE IMPACTO AMBIENTAL</v>
          </cell>
        </row>
        <row r="1076">
          <cell r="A1076" t="str">
            <v>431502</v>
          </cell>
          <cell r="B1076" t="str">
            <v>PERMISO EN MATERIA AMBIENTAL</v>
          </cell>
        </row>
        <row r="1077">
          <cell r="A1077" t="str">
            <v>431503</v>
          </cell>
          <cell r="B1077" t="str">
            <v>PERMISO P/ESTABL DE MEDIO AMBIENTE</v>
          </cell>
        </row>
        <row r="1078">
          <cell r="A1078" t="str">
            <v>431504</v>
          </cell>
          <cell r="B1078" t="str">
            <v>PERMISO PERIFONEO</v>
          </cell>
        </row>
        <row r="1079">
          <cell r="A1079" t="str">
            <v>431505</v>
          </cell>
          <cell r="B1079" t="str">
            <v>CAPACITACIÓN EN MATERIA AMBIENTAL</v>
          </cell>
        </row>
        <row r="1080">
          <cell r="A1080" t="str">
            <v>431506</v>
          </cell>
          <cell r="B1080" t="str">
            <v>VIVERO PLANTAS NATIVAS</v>
          </cell>
        </row>
        <row r="1081">
          <cell r="A1081" t="str">
            <v>431601</v>
          </cell>
          <cell r="B1081" t="str">
            <v>OTRAS CERTIFICACIONES</v>
          </cell>
        </row>
        <row r="1082">
          <cell r="A1082" t="str">
            <v>431602</v>
          </cell>
          <cell r="B1082" t="str">
            <v>CERTIFICACIONES DE DESARROLLO URBANO</v>
          </cell>
        </row>
        <row r="1083">
          <cell r="A1083" t="str">
            <v>431603</v>
          </cell>
          <cell r="B1083" t="str">
            <v>CERTIFICACIONES DE POLICIA</v>
          </cell>
        </row>
        <row r="1084">
          <cell r="A1084" t="str">
            <v>431604</v>
          </cell>
          <cell r="B1084" t="str">
            <v>CERTIFICACIONES DE NO ADEUDO</v>
          </cell>
        </row>
        <row r="1085">
          <cell r="A1085" t="str">
            <v>431605</v>
          </cell>
          <cell r="B1085" t="str">
            <v>OTROS CERTIFICADOS DE IMPTOS INMOBIL</v>
          </cell>
        </row>
        <row r="1086">
          <cell r="A1086" t="str">
            <v>431606</v>
          </cell>
          <cell r="B1086" t="str">
            <v>CARTAS Y CERTIFICACIONES SRIA.H.AYUNT.</v>
          </cell>
        </row>
        <row r="1087">
          <cell r="A1087" t="str">
            <v>431607</v>
          </cell>
          <cell r="B1087" t="str">
            <v>CERTIFICACIONES DE MEDIO AMBIENTE</v>
          </cell>
        </row>
        <row r="1088">
          <cell r="A1088" t="str">
            <v>431608</v>
          </cell>
          <cell r="B1088" t="str">
            <v>CERTIFICACIONES DE CLAVE CATASTRAL</v>
          </cell>
        </row>
        <row r="1089">
          <cell r="A1089" t="str">
            <v>431609</v>
          </cell>
          <cell r="B1089" t="str">
            <v>CONSTANCIA DE NO INFRACCIÓN MOVILIDAD</v>
          </cell>
        </row>
        <row r="1090">
          <cell r="A1090" t="str">
            <v>431701</v>
          </cell>
          <cell r="B1090" t="str">
            <v>TRASPASO DE LOCALES</v>
          </cell>
        </row>
        <row r="1091">
          <cell r="A1091" t="str">
            <v>431801</v>
          </cell>
          <cell r="B1091" t="str">
            <v>POR SERVICIOS DE ALUMBRADO PÚBLICO</v>
          </cell>
        </row>
        <row r="1092">
          <cell r="A1092" t="str">
            <v>432101</v>
          </cell>
          <cell r="B1092" t="str">
            <v>CENTROS CASSA</v>
          </cell>
        </row>
        <row r="1093">
          <cell r="A1093" t="str">
            <v>432102</v>
          </cell>
          <cell r="B1093" t="str">
            <v>INCAPACIDADES</v>
          </cell>
        </row>
        <row r="1094">
          <cell r="A1094">
            <v>510001</v>
          </cell>
          <cell r="B1094" t="str">
            <v>UNIDAD DEPORTIVA MIGUEL ALEMAN</v>
          </cell>
        </row>
        <row r="1095">
          <cell r="A1095">
            <v>510002</v>
          </cell>
          <cell r="B1095" t="str">
            <v>INSTALACIONES DEPORTIVAS CELANESE</v>
          </cell>
        </row>
        <row r="1096">
          <cell r="A1096">
            <v>510003</v>
          </cell>
          <cell r="B1096" t="str">
            <v>TARIMAS</v>
          </cell>
        </row>
        <row r="1097">
          <cell r="A1097">
            <v>510004</v>
          </cell>
          <cell r="B1097" t="str">
            <v>VTA. DE BIENES MUEBLES E INMUEBLES</v>
          </cell>
        </row>
        <row r="1098">
          <cell r="A1098">
            <v>510005</v>
          </cell>
          <cell r="B1098" t="str">
            <v>MAMPARAS</v>
          </cell>
        </row>
        <row r="1099">
          <cell r="A1099">
            <v>510006</v>
          </cell>
          <cell r="B1099" t="str">
            <v>RECUPERACION DE SEGUROS</v>
          </cell>
        </row>
        <row r="1100">
          <cell r="A1100">
            <v>510008</v>
          </cell>
          <cell r="B1100" t="str">
            <v>PLAZA VENTA AMBULANTE</v>
          </cell>
        </row>
        <row r="1101">
          <cell r="A1101">
            <v>510009</v>
          </cell>
          <cell r="B1101" t="str">
            <v>EXPEDICION LICENCIAS DE AMBULANTE</v>
          </cell>
        </row>
        <row r="1102">
          <cell r="A1102">
            <v>510010</v>
          </cell>
          <cell r="B1102" t="str">
            <v>MERCADO 5 DE FEBRERO</v>
          </cell>
        </row>
        <row r="1103">
          <cell r="A1103">
            <v>510011</v>
          </cell>
          <cell r="B1103" t="str">
            <v>MERCADO BENITO JUAREZ</v>
          </cell>
        </row>
        <row r="1104">
          <cell r="A1104">
            <v>510012</v>
          </cell>
          <cell r="B1104" t="str">
            <v>MERCADO HIDALGO</v>
          </cell>
        </row>
        <row r="1105">
          <cell r="A1105">
            <v>510013</v>
          </cell>
          <cell r="B1105" t="str">
            <v>MERCADO MORELOS</v>
          </cell>
        </row>
        <row r="1106">
          <cell r="A1106">
            <v>510014</v>
          </cell>
          <cell r="B1106" t="str">
            <v>SERVICIO DE PIPAS DE AGUA</v>
          </cell>
        </row>
        <row r="1107">
          <cell r="A1107">
            <v>510015</v>
          </cell>
          <cell r="B1107" t="str">
            <v>TRASPASO DE LOCALES EN MERCADOS</v>
          </cell>
        </row>
        <row r="1108">
          <cell r="A1108">
            <v>510016</v>
          </cell>
          <cell r="B1108" t="str">
            <v>CENTROS CASSA</v>
          </cell>
        </row>
        <row r="1109">
          <cell r="A1109">
            <v>510017</v>
          </cell>
          <cell r="B1109" t="str">
            <v>INCAPACIDADES</v>
          </cell>
        </row>
        <row r="1110">
          <cell r="A1110">
            <v>510018</v>
          </cell>
          <cell r="B1110" t="str">
            <v>CONCURSOS DE OBRA</v>
          </cell>
        </row>
        <row r="1111">
          <cell r="A1111">
            <v>510019</v>
          </cell>
          <cell r="B1111" t="str">
            <v>PUBLICITACION AL PADRON DE CONTRATISTAS</v>
          </cell>
        </row>
        <row r="1112">
          <cell r="A1112">
            <v>510020</v>
          </cell>
          <cell r="B1112" t="str">
            <v>FOTOCREDENCIALIZACION</v>
          </cell>
        </row>
        <row r="1113">
          <cell r="A1113">
            <v>510021</v>
          </cell>
          <cell r="B1113" t="str">
            <v>BANDA MUNICIPAL</v>
          </cell>
        </row>
        <row r="1114">
          <cell r="A1114">
            <v>510022</v>
          </cell>
          <cell r="B1114" t="str">
            <v>LICITACIONES</v>
          </cell>
        </row>
        <row r="1115">
          <cell r="A1115">
            <v>510023</v>
          </cell>
          <cell r="B1115" t="str">
            <v>EXPEDICION DE PLANOS</v>
          </cell>
        </row>
        <row r="1116">
          <cell r="A1116">
            <v>510024</v>
          </cell>
          <cell r="B1116" t="str">
            <v>TALA O PODA DE ARBOLES</v>
          </cell>
        </row>
        <row r="1117">
          <cell r="A1117">
            <v>510025</v>
          </cell>
          <cell r="B1117" t="str">
            <v>MANIOBRAS DE CARGA Y DESCARGA</v>
          </cell>
        </row>
        <row r="1118">
          <cell r="A1118">
            <v>510026</v>
          </cell>
          <cell r="B1118" t="str">
            <v>OTROS PRODUCTOS</v>
          </cell>
        </row>
        <row r="1119">
          <cell r="A1119">
            <v>510027</v>
          </cell>
          <cell r="B1119" t="str">
            <v>DAÑOS A PROPIEDAD MUNICIPAL</v>
          </cell>
        </row>
        <row r="1120">
          <cell r="A1120">
            <v>510028</v>
          </cell>
          <cell r="B1120" t="str">
            <v>TRAMITE DE PASAPORTE</v>
          </cell>
        </row>
        <row r="1121">
          <cell r="A1121">
            <v>510029</v>
          </cell>
          <cell r="B1121" t="str">
            <v>FOTOGRAFIAS DE PASAPORTE</v>
          </cell>
        </row>
        <row r="1122">
          <cell r="A1122">
            <v>510030</v>
          </cell>
          <cell r="B1122" t="str">
            <v>CONSTITUCION DE SOC Y ASOCIACIONES</v>
          </cell>
        </row>
        <row r="1123">
          <cell r="A1123">
            <v>510031</v>
          </cell>
          <cell r="B1123" t="str">
            <v>COPIAS FOTOSTATICAS</v>
          </cell>
        </row>
        <row r="1124">
          <cell r="A1124">
            <v>510032</v>
          </cell>
          <cell r="B1124" t="str">
            <v>VENTA DE BIENES MUNICIP. EN DESUSO</v>
          </cell>
        </row>
        <row r="1125">
          <cell r="A1125">
            <v>510033</v>
          </cell>
          <cell r="B1125" t="str">
            <v>INT. SCOTIABANK REMOD. AUDIT. 21036213941</v>
          </cell>
        </row>
        <row r="1126">
          <cell r="A1126">
            <v>510034</v>
          </cell>
          <cell r="B1126" t="str">
            <v>INT. SCOTIABANK PROG. FOPAM 2103613771</v>
          </cell>
        </row>
        <row r="1127">
          <cell r="A1127">
            <v>510035</v>
          </cell>
          <cell r="B1127" t="str">
            <v>INT. SCOTIABANK CTA EJE. C. 2103497240</v>
          </cell>
        </row>
        <row r="1128">
          <cell r="A1128">
            <v>510036</v>
          </cell>
          <cell r="B1128" t="str">
            <v>INT.INV.BANORTE FORTAMUN 2007</v>
          </cell>
        </row>
        <row r="1129">
          <cell r="A1129">
            <v>510037</v>
          </cell>
          <cell r="B1129" t="str">
            <v>INT. INV.BANORTE FAISM 2007</v>
          </cell>
        </row>
        <row r="1130">
          <cell r="A1130">
            <v>510041</v>
          </cell>
          <cell r="B1130" t="str">
            <v>INT.PRODUCTIVO FAISM 2007</v>
          </cell>
        </row>
        <row r="1131">
          <cell r="A1131">
            <v>510047</v>
          </cell>
          <cell r="B1131" t="str">
            <v>INT. BAJIO INFRACC.LIC.C.12651065</v>
          </cell>
        </row>
        <row r="1132">
          <cell r="A1132">
            <v>510050</v>
          </cell>
          <cell r="B1132" t="str">
            <v>INT. INV.C/BANORTE C. PUB. 2003-2006</v>
          </cell>
        </row>
        <row r="1133">
          <cell r="A1133">
            <v>510051</v>
          </cell>
          <cell r="B1133" t="str">
            <v>INT.BAJIO C.2008 C/2829460101</v>
          </cell>
        </row>
        <row r="1134">
          <cell r="A1134">
            <v>510052</v>
          </cell>
          <cell r="B1134" t="str">
            <v>INT.BANORTE C.PUB. 2008 C.559287684</v>
          </cell>
        </row>
        <row r="1135">
          <cell r="A1135">
            <v>510053</v>
          </cell>
          <cell r="B1135" t="str">
            <v>INT. MAXICUENTA</v>
          </cell>
        </row>
        <row r="1136">
          <cell r="A1136">
            <v>510054</v>
          </cell>
          <cell r="B1136" t="str">
            <v>INT.INV.BAJIO FORTAMUN 2008</v>
          </cell>
        </row>
        <row r="1137">
          <cell r="A1137">
            <v>510056</v>
          </cell>
          <cell r="B1137" t="str">
            <v>INT.INV.BAJIO FAISM 2008</v>
          </cell>
        </row>
        <row r="1138">
          <cell r="A1138">
            <v>510060</v>
          </cell>
          <cell r="B1138" t="str">
            <v>INT. BAJIO SEBSEMUN MUNICIPAL</v>
          </cell>
        </row>
        <row r="1139">
          <cell r="A1139">
            <v>510061</v>
          </cell>
          <cell r="B1139" t="str">
            <v>INT. BANORTE FAFM 2003-2006 79307722</v>
          </cell>
        </row>
        <row r="1140">
          <cell r="A1140">
            <v>510062</v>
          </cell>
          <cell r="B1140" t="str">
            <v>INT.BANORTE FAISM 2003-2006 9307731</v>
          </cell>
        </row>
        <row r="1141">
          <cell r="A1141">
            <v>510063</v>
          </cell>
          <cell r="B1141" t="str">
            <v>INTERESES BANORTE FAISM 2010 SF</v>
          </cell>
        </row>
        <row r="1142">
          <cell r="A1142">
            <v>510064</v>
          </cell>
          <cell r="B1142" t="str">
            <v>INTERESES BAJIO FORTAMUN 2010 SF</v>
          </cell>
        </row>
        <row r="1143">
          <cell r="A1143">
            <v>510074</v>
          </cell>
          <cell r="B1143" t="str">
            <v>INT.INV.FORTAMUN 2008 C. 2928190</v>
          </cell>
        </row>
        <row r="1144">
          <cell r="A1144">
            <v>510076</v>
          </cell>
          <cell r="B1144" t="str">
            <v>INT. X INV. VECTOR C PUBLICA 2004</v>
          </cell>
        </row>
        <row r="1145">
          <cell r="A1145">
            <v>510079</v>
          </cell>
          <cell r="B1145" t="str">
            <v>INT.INV.BAJIO CTA.PUB.2009</v>
          </cell>
        </row>
        <row r="1146">
          <cell r="A1146">
            <v>510080</v>
          </cell>
          <cell r="B1146" t="str">
            <v>INT.INV.BANORTE CTA.PUB. 2009</v>
          </cell>
        </row>
        <row r="1147">
          <cell r="A1147">
            <v>510081</v>
          </cell>
          <cell r="B1147" t="str">
            <v>INT.INV.FAISM 2009</v>
          </cell>
        </row>
        <row r="1148">
          <cell r="A1148">
            <v>510082</v>
          </cell>
          <cell r="B1148" t="str">
            <v>INT.INV. FAFM 2009</v>
          </cell>
        </row>
        <row r="1149">
          <cell r="A1149">
            <v>510085</v>
          </cell>
          <cell r="B1149" t="str">
            <v>INT. INV. FAISM 2010</v>
          </cell>
        </row>
        <row r="1150">
          <cell r="A1150">
            <v>510086</v>
          </cell>
          <cell r="B1150" t="str">
            <v>INT. INV. FAFM 2010</v>
          </cell>
        </row>
        <row r="1151">
          <cell r="A1151">
            <v>510087</v>
          </cell>
          <cell r="B1151" t="str">
            <v>INT. INV. CTA. PUBLICA 2010</v>
          </cell>
        </row>
        <row r="1152">
          <cell r="A1152">
            <v>510088</v>
          </cell>
          <cell r="B1152" t="str">
            <v>SANT. CTA. PUB. 2010 C. 65502571971</v>
          </cell>
        </row>
        <row r="1153">
          <cell r="A1153">
            <v>510089</v>
          </cell>
          <cell r="B1153" t="str">
            <v>INT. BANORTE CTA. PUB. 2010 C. 0633163446</v>
          </cell>
        </row>
        <row r="1154">
          <cell r="A1154">
            <v>510090</v>
          </cell>
          <cell r="B1154" t="str">
            <v>INT.  BANCOMER CTA. EJE C. 15433796</v>
          </cell>
        </row>
        <row r="1155">
          <cell r="A1155">
            <v>510091</v>
          </cell>
          <cell r="B1155" t="str">
            <v>INTBAJ. SUBSEMUN MPAL/2010 5280987</v>
          </cell>
        </row>
        <row r="1156">
          <cell r="A1156">
            <v>510092</v>
          </cell>
          <cell r="B1156" t="str">
            <v>INT. BAJIO SUBSEMUN FED.  2010 5280987</v>
          </cell>
        </row>
        <row r="1157">
          <cell r="A1157">
            <v>510093</v>
          </cell>
          <cell r="B1157" t="str">
            <v>INT.INV.FAISM 2011</v>
          </cell>
        </row>
        <row r="1158">
          <cell r="A1158">
            <v>510094</v>
          </cell>
          <cell r="B1158" t="str">
            <v>INT.INV. FAFM 2011</v>
          </cell>
        </row>
        <row r="1159">
          <cell r="A1159">
            <v>510095</v>
          </cell>
          <cell r="B1159" t="str">
            <v>INT.  SANTANDER CTA. PUB. 2011</v>
          </cell>
        </row>
        <row r="1160">
          <cell r="A1160">
            <v>510096</v>
          </cell>
          <cell r="B1160" t="str">
            <v>INT.  BANORTE  CTA. PUB. 2011</v>
          </cell>
        </row>
        <row r="1161">
          <cell r="A1161">
            <v>510097</v>
          </cell>
          <cell r="B1161" t="str">
            <v>INT. BAJIO CTA. PUB. 2011</v>
          </cell>
        </row>
        <row r="1162">
          <cell r="A1162">
            <v>510098</v>
          </cell>
          <cell r="B1162" t="str">
            <v>INT. BAJIO SUBSEMUN FED. 2011</v>
          </cell>
        </row>
        <row r="1163">
          <cell r="A1163">
            <v>510099</v>
          </cell>
          <cell r="B1163" t="str">
            <v>BAJIO SEBSEMUN MUNIC. 2011</v>
          </cell>
        </row>
        <row r="1164">
          <cell r="A1164">
            <v>510100</v>
          </cell>
          <cell r="B1164" t="str">
            <v>NT. SERFIN COMAND. DELEG. 65502767449</v>
          </cell>
        </row>
        <row r="1165">
          <cell r="A1165" t="str">
            <v>510101</v>
          </cell>
          <cell r="B1165" t="str">
            <v>INT. SCPTIABANCK FIDOC C. 2103457273</v>
          </cell>
        </row>
        <row r="1166">
          <cell r="A1166">
            <v>510102</v>
          </cell>
          <cell r="B1166" t="str">
            <v>INT. INV. FAISM 2012</v>
          </cell>
        </row>
        <row r="1167">
          <cell r="A1167" t="str">
            <v>510103</v>
          </cell>
          <cell r="B1167" t="str">
            <v>INT. INV. FFM 2012</v>
          </cell>
        </row>
        <row r="1168">
          <cell r="A1168" t="str">
            <v>510104</v>
          </cell>
          <cell r="B1168" t="str">
            <v>INT. BAJIO SUBSEMUN FED. 2012</v>
          </cell>
        </row>
        <row r="1169">
          <cell r="A1169">
            <v>510105</v>
          </cell>
          <cell r="B1169" t="str">
            <v>INT. BAJ. SUBSEMUN MUNIC. 2012</v>
          </cell>
        </row>
        <row r="1170">
          <cell r="A1170">
            <v>510106</v>
          </cell>
          <cell r="B1170" t="str">
            <v>INT. BAJIO CTA.PUB. 2012</v>
          </cell>
        </row>
        <row r="1171">
          <cell r="A1171">
            <v>510107</v>
          </cell>
          <cell r="B1171" t="str">
            <v>INT. SANTANDER CTA. PUB. 2012</v>
          </cell>
        </row>
        <row r="1172">
          <cell r="A1172">
            <v>510108</v>
          </cell>
          <cell r="B1172" t="str">
            <v>INT. BANORTE CTA. PUB. 2012</v>
          </cell>
        </row>
        <row r="1173">
          <cell r="A1173">
            <v>510109</v>
          </cell>
          <cell r="B1173" t="str">
            <v>OTROS SERVICIOS DE PASAPORTE</v>
          </cell>
        </row>
        <row r="1174">
          <cell r="A1174">
            <v>510111</v>
          </cell>
          <cell r="B1174" t="str">
            <v>INT. INV. FAISM 2013</v>
          </cell>
        </row>
        <row r="1175">
          <cell r="A1175">
            <v>510112</v>
          </cell>
          <cell r="B1175" t="str">
            <v>INT. INV. FFM 2013</v>
          </cell>
        </row>
        <row r="1176">
          <cell r="A1176">
            <v>510113</v>
          </cell>
          <cell r="B1176" t="str">
            <v>INT. SANTANDER CTA PUB 2013 CTA 65503553046</v>
          </cell>
        </row>
        <row r="1177">
          <cell r="A1177">
            <v>510114</v>
          </cell>
          <cell r="B1177" t="str">
            <v>INT.INV.BAJIO CUENTA PUBLICA 2013 CTA.8759755</v>
          </cell>
        </row>
        <row r="1178">
          <cell r="A1178">
            <v>510115</v>
          </cell>
          <cell r="B1178" t="str">
            <v>INT.BANORTE CUENTA PUBLICA 2013 CTA.0855194895</v>
          </cell>
        </row>
        <row r="1179">
          <cell r="A1179">
            <v>510116</v>
          </cell>
          <cell r="B1179" t="str">
            <v>INT.BAJIO FAISM 2003-2006</v>
          </cell>
        </row>
        <row r="1180">
          <cell r="A1180">
            <v>510117</v>
          </cell>
          <cell r="B1180" t="str">
            <v>INT.BAJIO FAISM 2007</v>
          </cell>
        </row>
        <row r="1181">
          <cell r="A1181">
            <v>510118</v>
          </cell>
          <cell r="B1181" t="str">
            <v>INT.BAJIO FAISM 2011</v>
          </cell>
        </row>
        <row r="1182">
          <cell r="A1182">
            <v>510119</v>
          </cell>
          <cell r="B1182" t="str">
            <v>INT.BAJIO CTA.PUB.AÑOS ANT.C.9230491</v>
          </cell>
        </row>
        <row r="1183">
          <cell r="A1183">
            <v>510120</v>
          </cell>
          <cell r="B1183" t="str">
            <v>INT.BAJIO SUBSEMUN 13 COOP.MP.C.9068594</v>
          </cell>
        </row>
        <row r="1184">
          <cell r="A1184">
            <v>510121</v>
          </cell>
          <cell r="B1184" t="str">
            <v>INT.BAJIO SUBSEMUN 13 FEDERAL C.9068537</v>
          </cell>
        </row>
        <row r="1185">
          <cell r="A1185">
            <v>510122</v>
          </cell>
          <cell r="B1185" t="str">
            <v>INT. BANAMEX CTA PUB 2013 C.2271320</v>
          </cell>
        </row>
        <row r="1186">
          <cell r="A1186">
            <v>510123</v>
          </cell>
          <cell r="B1186" t="str">
            <v>INT.BAJIO CTA.PUB.2014 C.10266252</v>
          </cell>
        </row>
        <row r="1187">
          <cell r="A1187">
            <v>510124</v>
          </cell>
          <cell r="B1187" t="str">
            <v>INT.BAJIO SUBSEMUN 2014 FEDERAL C.107291</v>
          </cell>
        </row>
        <row r="1188">
          <cell r="A1188">
            <v>510125</v>
          </cell>
          <cell r="B1188" t="str">
            <v>INT.BAJIO SUBSEMUN 2014 COOP.MPAL.C.1072</v>
          </cell>
        </row>
        <row r="1189">
          <cell r="A1189">
            <v>510126</v>
          </cell>
          <cell r="B1189" t="str">
            <v>INT.BAJIO FORTAMUN 2014 C.10434710</v>
          </cell>
        </row>
        <row r="1190">
          <cell r="A1190">
            <v>510127</v>
          </cell>
          <cell r="B1190" t="str">
            <v>INT. BANORTE MODERNZ. CATASTRAL C.0236291076</v>
          </cell>
        </row>
        <row r="1191">
          <cell r="A1191">
            <v>510128</v>
          </cell>
          <cell r="B1191" t="str">
            <v>INT. INV. FAISM 2014 CT 10434819</v>
          </cell>
        </row>
        <row r="1192">
          <cell r="A1192">
            <v>510129</v>
          </cell>
          <cell r="B1192" t="str">
            <v>INT INV FAISM 03-06</v>
          </cell>
        </row>
        <row r="1193">
          <cell r="A1193">
            <v>510130</v>
          </cell>
          <cell r="B1193" t="str">
            <v>INT BAJIO FAISM 2007</v>
          </cell>
        </row>
        <row r="1194">
          <cell r="A1194">
            <v>510131</v>
          </cell>
          <cell r="B1194" t="str">
            <v>INT BAJIO FAISM 2008</v>
          </cell>
        </row>
        <row r="1195">
          <cell r="A1195">
            <v>510132</v>
          </cell>
          <cell r="B1195" t="str">
            <v>INT BAJIO FAISM 2009</v>
          </cell>
        </row>
        <row r="1196">
          <cell r="A1196">
            <v>510133</v>
          </cell>
          <cell r="B1196" t="str">
            <v>INT BAJIO FAISM 2010</v>
          </cell>
        </row>
        <row r="1197">
          <cell r="A1197">
            <v>510134</v>
          </cell>
          <cell r="B1197" t="str">
            <v>INT BAJIO FAISM 2012</v>
          </cell>
        </row>
        <row r="1198">
          <cell r="A1198">
            <v>510135</v>
          </cell>
          <cell r="B1198" t="str">
            <v>INT BAJIO FAISM 2013</v>
          </cell>
        </row>
        <row r="1199">
          <cell r="A1199">
            <v>510136</v>
          </cell>
          <cell r="B1199" t="str">
            <v>INT BAJIO FAISM 2014</v>
          </cell>
        </row>
        <row r="1200">
          <cell r="A1200">
            <v>510137</v>
          </cell>
          <cell r="B1200" t="str">
            <v>INT. BAJIO CUENTA PÚBLICA 2015</v>
          </cell>
        </row>
        <row r="1201">
          <cell r="A1201">
            <v>510138</v>
          </cell>
          <cell r="B1201" t="str">
            <v>INT. BANORTE CUENTA PÚBLICA 2015</v>
          </cell>
        </row>
        <row r="1202">
          <cell r="A1202">
            <v>510139</v>
          </cell>
          <cell r="B1202" t="str">
            <v>OCUPACION VIA PUBLICA CASETAS</v>
          </cell>
        </row>
        <row r="1203">
          <cell r="A1203">
            <v>510140</v>
          </cell>
          <cell r="B1203" t="str">
            <v>INT. BAJIO FORTAMUN 2015</v>
          </cell>
        </row>
        <row r="1204">
          <cell r="A1204">
            <v>510141</v>
          </cell>
          <cell r="B1204" t="str">
            <v>INT. BAJIO FAISM 2015</v>
          </cell>
        </row>
        <row r="1205">
          <cell r="A1205">
            <v>510142</v>
          </cell>
          <cell r="B1205" t="str">
            <v>MERCADO COM. SAN JUAN DE LA VEGA</v>
          </cell>
        </row>
        <row r="1206">
          <cell r="A1206">
            <v>510143</v>
          </cell>
          <cell r="B1206" t="str">
            <v>USO Y ARRENDAMIENTO MERCADO SAN JUAN DE LA VEGA</v>
          </cell>
        </row>
        <row r="1207">
          <cell r="A1207">
            <v>510144</v>
          </cell>
          <cell r="B1207" t="str">
            <v>CONCESION PARQUE MORELOS</v>
          </cell>
        </row>
        <row r="1208">
          <cell r="A1208">
            <v>510145</v>
          </cell>
          <cell r="B1208" t="str">
            <v>CONVENIO MERCADO SAN JUAN DE LA VEGA</v>
          </cell>
        </row>
        <row r="1209">
          <cell r="A1209">
            <v>510146</v>
          </cell>
          <cell r="B1209" t="str">
            <v>INT. BAJIO SUBSEMUN FEDERAL 2015</v>
          </cell>
        </row>
        <row r="1210">
          <cell r="A1210">
            <v>510147</v>
          </cell>
          <cell r="B1210" t="str">
            <v>INT. BAJIO SUBSEMUN COOP. 2015</v>
          </cell>
        </row>
        <row r="1211">
          <cell r="A1211">
            <v>510148</v>
          </cell>
          <cell r="B1211" t="str">
            <v>INT. X INV. BAJIO PARTICIPACIONES 2015</v>
          </cell>
        </row>
        <row r="1212">
          <cell r="A1212">
            <v>510149</v>
          </cell>
          <cell r="B1212" t="str">
            <v>INT. BAJIO FORTAMUN 2016</v>
          </cell>
        </row>
        <row r="1213">
          <cell r="A1213">
            <v>510150</v>
          </cell>
          <cell r="B1213" t="str">
            <v>INT. BAJIO FAISM  2016</v>
          </cell>
        </row>
        <row r="1214">
          <cell r="A1214">
            <v>510151</v>
          </cell>
          <cell r="B1214" t="str">
            <v>INT. BAJIO CTA. PÚBLICA 2016</v>
          </cell>
        </row>
        <row r="1215">
          <cell r="A1215">
            <v>510152</v>
          </cell>
          <cell r="B1215" t="str">
            <v>INT. BANCOMER PARTICIPACIONES 2016</v>
          </cell>
        </row>
        <row r="1216">
          <cell r="A1216">
            <v>510153</v>
          </cell>
          <cell r="B1216" t="str">
            <v>INT. MULTIVA CTA. EJE C-5907257</v>
          </cell>
        </row>
        <row r="1217">
          <cell r="A1217">
            <v>510154</v>
          </cell>
          <cell r="B1217" t="str">
            <v>VIVERO PLANTAS NATIVAS</v>
          </cell>
        </row>
        <row r="1218">
          <cell r="A1218">
            <v>510155</v>
          </cell>
          <cell r="B1218" t="str">
            <v>CAPACITACION EN MATERIA AMBIENTAL</v>
          </cell>
        </row>
        <row r="1219">
          <cell r="A1219">
            <v>510156</v>
          </cell>
          <cell r="B1219" t="str">
            <v>PLANTA SEPARADORA TINAJITAS</v>
          </cell>
        </row>
        <row r="1220">
          <cell r="A1220">
            <v>510157</v>
          </cell>
          <cell r="B1220" t="str">
            <v>INT. FORTASEG 2016 APORT. FEDERAL</v>
          </cell>
        </row>
        <row r="1221">
          <cell r="A1221">
            <v>510158</v>
          </cell>
          <cell r="B1221" t="str">
            <v>INT. FORTASEG 2016 COPARTICIPACION</v>
          </cell>
        </row>
        <row r="1222">
          <cell r="A1222">
            <v>510160</v>
          </cell>
          <cell r="B1222" t="str">
            <v>PARQUE BICENTENARIO</v>
          </cell>
        </row>
        <row r="1223">
          <cell r="A1223">
            <v>510161</v>
          </cell>
          <cell r="B1223" t="str">
            <v>INTERESES FIDEICOMISO</v>
          </cell>
        </row>
        <row r="1224">
          <cell r="A1224">
            <v>510162</v>
          </cell>
          <cell r="B1224" t="str">
            <v>INT BBVA BANCOMER CREDITO IMPULSO CTA-0107887957</v>
          </cell>
        </row>
        <row r="1225">
          <cell r="A1225">
            <v>510167</v>
          </cell>
          <cell r="B1225" t="str">
            <v>IINT. BAJIO CUENTA PUBLICA 2017</v>
          </cell>
        </row>
        <row r="1226">
          <cell r="A1226">
            <v>510168</v>
          </cell>
          <cell r="B1226" t="str">
            <v>INT. BANCOMER PARTICIPACIONES 2017</v>
          </cell>
        </row>
        <row r="1227">
          <cell r="A1227">
            <v>510169</v>
          </cell>
          <cell r="B1227" t="str">
            <v>INT. FORTASEG 2017 APORT. FEDERAL</v>
          </cell>
        </row>
        <row r="1228">
          <cell r="A1228">
            <v>510170</v>
          </cell>
          <cell r="B1228" t="str">
            <v>INT. FORTASEG 2017 COPARTICIPACION</v>
          </cell>
        </row>
        <row r="1229">
          <cell r="A1229">
            <v>510171</v>
          </cell>
          <cell r="B1229" t="str">
            <v>INT. BAJIO FORTAMUN 2017</v>
          </cell>
        </row>
        <row r="1230">
          <cell r="A1230">
            <v>510172</v>
          </cell>
          <cell r="B1230" t="str">
            <v>INT. BAJIO FAISM  2017</v>
          </cell>
        </row>
        <row r="1231">
          <cell r="A1231">
            <v>510173</v>
          </cell>
          <cell r="B1231" t="str">
            <v>INT. IMPULSO</v>
          </cell>
        </row>
        <row r="1232">
          <cell r="A1232">
            <v>510175</v>
          </cell>
          <cell r="B1232" t="str">
            <v>INT.BAJIO PROVISION AGUINALDO C-17980350</v>
          </cell>
        </row>
        <row r="1233">
          <cell r="A1233">
            <v>510177</v>
          </cell>
          <cell r="B1233" t="str">
            <v>INT.INV.SANTANDER NOMINA C.1800004366</v>
          </cell>
        </row>
        <row r="1234">
          <cell r="A1234">
            <v>510178</v>
          </cell>
          <cell r="B1234" t="str">
            <v>INT. INTERACCIONES CTA EJE CTA-300194433</v>
          </cell>
        </row>
        <row r="1235">
          <cell r="A1235">
            <v>510179</v>
          </cell>
          <cell r="B1235" t="str">
            <v>CAPACITACIÓN A OPERADORES DE TRANSPORTE</v>
          </cell>
        </row>
        <row r="1236">
          <cell r="A1236">
            <v>510180</v>
          </cell>
          <cell r="B1236" t="str">
            <v>INT. BAJIO CUENTA PUBLICA CRED IMPULSO 2017</v>
          </cell>
        </row>
        <row r="1237">
          <cell r="A1237">
            <v>510181</v>
          </cell>
          <cell r="B1237" t="str">
            <v>INT. BAJIO FORTAMUN 2018</v>
          </cell>
        </row>
        <row r="1238">
          <cell r="A1238">
            <v>510182</v>
          </cell>
          <cell r="B1238" t="str">
            <v>INT. BAJIO FAISM 2018</v>
          </cell>
        </row>
        <row r="1239">
          <cell r="A1239">
            <v>510183</v>
          </cell>
          <cell r="B1239" t="str">
            <v>PARTICIPACIONES 2018</v>
          </cell>
        </row>
        <row r="1240">
          <cell r="A1240">
            <v>510184</v>
          </cell>
          <cell r="B1240" t="str">
            <v>INT. BAJIO CTA. PUB.2018 C-20694865</v>
          </cell>
        </row>
        <row r="1241">
          <cell r="A1241">
            <v>510188</v>
          </cell>
          <cell r="B1241" t="str">
            <v>INT BAJIO CUENTA PUBLICA FOMENTO DEPORTIVO 2017</v>
          </cell>
        </row>
        <row r="1242">
          <cell r="A1242">
            <v>510189</v>
          </cell>
          <cell r="B1242" t="str">
            <v>INTERESES LIBRE DISPOSICIÓN</v>
          </cell>
        </row>
        <row r="1243">
          <cell r="A1243">
            <v>510190</v>
          </cell>
          <cell r="B1243" t="str">
            <v>INT. BAJIO FORTAMUN 2019</v>
          </cell>
        </row>
        <row r="1244">
          <cell r="A1244">
            <v>510191</v>
          </cell>
          <cell r="B1244" t="str">
            <v>INT. BAJIO FAISM 2019</v>
          </cell>
        </row>
        <row r="1245">
          <cell r="A1245">
            <v>510301</v>
          </cell>
          <cell r="B1245" t="str">
            <v>VENTA DE FORMAS OFICIALES</v>
          </cell>
        </row>
        <row r="1246">
          <cell r="A1246" t="str">
            <v>510501</v>
          </cell>
          <cell r="B1246" t="str">
            <v>ACCESO INFORMACIÓN PÚBLICA</v>
          </cell>
        </row>
        <row r="1247">
          <cell r="A1247" t="str">
            <v>510502</v>
          </cell>
          <cell r="B1247" t="str">
            <v>EXPEDICIÓN DE PLANOS</v>
          </cell>
        </row>
        <row r="1248">
          <cell r="A1248">
            <v>510601</v>
          </cell>
          <cell r="B1248" t="str">
            <v>VENTA DE BIENES MUNICIPALES EN DESUSO</v>
          </cell>
        </row>
        <row r="1249">
          <cell r="A1249" t="str">
            <v>510701</v>
          </cell>
          <cell r="B1249" t="str">
            <v>VTA DE BIEN INM MUEBLES</v>
          </cell>
        </row>
        <row r="1250">
          <cell r="A1250" t="str">
            <v>510901</v>
          </cell>
          <cell r="B1250" t="str">
            <v>OTROS PRODUCTOS</v>
          </cell>
        </row>
        <row r="1251">
          <cell r="A1251">
            <v>610005</v>
          </cell>
          <cell r="B1251" t="str">
            <v>MULTAS DE COMERCIO</v>
          </cell>
        </row>
        <row r="1252">
          <cell r="A1252">
            <v>610007</v>
          </cell>
          <cell r="B1252" t="str">
            <v>MULTAS DE INMOBILIARIO</v>
          </cell>
        </row>
        <row r="1253">
          <cell r="A1253">
            <v>610010</v>
          </cell>
          <cell r="B1253" t="str">
            <v>MULTAS FEDERALES</v>
          </cell>
        </row>
        <row r="1254">
          <cell r="A1254">
            <v>610011</v>
          </cell>
          <cell r="B1254" t="str">
            <v>OTRAS MULTAS FEDERALES</v>
          </cell>
        </row>
        <row r="1255">
          <cell r="A1255">
            <v>610013</v>
          </cell>
          <cell r="B1255" t="str">
            <v>MULTAS INDAUTOR (FED)</v>
          </cell>
        </row>
        <row r="1256">
          <cell r="A1256">
            <v>610014</v>
          </cell>
          <cell r="B1256" t="str">
            <v>MULTAS PROFECO (FED)</v>
          </cell>
        </row>
        <row r="1257">
          <cell r="A1257">
            <v>610015</v>
          </cell>
          <cell r="B1257" t="str">
            <v>MULTAS SAGARPA (FED)</v>
          </cell>
        </row>
        <row r="1258">
          <cell r="A1258">
            <v>610016</v>
          </cell>
          <cell r="B1258" t="str">
            <v>MULTAS S.A. (FED)</v>
          </cell>
        </row>
        <row r="1259">
          <cell r="A1259">
            <v>610017</v>
          </cell>
          <cell r="B1259" t="str">
            <v>MULTAS S.T.P.S. (FED)</v>
          </cell>
        </row>
        <row r="1260">
          <cell r="A1260">
            <v>610018</v>
          </cell>
          <cell r="B1260" t="str">
            <v>MULTAS SENER</v>
          </cell>
        </row>
        <row r="1261">
          <cell r="A1261">
            <v>610020</v>
          </cell>
          <cell r="B1261" t="str">
            <v>MULTAS ADMINISTRATIVAS FEDERALES NO FISCALES</v>
          </cell>
        </row>
        <row r="1262">
          <cell r="A1262">
            <v>610021</v>
          </cell>
          <cell r="B1262" t="str">
            <v>MULTAS ADMVAS.  ESTATALES NO FISCALES</v>
          </cell>
        </row>
        <row r="1263">
          <cell r="A1263">
            <v>610101</v>
          </cell>
          <cell r="B1263" t="str">
            <v>LICITACION DE COMPRAS</v>
          </cell>
        </row>
        <row r="1264">
          <cell r="A1264">
            <v>610102</v>
          </cell>
          <cell r="B1264" t="str">
            <v>PROGRAMA FONHAPO</v>
          </cell>
        </row>
        <row r="1265">
          <cell r="A1265">
            <v>610102</v>
          </cell>
          <cell r="B1265" t="str">
            <v>LICITACION DE OBRAS</v>
          </cell>
        </row>
        <row r="1266">
          <cell r="A1266">
            <v>610103</v>
          </cell>
          <cell r="B1266" t="str">
            <v>REG PADRON PROVEEDORES</v>
          </cell>
        </row>
        <row r="1267">
          <cell r="A1267">
            <v>610104</v>
          </cell>
          <cell r="B1267" t="str">
            <v>FOTOCREDENCIALIZACIÓN</v>
          </cell>
        </row>
        <row r="1268">
          <cell r="A1268">
            <v>610105</v>
          </cell>
          <cell r="B1268" t="str">
            <v>PROGRAMA EMPLEO TEMPORAL</v>
          </cell>
        </row>
        <row r="1269">
          <cell r="A1269">
            <v>610106</v>
          </cell>
          <cell r="B1269" t="str">
            <v>PROGRAMA PISO FIRME</v>
          </cell>
        </row>
        <row r="1270">
          <cell r="A1270">
            <v>610107</v>
          </cell>
          <cell r="B1270" t="str">
            <v>PROGRAMA BORDERIAS</v>
          </cell>
        </row>
        <row r="1271">
          <cell r="A1271">
            <v>610109</v>
          </cell>
          <cell r="B1271" t="str">
            <v>RESCATE ESPACIOS PÚBLICOS</v>
          </cell>
        </row>
        <row r="1272">
          <cell r="A1272">
            <v>610111</v>
          </cell>
          <cell r="B1272" t="str">
            <v>PROGRAMA CAMINO SACA COSECHAS</v>
          </cell>
        </row>
        <row r="1273">
          <cell r="A1273">
            <v>610128</v>
          </cell>
          <cell r="B1273" t="str">
            <v>DESARR. DE INF. BASICA 2010</v>
          </cell>
        </row>
        <row r="1274">
          <cell r="A1274">
            <v>610133</v>
          </cell>
          <cell r="B1274" t="str">
            <v>PROGRAMA  SERVICIOS DE CALIDAD</v>
          </cell>
        </row>
        <row r="1275">
          <cell r="A1275">
            <v>610141</v>
          </cell>
          <cell r="B1275" t="str">
            <v>PROGRAMA CONSTRUCCION BIBLIOTECAS IEC</v>
          </cell>
        </row>
        <row r="1276">
          <cell r="A1276">
            <v>610143</v>
          </cell>
          <cell r="B1276" t="str">
            <v>APORT.ESTATAL TINAJITAS 2010</v>
          </cell>
        </row>
        <row r="1277">
          <cell r="A1277">
            <v>610144</v>
          </cell>
          <cell r="B1277" t="str">
            <v>PROGRAMA SABES 2010</v>
          </cell>
        </row>
        <row r="1278">
          <cell r="A1278">
            <v>610153</v>
          </cell>
          <cell r="B1278" t="str">
            <v>OBRAS DE ELECTRIFICACION</v>
          </cell>
        </row>
        <row r="1279">
          <cell r="A1279">
            <v>610154</v>
          </cell>
          <cell r="B1279" t="str">
            <v>PROGRAMA PISO FIRME</v>
          </cell>
        </row>
        <row r="1280">
          <cell r="A1280">
            <v>610155</v>
          </cell>
          <cell r="B1280" t="str">
            <v>PROGRAMA PISO FIRME ZONA RURAL</v>
          </cell>
        </row>
        <row r="1281">
          <cell r="A1281">
            <v>610156</v>
          </cell>
          <cell r="B1281" t="str">
            <v>PROGRAMA TECHO SEGURO ZONA RURAL</v>
          </cell>
        </row>
        <row r="1282">
          <cell r="A1282">
            <v>610157</v>
          </cell>
          <cell r="B1282" t="str">
            <v>MEJORAMIENTO DE VIVIENDA ZONA URBANA</v>
          </cell>
        </row>
        <row r="1283">
          <cell r="A1283">
            <v>610158</v>
          </cell>
          <cell r="B1283" t="str">
            <v>MEJORAMIENTO DE VIVIENDA ZONA RURAL</v>
          </cell>
        </row>
        <row r="1284">
          <cell r="A1284">
            <v>610159</v>
          </cell>
          <cell r="B1284" t="str">
            <v>PROGRAMA PINTA TU ENTORNO</v>
          </cell>
        </row>
        <row r="1285">
          <cell r="A1285">
            <v>610160</v>
          </cell>
          <cell r="B1285" t="str">
            <v>HABITAT</v>
          </cell>
        </row>
        <row r="1286">
          <cell r="A1286">
            <v>610161</v>
          </cell>
          <cell r="B1286" t="str">
            <v>PROGRAMA PDZP ELECTRIFICACIONES</v>
          </cell>
        </row>
        <row r="1287">
          <cell r="A1287">
            <v>610162</v>
          </cell>
          <cell r="B1287" t="str">
            <v>ADQUISICION DE ACTIVOS</v>
          </cell>
        </row>
        <row r="1288">
          <cell r="A1288">
            <v>610163</v>
          </cell>
          <cell r="B1288" t="str">
            <v>BAÑOS DIGNOS</v>
          </cell>
        </row>
        <row r="1289">
          <cell r="A1289">
            <v>610164</v>
          </cell>
          <cell r="B1289" t="str">
            <v>SUBSEMUN FEDERAL</v>
          </cell>
        </row>
        <row r="1290">
          <cell r="A1290">
            <v>610165</v>
          </cell>
          <cell r="B1290" t="str">
            <v>PROGRAMA MIGRANTES 3X1 2010</v>
          </cell>
        </row>
        <row r="1291">
          <cell r="A1291">
            <v>610166</v>
          </cell>
          <cell r="B1291" t="str">
            <v>PROGRAMA MUNICIPAL DE VIVIENDA COVEG</v>
          </cell>
        </row>
        <row r="1292">
          <cell r="A1292">
            <v>610167</v>
          </cell>
          <cell r="B1292" t="str">
            <v>PROG. APOYO AL EMPRENDEDOR 2010</v>
          </cell>
        </row>
        <row r="1293">
          <cell r="A1293">
            <v>610168</v>
          </cell>
          <cell r="B1293" t="str">
            <v>APORTACION ESTATAL ACCESO UNIV. HOSPITAL MATERNO</v>
          </cell>
        </row>
        <row r="1294">
          <cell r="A1294">
            <v>610169</v>
          </cell>
          <cell r="B1294" t="str">
            <v>CONS.CNTRO. DE  DESARROLLO GERONTOLOGICO</v>
          </cell>
        </row>
        <row r="1295">
          <cell r="A1295">
            <v>610170</v>
          </cell>
          <cell r="B1295" t="str">
            <v>PROGRAMA  PDZP</v>
          </cell>
        </row>
        <row r="1296">
          <cell r="A1296">
            <v>610171</v>
          </cell>
          <cell r="B1296" t="str">
            <v>APORTACION FEDERAL PROGRAMA MIGRANTES 3X1</v>
          </cell>
        </row>
        <row r="1297">
          <cell r="A1297">
            <v>610172</v>
          </cell>
          <cell r="B1297" t="str">
            <v>OBRAS DE INFRAESTRUCTURA DEL RECINTO FERIAL</v>
          </cell>
        </row>
        <row r="1298">
          <cell r="A1298">
            <v>610173</v>
          </cell>
          <cell r="B1298" t="str">
            <v>PROG PAVIMENTACION  CALLES</v>
          </cell>
        </row>
        <row r="1299">
          <cell r="A1299">
            <v>610174</v>
          </cell>
          <cell r="B1299" t="str">
            <v>PROGRAMA FOPADEM</v>
          </cell>
        </row>
        <row r="1300">
          <cell r="A1300">
            <v>610175</v>
          </cell>
          <cell r="B1300" t="str">
            <v>CONSTRUCCION DE BIBLIOTECA EFRAIN HUERTA</v>
          </cell>
        </row>
        <row r="1301">
          <cell r="A1301">
            <v>610176</v>
          </cell>
          <cell r="B1301" t="str">
            <v>CONST.BIBLIOT.COL.ARBOLED.DE SN RAFAEL</v>
          </cell>
        </row>
        <row r="1302">
          <cell r="A1302">
            <v>610177</v>
          </cell>
          <cell r="B1302" t="str">
            <v>CONST. NUEVO PANTEON EL PUESTO 2010</v>
          </cell>
        </row>
        <row r="1303">
          <cell r="A1303">
            <v>610178</v>
          </cell>
          <cell r="B1303" t="str">
            <v>CONST. NUEVO PANTEON EL SAUZ DE VILLASEÑOR 2010</v>
          </cell>
        </row>
        <row r="1304">
          <cell r="A1304">
            <v>610179</v>
          </cell>
          <cell r="B1304" t="str">
            <v>REHAB. DE RED DE DRENAJE Y REACTOR ANAEROBICO</v>
          </cell>
        </row>
        <row r="1305">
          <cell r="A1305">
            <v>610180</v>
          </cell>
          <cell r="B1305" t="str">
            <v>CONST.DE DRENAJE SANITARIO, COMUNIDAD  LOS GALVANE</v>
          </cell>
        </row>
        <row r="1306">
          <cell r="A1306">
            <v>610181</v>
          </cell>
          <cell r="B1306" t="str">
            <v>REHAB. DE REDES DE DRENAJE SANITARIO(2DA ETAPA)</v>
          </cell>
        </row>
        <row r="1307">
          <cell r="A1307">
            <v>610182</v>
          </cell>
          <cell r="B1307" t="str">
            <v>CONST.AULA DOBLE VIBA DE SAN JOSE DE GTO.</v>
          </cell>
        </row>
        <row r="1308">
          <cell r="A1308">
            <v>610183</v>
          </cell>
          <cell r="B1308" t="str">
            <v>CONST.PATIO CIVICO VIBA OJO SECO 2010</v>
          </cell>
        </row>
        <row r="1309">
          <cell r="A1309">
            <v>610184</v>
          </cell>
          <cell r="B1309" t="str">
            <v>APORT.ESTATAL ESPACIO PODER JOVEN</v>
          </cell>
        </row>
        <row r="1310">
          <cell r="A1310">
            <v>610185</v>
          </cell>
          <cell r="B1310" t="str">
            <v>CONST.MODULO ISAPEG</v>
          </cell>
        </row>
        <row r="1311">
          <cell r="A1311">
            <v>610186</v>
          </cell>
          <cell r="B1311" t="str">
            <v>APORT.SEMARNAT (CONST. 2a CELDA) TINAJITAS</v>
          </cell>
        </row>
        <row r="1312">
          <cell r="A1312">
            <v>610187</v>
          </cell>
          <cell r="B1312" t="str">
            <v>APORT.ESTATAL EQUI.CUERPOS POLICIACOS</v>
          </cell>
        </row>
        <row r="1313">
          <cell r="A1313">
            <v>610188</v>
          </cell>
          <cell r="B1313" t="str">
            <v>APORT.ESTATAL ACCIONES DE INFRAESTRUCTURA</v>
          </cell>
        </row>
        <row r="1314">
          <cell r="A1314">
            <v>610189</v>
          </cell>
          <cell r="B1314" t="str">
            <v>PROG.CONST. DE BIBLIOTECAS IEC 2010</v>
          </cell>
        </row>
        <row r="1315">
          <cell r="A1315">
            <v>610190</v>
          </cell>
          <cell r="B1315" t="str">
            <v>APOYO EXTRAORDINARIO</v>
          </cell>
        </row>
        <row r="1316">
          <cell r="A1316">
            <v>610191</v>
          </cell>
          <cell r="B1316" t="str">
            <v>APORT.EST. REHAB. MOD.ATENCION. DIF</v>
          </cell>
        </row>
        <row r="1317">
          <cell r="A1317">
            <v>610192</v>
          </cell>
          <cell r="B1317" t="str">
            <v>CONSTRUCCION UNIDAD MPAL DE REHAB CELAYA</v>
          </cell>
        </row>
        <row r="1318">
          <cell r="A1318">
            <v>610193</v>
          </cell>
          <cell r="B1318" t="str">
            <v>PROGRAMA PDZP. AGUA POTABLE</v>
          </cell>
        </row>
        <row r="1319">
          <cell r="A1319">
            <v>610194</v>
          </cell>
          <cell r="B1319" t="str">
            <v>PROGRAMA DE DESARROLLO SOCIAL URBANO 2011</v>
          </cell>
        </row>
        <row r="1320">
          <cell r="A1320">
            <v>610195</v>
          </cell>
          <cell r="B1320" t="str">
            <v>APORTACIONES MUNICIPALES FIDOC</v>
          </cell>
        </row>
        <row r="1321">
          <cell r="A1321">
            <v>610196</v>
          </cell>
          <cell r="B1321" t="str">
            <v>APORTACION ESTATAL BIBLIOTECA MOVIL</v>
          </cell>
        </row>
        <row r="1322">
          <cell r="A1322">
            <v>610197</v>
          </cell>
          <cell r="B1322" t="str">
            <v>PROGRAMAS DE DESARROLLO INTEGRAL DE LA JUVENTUD</v>
          </cell>
        </row>
        <row r="1323">
          <cell r="A1323">
            <v>610198</v>
          </cell>
          <cell r="B1323" t="str">
            <v>RESERVA TERRITORIAL LIBRAMIENTO FERROVIARIO</v>
          </cell>
        </row>
        <row r="1324">
          <cell r="A1324">
            <v>610199</v>
          </cell>
          <cell r="B1324" t="str">
            <v>PROG PDZP FOGONES ECOLOGICOS</v>
          </cell>
        </row>
        <row r="1325">
          <cell r="A1325">
            <v>610200</v>
          </cell>
          <cell r="B1325" t="str">
            <v>OBRAS CONADE</v>
          </cell>
        </row>
        <row r="1326">
          <cell r="A1326">
            <v>610201</v>
          </cell>
          <cell r="B1326" t="str">
            <v>PLANTA SEPARADORA (SEMARNAT)</v>
          </cell>
        </row>
        <row r="1327">
          <cell r="A1327">
            <v>610202</v>
          </cell>
          <cell r="B1327" t="str">
            <v>APORT. ESTATAL MUSEO OCTAVIO OCAMPO</v>
          </cell>
        </row>
        <row r="1328">
          <cell r="A1328">
            <v>610203</v>
          </cell>
          <cell r="B1328" t="str">
            <v>REH. CAMINO SAN ANTONIO G. SAN JOSE M</v>
          </cell>
        </row>
        <row r="1329">
          <cell r="A1329">
            <v>610204</v>
          </cell>
          <cell r="B1329" t="str">
            <v>APORT. SFA EROGAC.EXTRAORDINARIA POLICIA</v>
          </cell>
        </row>
        <row r="1330">
          <cell r="A1330">
            <v>610205</v>
          </cell>
          <cell r="B1330" t="str">
            <v>APORTACION SFA OBRAS DE INFRAESTRUCTURA</v>
          </cell>
        </row>
        <row r="1331">
          <cell r="A1331">
            <v>610206</v>
          </cell>
          <cell r="B1331" t="str">
            <v>APORTACION SFA FORO EXPOSITOR</v>
          </cell>
        </row>
        <row r="1332">
          <cell r="A1332">
            <v>610207</v>
          </cell>
          <cell r="B1332" t="str">
            <v>PROGRAMA FOAM BIOGAS</v>
          </cell>
        </row>
        <row r="1333">
          <cell r="A1333">
            <v>610208</v>
          </cell>
          <cell r="B1333" t="str">
            <v>PROGRAMA FISE</v>
          </cell>
        </row>
        <row r="1334">
          <cell r="A1334">
            <v>610209</v>
          </cell>
          <cell r="B1334" t="str">
            <v>CONVENIO DESARROLLO ECONOMICO GOBIERNO ESTADO</v>
          </cell>
        </row>
        <row r="1335">
          <cell r="A1335">
            <v>610210</v>
          </cell>
          <cell r="B1335" t="str">
            <v>FONAES</v>
          </cell>
        </row>
        <row r="1336">
          <cell r="A1336">
            <v>610211</v>
          </cell>
          <cell r="B1336" t="str">
            <v>PROGRAMA BORDERIAS EMPLEO TEMPORAL</v>
          </cell>
        </row>
        <row r="1337">
          <cell r="A1337">
            <v>610212</v>
          </cell>
          <cell r="B1337" t="str">
            <v>PROGRAMA SACACOSECHAS EMPLEO TEMPORAL</v>
          </cell>
        </row>
        <row r="1338">
          <cell r="A1338">
            <v>610213</v>
          </cell>
          <cell r="B1338" t="str">
            <v>PROGRAMA PDIBC 2011</v>
          </cell>
        </row>
        <row r="1339">
          <cell r="A1339">
            <v>610214</v>
          </cell>
          <cell r="B1339" t="str">
            <v>PROGRAMA PDIBC 2012</v>
          </cell>
        </row>
        <row r="1340">
          <cell r="A1340">
            <v>610215</v>
          </cell>
          <cell r="B1340" t="str">
            <v>PROGRAMA PAICE (MUSEO IMAGINA)</v>
          </cell>
        </row>
        <row r="1341">
          <cell r="A1341">
            <v>610216</v>
          </cell>
          <cell r="B1341" t="str">
            <v>APOYO ESTATAL TECHUMBRES ESCUELAS</v>
          </cell>
        </row>
        <row r="1342">
          <cell r="A1342">
            <v>610217</v>
          </cell>
          <cell r="B1342" t="str">
            <v>PROGRAMA FOPEDEM 2011</v>
          </cell>
        </row>
        <row r="1343">
          <cell r="A1343">
            <v>610218</v>
          </cell>
          <cell r="B1343" t="str">
            <v>PDSU 2012 EQUI. CTROS. COMUNITARIOS</v>
          </cell>
        </row>
        <row r="1344">
          <cell r="A1344">
            <v>610219</v>
          </cell>
          <cell r="B1344" t="str">
            <v>PDSU 2012 EQUI. CTROS. COMUNITARIOS</v>
          </cell>
        </row>
        <row r="1345">
          <cell r="A1345">
            <v>610220</v>
          </cell>
          <cell r="B1345" t="str">
            <v>PROGRAMA ACTIVOS PRODUCTIVOS</v>
          </cell>
        </row>
        <row r="1346">
          <cell r="A1346">
            <v>610221</v>
          </cell>
          <cell r="B1346" t="str">
            <v>PROGRAMA TU CASA PROYECTOS ESPECIALES</v>
          </cell>
        </row>
        <row r="1347">
          <cell r="A1347">
            <v>610222</v>
          </cell>
          <cell r="B1347" t="str">
            <v>PROGRAMA OPCIONES PRODUCTIVAS</v>
          </cell>
        </row>
        <row r="1348">
          <cell r="A1348">
            <v>610223</v>
          </cell>
          <cell r="B1348" t="str">
            <v>PROGRAMA APOYO A SEQUIAS</v>
          </cell>
        </row>
        <row r="1349">
          <cell r="A1349">
            <v>610224</v>
          </cell>
          <cell r="B1349" t="str">
            <v>PROGRAMA JORNALEROS AGRICOLAS</v>
          </cell>
        </row>
        <row r="1350">
          <cell r="A1350">
            <v>610225</v>
          </cell>
          <cell r="B1350" t="str">
            <v>PROGRAMA FOPEDEP 2013</v>
          </cell>
        </row>
        <row r="1351">
          <cell r="A1351">
            <v>610226</v>
          </cell>
          <cell r="B1351" t="str">
            <v>SUBSEMUN FEDERAL 2013</v>
          </cell>
        </row>
        <row r="1352">
          <cell r="A1352">
            <v>610227</v>
          </cell>
          <cell r="B1352" t="str">
            <v>PROGRAMA GUANAJUATO ILUMINADO</v>
          </cell>
        </row>
        <row r="1353">
          <cell r="A1353">
            <v>610228</v>
          </cell>
          <cell r="B1353" t="str">
            <v>Programa Restauración del Templo Corazon de Maria</v>
          </cell>
        </row>
        <row r="1354">
          <cell r="A1354">
            <v>610229</v>
          </cell>
          <cell r="B1354" t="str">
            <v>Interv. Cubiertas y Anexos Templo de San Francisco</v>
          </cell>
        </row>
        <row r="1355">
          <cell r="A1355">
            <v>610230</v>
          </cell>
          <cell r="B1355" t="str">
            <v>PROG. MEJORA REGULATORIA ESTATAL</v>
          </cell>
        </row>
        <row r="1356">
          <cell r="A1356">
            <v>610231</v>
          </cell>
          <cell r="B1356" t="str">
            <v>PROG. MEJORA REGULATORIA FEDERAL</v>
          </cell>
        </row>
        <row r="1357">
          <cell r="A1357">
            <v>610232</v>
          </cell>
          <cell r="B1357" t="str">
            <v>PROG. MEJORAMIENTO DE VIVIENDA</v>
          </cell>
        </row>
        <row r="1358">
          <cell r="A1358">
            <v>610233</v>
          </cell>
          <cell r="B1358" t="str">
            <v>PROGRAMA PDIBC</v>
          </cell>
        </row>
        <row r="1359">
          <cell r="A1359">
            <v>610234</v>
          </cell>
          <cell r="B1359" t="str">
            <v>INFRAES. DEP. (CONADE) SAN JUAN DE LA VEGA</v>
          </cell>
        </row>
        <row r="1360">
          <cell r="A1360">
            <v>610235</v>
          </cell>
          <cell r="B1360" t="str">
            <v>INFRAES. DEP. (CONADE) M.A.V.</v>
          </cell>
        </row>
        <row r="1361">
          <cell r="A1361">
            <v>610236</v>
          </cell>
          <cell r="B1361" t="str">
            <v>FESTIVAL DIA INT. JUVENTUD 2013</v>
          </cell>
        </row>
        <row r="1362">
          <cell r="A1362">
            <v>610237</v>
          </cell>
          <cell r="B1362" t="str">
            <v>PROG. CULTURA ENCAUSEMOS ARTE</v>
          </cell>
        </row>
        <row r="1363">
          <cell r="A1363">
            <v>610238</v>
          </cell>
          <cell r="B1363" t="str">
            <v>PROG. CODE REMODELACIÓN DEPORT. M.A.V</v>
          </cell>
        </row>
        <row r="1364">
          <cell r="A1364">
            <v>610239</v>
          </cell>
          <cell r="B1364" t="str">
            <v>PROG CONST. 3RA CELDA COF. RES</v>
          </cell>
        </row>
        <row r="1365">
          <cell r="A1365">
            <v>610240</v>
          </cell>
          <cell r="B1365" t="str">
            <v>PROG. TRATAMIENTO RESIDUOS ORG. P/MEJ. AREAS VERDE</v>
          </cell>
        </row>
        <row r="1366">
          <cell r="A1366">
            <v>610241</v>
          </cell>
          <cell r="B1366" t="str">
            <v>PROG RECONVERSION ESPECIES VEGETALES P/USO FOREST</v>
          </cell>
        </row>
        <row r="1367">
          <cell r="A1367">
            <v>610242</v>
          </cell>
          <cell r="B1367" t="str">
            <v>PROG. 3X1 EMPLEO TEMPORAL SEMARNAT ESTATAL</v>
          </cell>
        </row>
        <row r="1368">
          <cell r="A1368">
            <v>610243</v>
          </cell>
          <cell r="B1368" t="str">
            <v>PROG. 3X1 EMPLEO TEMPORAL SEMARNAT FEDERAL</v>
          </cell>
        </row>
        <row r="1369">
          <cell r="A1369">
            <v>610244</v>
          </cell>
          <cell r="B1369" t="str">
            <v>FERIA ECOLOGIA REGIONAL</v>
          </cell>
        </row>
        <row r="1370">
          <cell r="A1370">
            <v>610245</v>
          </cell>
          <cell r="B1370" t="str">
            <v>CONMEMORACIÓN 3 FECHAS AMBIENTALES</v>
          </cell>
        </row>
        <row r="1371">
          <cell r="A1371">
            <v>610246</v>
          </cell>
          <cell r="B1371" t="str">
            <v>FORTALECIMIENTO PROG. VERIF. VEHICULAR</v>
          </cell>
        </row>
        <row r="1372">
          <cell r="A1372">
            <v>610247</v>
          </cell>
          <cell r="B1372" t="str">
            <v>PROG. HABITAT</v>
          </cell>
        </row>
        <row r="1373">
          <cell r="A1373">
            <v>610248</v>
          </cell>
          <cell r="B1373" t="str">
            <v>PROG. REPARACIÓN POZO COM. ROQUE</v>
          </cell>
        </row>
        <row r="1374">
          <cell r="A1374">
            <v>610249</v>
          </cell>
          <cell r="B1374" t="str">
            <v>PROG. PLANTA TRAT. AGUA (ROQUE)</v>
          </cell>
        </row>
        <row r="1375">
          <cell r="A1375">
            <v>610250</v>
          </cell>
          <cell r="B1375" t="str">
            <v>APOYO EXTRAORDINARIO GOBIERNO DEL ESTADO</v>
          </cell>
        </row>
        <row r="1376">
          <cell r="A1376">
            <v>610251</v>
          </cell>
          <cell r="B1376" t="str">
            <v>PROGRAMA BANOBRAS</v>
          </cell>
        </row>
        <row r="1377">
          <cell r="A1377">
            <v>610252</v>
          </cell>
          <cell r="B1377" t="str">
            <v>Programa Habitat Municipal</v>
          </cell>
        </row>
        <row r="1378">
          <cell r="A1378">
            <v>610253</v>
          </cell>
          <cell r="B1378" t="str">
            <v>RAMO XXXIII DE DESARROLLO REGIONAL 2013</v>
          </cell>
        </row>
        <row r="1379">
          <cell r="A1379">
            <v>610254</v>
          </cell>
          <cell r="B1379" t="str">
            <v>PROG. CDC ZUMAR</v>
          </cell>
        </row>
        <row r="1380">
          <cell r="A1380">
            <v>610255</v>
          </cell>
          <cell r="B1380" t="str">
            <v>PROG. SOP MUNICIPIO</v>
          </cell>
        </row>
        <row r="1381">
          <cell r="A1381">
            <v>610256</v>
          </cell>
          <cell r="B1381" t="str">
            <v>PROG. EQ. CONSERVATORIO DE MUSICA</v>
          </cell>
        </row>
        <row r="1382">
          <cell r="A1382">
            <v>610258</v>
          </cell>
          <cell r="B1382" t="str">
            <v>PIEDI 2013 CTROS. COMUNITARIOS ACC COMPLEMEN.</v>
          </cell>
        </row>
        <row r="1383">
          <cell r="A1383">
            <v>610259</v>
          </cell>
          <cell r="B1383" t="str">
            <v>PROGRAMA PROCURADURA AMBIENTAL</v>
          </cell>
        </row>
        <row r="1384">
          <cell r="A1384">
            <v>610260</v>
          </cell>
          <cell r="B1384" t="str">
            <v>PROG VIVIENDA DIGN</v>
          </cell>
        </row>
        <row r="1385">
          <cell r="A1385">
            <v>610261</v>
          </cell>
          <cell r="B1385" t="str">
            <v>PROG CAMINOS RURALES</v>
          </cell>
        </row>
        <row r="1386">
          <cell r="A1386">
            <v>610262</v>
          </cell>
          <cell r="B1386" t="str">
            <v>PROG. RECONVERSIÓN PRODUCTIVA</v>
          </cell>
        </row>
        <row r="1387">
          <cell r="A1387">
            <v>610263</v>
          </cell>
          <cell r="B1387" t="str">
            <v>PROG IMPULSO A SISTEM. PROD</v>
          </cell>
        </row>
        <row r="1388">
          <cell r="A1388">
            <v>610264</v>
          </cell>
          <cell r="B1388" t="str">
            <v>PROG ACOMPAN. CONSOL. PROY. EXITOSOS</v>
          </cell>
        </row>
        <row r="1389">
          <cell r="A1389">
            <v>610265</v>
          </cell>
          <cell r="B1389" t="str">
            <v>PROG COINV C/INDESOL PROY</v>
          </cell>
        </row>
        <row r="1390">
          <cell r="A1390">
            <v>610266</v>
          </cell>
          <cell r="B1390" t="str">
            <v>PROG REF. EJE NORPONIENTE</v>
          </cell>
        </row>
        <row r="1391">
          <cell r="A1391">
            <v>610267</v>
          </cell>
          <cell r="B1391" t="str">
            <v>PROG PROY. SUST. LUMINARIAS</v>
          </cell>
        </row>
        <row r="1392">
          <cell r="A1392">
            <v>610268</v>
          </cell>
          <cell r="B1392" t="str">
            <v>RECURSOS EXTRAORDINARIOS GOB DEL ESTADO 2014</v>
          </cell>
        </row>
        <row r="1393">
          <cell r="A1393">
            <v>610269</v>
          </cell>
          <cell r="B1393" t="str">
            <v>FONDO DE CULTURA</v>
          </cell>
        </row>
        <row r="1394">
          <cell r="A1394">
            <v>610270</v>
          </cell>
          <cell r="B1394" t="str">
            <v>FONDO DE INFRA. DEPORTIVA</v>
          </cell>
        </row>
        <row r="1395">
          <cell r="A1395">
            <v>610271</v>
          </cell>
          <cell r="B1395" t="str">
            <v>PROG.FOREST.Y REFOR.AREAS VERDES</v>
          </cell>
        </row>
        <row r="1396">
          <cell r="A1396">
            <v>610272</v>
          </cell>
          <cell r="B1396" t="str">
            <v>PROG.MITIGACION CAMBIO CLIMATICO</v>
          </cell>
        </row>
        <row r="1397">
          <cell r="A1397">
            <v>610273</v>
          </cell>
          <cell r="B1397" t="str">
            <v>PROG. PRONAPRED</v>
          </cell>
        </row>
        <row r="1398">
          <cell r="A1398">
            <v>610274</v>
          </cell>
          <cell r="B1398" t="str">
            <v>PROG. 2DA.ETAPA GIMNASIO VOLEIBOL(DEP.M.A.V.)</v>
          </cell>
        </row>
        <row r="1399">
          <cell r="A1399">
            <v>610275</v>
          </cell>
          <cell r="B1399" t="str">
            <v>PROG. FAIM</v>
          </cell>
        </row>
        <row r="1400">
          <cell r="A1400">
            <v>610276</v>
          </cell>
          <cell r="B1400" t="str">
            <v>PROG.CREACION AREAS NATURALES</v>
          </cell>
        </row>
        <row r="1401">
          <cell r="A1401">
            <v>610277</v>
          </cell>
          <cell r="B1401" t="str">
            <v>PROG.FORTALECIMIENTO MEJORAMIENTO DEL AIRE</v>
          </cell>
        </row>
        <row r="1402">
          <cell r="A1402">
            <v>610278</v>
          </cell>
          <cell r="B1402" t="str">
            <v>PROG. INVENTARIO EMISIONES PARA EL MUNICIPIO</v>
          </cell>
        </row>
        <row r="1403">
          <cell r="A1403">
            <v>610279</v>
          </cell>
          <cell r="B1403" t="str">
            <v>PROG. FORTALECIMIENTO INSTITUCIONAL</v>
          </cell>
        </row>
        <row r="1404">
          <cell r="A1404">
            <v>610280</v>
          </cell>
          <cell r="B1404" t="str">
            <v>PROG. CONGRESO DE ATENCIÓN AL CAMBIO CLIMÁTICO</v>
          </cell>
        </row>
        <row r="1405">
          <cell r="A1405">
            <v>610281</v>
          </cell>
          <cell r="B1405" t="str">
            <v>PROG. FACTIBILIDAD CREACION ORG.OPERADOR</v>
          </cell>
        </row>
        <row r="1406">
          <cell r="A1406">
            <v>610282</v>
          </cell>
          <cell r="B1406" t="str">
            <v>PROG. ARRANQUE Y OPER. BIODIGESTOR</v>
          </cell>
        </row>
        <row r="1407">
          <cell r="A1407">
            <v>610283</v>
          </cell>
          <cell r="B1407" t="str">
            <v>PROG. EQUIP.CUERPO BOMBEROS (PROT.CIVIL)</v>
          </cell>
        </row>
        <row r="1408">
          <cell r="A1408">
            <v>610284</v>
          </cell>
          <cell r="B1408" t="str">
            <v>PROG. FONDO PRESERV. DESASTRES (PROT.CIVIL)</v>
          </cell>
        </row>
        <row r="1409">
          <cell r="A1409">
            <v>610285</v>
          </cell>
          <cell r="B1409" t="str">
            <v>PROG. 2A.ETAPA MODERNIZACION CATASTRO ( SEDATU)</v>
          </cell>
        </row>
        <row r="1410">
          <cell r="A1410">
            <v>610286</v>
          </cell>
          <cell r="B1410" t="str">
            <v>PROG DE MODERNIZACION CATASTRAL (BANOBRAS-INEGI)</v>
          </cell>
        </row>
        <row r="1411">
          <cell r="A1411">
            <v>610287</v>
          </cell>
          <cell r="B1411" t="str">
            <v>REHABILITACION DEL AREA IMJUV CELAYA</v>
          </cell>
        </row>
        <row r="1412">
          <cell r="A1412">
            <v>610288</v>
          </cell>
          <cell r="B1412" t="str">
            <v>CONVOCATORIAS JUVENILES</v>
          </cell>
        </row>
        <row r="1413">
          <cell r="A1413">
            <v>610289</v>
          </cell>
          <cell r="B1413" t="str">
            <v>PROGRAMA PAICE AUDITORIO FCO EDUARDO TRESGUERRAS</v>
          </cell>
        </row>
        <row r="1414">
          <cell r="A1414">
            <v>610290</v>
          </cell>
          <cell r="B1414" t="str">
            <v>FORTALECIMIENTO INSTANCIAS MUNICIPALES JUV. (IMJUV</v>
          </cell>
        </row>
        <row r="1415">
          <cell r="A1415">
            <v>610291</v>
          </cell>
          <cell r="B1415" t="str">
            <v>PROGRAMA ESPACIOS PODER JOVEN</v>
          </cell>
        </row>
        <row r="1416">
          <cell r="A1416">
            <v>610292</v>
          </cell>
          <cell r="B1416" t="str">
            <v>PROG. INFR. Y EQ. CTROS IMPULSO SOC. PIECIS 2014</v>
          </cell>
        </row>
        <row r="1417">
          <cell r="A1417">
            <v>610293</v>
          </cell>
          <cell r="B1417" t="str">
            <v>PIESCM PLAZAS Y JARDINES</v>
          </cell>
        </row>
        <row r="1418">
          <cell r="A1418">
            <v>610294</v>
          </cell>
          <cell r="B1418" t="str">
            <v>PROG. FOREMOBA TEMPLO SAN JUAN DE DIOS</v>
          </cell>
        </row>
        <row r="1419">
          <cell r="A1419">
            <v>610295</v>
          </cell>
          <cell r="B1419" t="str">
            <v>PROG. PISBCC 2014</v>
          </cell>
        </row>
        <row r="1420">
          <cell r="A1420">
            <v>610296</v>
          </cell>
          <cell r="B1420" t="str">
            <v>PROG. ACCIONES DE INFRAESTRUCTURA DEPORTIVA</v>
          </cell>
        </row>
        <row r="1421">
          <cell r="A1421">
            <v>610297</v>
          </cell>
          <cell r="B1421" t="str">
            <v>PROG. PUENTE CELAYA-COMONFORT</v>
          </cell>
        </row>
        <row r="1422">
          <cell r="A1422">
            <v>610298</v>
          </cell>
          <cell r="B1422" t="str">
            <v>PROG. CEAG</v>
          </cell>
        </row>
        <row r="1423">
          <cell r="A1423">
            <v>610299</v>
          </cell>
          <cell r="B1423" t="str">
            <v>PROGRAMA FOPADEM</v>
          </cell>
        </row>
        <row r="1424">
          <cell r="A1424">
            <v>610301</v>
          </cell>
          <cell r="B1424" t="str">
            <v>DONACIONES EN EFEC 610321</v>
          </cell>
        </row>
        <row r="1425">
          <cell r="A1425">
            <v>610302</v>
          </cell>
          <cell r="B1425" t="str">
            <v>DONACIONES  EN ESPECIE</v>
          </cell>
        </row>
        <row r="1426">
          <cell r="A1426">
            <v>610303</v>
          </cell>
          <cell r="B1426" t="str">
            <v>RECARGOS TRASLADO</v>
          </cell>
        </row>
        <row r="1427">
          <cell r="A1427">
            <v>610304</v>
          </cell>
          <cell r="B1427" t="str">
            <v>RECARGOS SOBRE SAL</v>
          </cell>
        </row>
        <row r="1428">
          <cell r="A1428">
            <v>610305</v>
          </cell>
          <cell r="B1428" t="str">
            <v>HONORARIOS DE EJEC</v>
          </cell>
        </row>
        <row r="1429">
          <cell r="A1429">
            <v>610306</v>
          </cell>
          <cell r="B1429" t="str">
            <v>HONORARIOS DE EJEC</v>
          </cell>
        </row>
        <row r="1430">
          <cell r="A1430">
            <v>610307</v>
          </cell>
          <cell r="B1430" t="str">
            <v>HONORARIOS JURIDIC</v>
          </cell>
        </row>
        <row r="1431">
          <cell r="A1431">
            <v>610308</v>
          </cell>
          <cell r="B1431" t="str">
            <v>HONORARIOS MULTAS</v>
          </cell>
        </row>
        <row r="1432">
          <cell r="A1432">
            <v>610309</v>
          </cell>
          <cell r="B1432" t="str">
            <v>HONORARIOS MULTAS</v>
          </cell>
        </row>
        <row r="1433">
          <cell r="A1433">
            <v>610310</v>
          </cell>
          <cell r="B1433" t="str">
            <v>CUOTA DE ORGANISMO</v>
          </cell>
        </row>
        <row r="1434">
          <cell r="A1434">
            <v>610311</v>
          </cell>
          <cell r="B1434" t="str">
            <v>REGULARIZACION COL</v>
          </cell>
        </row>
        <row r="1435">
          <cell r="A1435">
            <v>610313</v>
          </cell>
          <cell r="B1435" t="str">
            <v>REGULARIZACION DE</v>
          </cell>
        </row>
        <row r="1436">
          <cell r="A1436">
            <v>610314</v>
          </cell>
          <cell r="B1436" t="str">
            <v>SUPERAVIT DAP</v>
          </cell>
        </row>
        <row r="1437">
          <cell r="A1437">
            <v>610315</v>
          </cell>
          <cell r="B1437" t="str">
            <v>PENAL.OBRAS RAMO 3</v>
          </cell>
        </row>
        <row r="1438">
          <cell r="A1438">
            <v>610316</v>
          </cell>
          <cell r="B1438" t="str">
            <v>PENAL A CONTR OBRA</v>
          </cell>
        </row>
        <row r="1439">
          <cell r="A1439">
            <v>610317</v>
          </cell>
          <cell r="B1439" t="str">
            <v>PENALIZ. DE OBRAS</v>
          </cell>
        </row>
        <row r="1440">
          <cell r="A1440">
            <v>610318</v>
          </cell>
          <cell r="B1440" t="str">
            <v>REINTEGRO DE OBRAS</v>
          </cell>
        </row>
        <row r="1441">
          <cell r="A1441">
            <v>610319</v>
          </cell>
          <cell r="B1441" t="str">
            <v>REINTEGRO DE OBRAS</v>
          </cell>
        </row>
        <row r="1442">
          <cell r="A1442">
            <v>610320</v>
          </cell>
          <cell r="B1442" t="str">
            <v>REINTEGRO DE OBRAS</v>
          </cell>
        </row>
        <row r="1443">
          <cell r="A1443">
            <v>610322</v>
          </cell>
          <cell r="B1443" t="str">
            <v>CONSTR. PLAZOLETA PRODERECTUS</v>
          </cell>
        </row>
        <row r="1444">
          <cell r="A1444">
            <v>610323</v>
          </cell>
          <cell r="B1444" t="str">
            <v>SEÑALIZACION ATRACTIVOS TURISTICOS</v>
          </cell>
        </row>
        <row r="1445">
          <cell r="A1445">
            <v>610324</v>
          </cell>
          <cell r="B1445" t="str">
            <v>PROG. PISBCC FISE 2015</v>
          </cell>
        </row>
        <row r="1446">
          <cell r="A1446">
            <v>610325</v>
          </cell>
          <cell r="B1446" t="str">
            <v>PROG. PISBCC FAFEF 2015</v>
          </cell>
        </row>
        <row r="1447">
          <cell r="A1447">
            <v>610326</v>
          </cell>
          <cell r="B1447" t="str">
            <v>SARE 2015</v>
          </cell>
        </row>
        <row r="1448">
          <cell r="A1448">
            <v>610327</v>
          </cell>
          <cell r="B1448" t="str">
            <v>PROGRAMA SARE INADEM</v>
          </cell>
        </row>
        <row r="1449">
          <cell r="A1449">
            <v>610328</v>
          </cell>
          <cell r="B1449" t="str">
            <v>PROG. PISBCC</v>
          </cell>
        </row>
        <row r="1450">
          <cell r="A1450">
            <v>610329</v>
          </cell>
          <cell r="B1450" t="str">
            <v>PROGRAMA PIECIS 2015</v>
          </cell>
        </row>
        <row r="1451">
          <cell r="A1451">
            <v>610330</v>
          </cell>
          <cell r="B1451" t="str">
            <v>TECHO FIRME</v>
          </cell>
        </row>
        <row r="1452">
          <cell r="A1452">
            <v>610331</v>
          </cell>
          <cell r="B1452" t="str">
            <v>CUARTO DORMITORIO</v>
          </cell>
        </row>
        <row r="1453">
          <cell r="A1453">
            <v>610332</v>
          </cell>
          <cell r="B1453" t="str">
            <v>PROGRAMA HABITAT (SOCIAL)</v>
          </cell>
        </row>
        <row r="1454">
          <cell r="A1454">
            <v>610333</v>
          </cell>
          <cell r="B1454" t="str">
            <v>PROGRAMA HABITAT (INFRAESTRUCTURA)</v>
          </cell>
        </row>
        <row r="1455">
          <cell r="A1455">
            <v>610334</v>
          </cell>
          <cell r="B1455" t="str">
            <v>PROG. PIDMC 2016</v>
          </cell>
        </row>
        <row r="1456">
          <cell r="A1456">
            <v>610335</v>
          </cell>
          <cell r="B1456" t="str">
            <v>PROG. PSBMC</v>
          </cell>
        </row>
        <row r="1457">
          <cell r="A1457">
            <v>610336</v>
          </cell>
          <cell r="B1457" t="str">
            <v>PISBCC (INFRAESTRUCTURA BASICA Y COMUNITARIA) (ALU</v>
          </cell>
        </row>
        <row r="1458">
          <cell r="A1458">
            <v>610337</v>
          </cell>
          <cell r="B1458" t="str">
            <v>RESCATE DE ESPACIOS PUBLICOS (INFRAESTRUCTURA)</v>
          </cell>
        </row>
        <row r="1459">
          <cell r="A1459">
            <v>610338</v>
          </cell>
          <cell r="B1459" t="str">
            <v>PROGRAMA SEMARNAT (SUSTITUCION DE LUMINARIAS)</v>
          </cell>
        </row>
        <row r="1460">
          <cell r="A1460">
            <v>610339</v>
          </cell>
          <cell r="B1460" t="str">
            <v>PROGRAMA SEDESHU (SUSTITUCION LUMINARIAS)</v>
          </cell>
        </row>
        <row r="1461">
          <cell r="A1461">
            <v>610340</v>
          </cell>
          <cell r="B1461" t="str">
            <v>PROG. FORTALECE</v>
          </cell>
        </row>
        <row r="1462">
          <cell r="A1462">
            <v>610341</v>
          </cell>
          <cell r="B1462" t="str">
            <v>PROG. ATLAS DE RIESGO</v>
          </cell>
        </row>
        <row r="1463">
          <cell r="A1463">
            <v>610342</v>
          </cell>
          <cell r="B1463" t="str">
            <v>PROG. INFRAESTRUC.P/RECONSTR.TEJIDO SOCIAL</v>
          </cell>
        </row>
        <row r="1464">
          <cell r="A1464">
            <v>610343</v>
          </cell>
          <cell r="B1464" t="str">
            <v>APORT. ESTATAL ADQ. CAMIONES RECOLECTORES</v>
          </cell>
        </row>
        <row r="1465">
          <cell r="A1465">
            <v>610344</v>
          </cell>
          <cell r="B1465" t="str">
            <v>PROG. FOAM</v>
          </cell>
        </row>
        <row r="1466">
          <cell r="A1466">
            <v>610345</v>
          </cell>
          <cell r="B1466" t="str">
            <v>PROG. IMPULSO A LA ECONOMIA SOCIAL</v>
          </cell>
        </row>
        <row r="1467">
          <cell r="A1467">
            <v>610346</v>
          </cell>
          <cell r="B1467" t="str">
            <v>PROGRAMA SEDATU CONSTRUCCION DE CUARTOS</v>
          </cell>
        </row>
        <row r="1468">
          <cell r="A1468">
            <v>610347</v>
          </cell>
          <cell r="B1468" t="str">
            <v>PROG. SEDESOL COINVERSION SOCIAL</v>
          </cell>
        </row>
        <row r="1469">
          <cell r="A1469">
            <v>610348</v>
          </cell>
          <cell r="B1469" t="str">
            <v>PROG. FONDO DE APOYO A MIGRANTES</v>
          </cell>
        </row>
        <row r="1470">
          <cell r="A1470">
            <v>610349</v>
          </cell>
          <cell r="B1470" t="str">
            <v>PROG.  GTO ME MUEVE</v>
          </cell>
        </row>
        <row r="1471">
          <cell r="A1471">
            <v>610350</v>
          </cell>
          <cell r="B1471" t="str">
            <v>PROGRAMA FONDO METROPOLITANO 2016</v>
          </cell>
        </row>
        <row r="1472">
          <cell r="A1472">
            <v>610351</v>
          </cell>
          <cell r="B1472" t="str">
            <v>PROGRAMA PISBCC 2016 FAIS ESTATAL</v>
          </cell>
        </row>
        <row r="1473">
          <cell r="A1473">
            <v>610352</v>
          </cell>
          <cell r="B1473" t="str">
            <v>PROGRAMA PISBCC 2016 ESTATAL</v>
          </cell>
        </row>
        <row r="1474">
          <cell r="A1474">
            <v>610353</v>
          </cell>
          <cell r="B1474" t="str">
            <v>PROGRAMA IMPULSO AL DESARROLLO DEL HOGAR (CUARTOS)</v>
          </cell>
        </row>
        <row r="1475">
          <cell r="A1475">
            <v>610354</v>
          </cell>
          <cell r="B1475" t="str">
            <v>PROGRAMA 3x1  MIGRANTES</v>
          </cell>
        </row>
        <row r="1476">
          <cell r="A1476">
            <v>610355</v>
          </cell>
          <cell r="B1476" t="str">
            <v>PROGRAMA CAMINOS</v>
          </cell>
        </row>
        <row r="1477">
          <cell r="A1477">
            <v>610356</v>
          </cell>
          <cell r="B1477" t="str">
            <v>PROG. IMPULSO A LA ECONOMIA SUSUTENTABLE</v>
          </cell>
        </row>
        <row r="1478">
          <cell r="A1478">
            <v>610357</v>
          </cell>
          <cell r="B1478" t="str">
            <v>PROG. DE COINVERSIÓN SOCIAL CON INDESOL PARA PROYE</v>
          </cell>
        </row>
        <row r="1479">
          <cell r="A1479">
            <v>610358</v>
          </cell>
          <cell r="B1479" t="str">
            <v>PROGRAMA DE INFRAESTRUCTURA EN SU VERTIENTE RESCAT</v>
          </cell>
        </row>
        <row r="1480">
          <cell r="A1480">
            <v>610359</v>
          </cell>
          <cell r="B1480" t="str">
            <v>PROGRAMA 3x1  MIGRANTES</v>
          </cell>
        </row>
        <row r="1481">
          <cell r="A1481">
            <v>610360</v>
          </cell>
          <cell r="B1481" t="str">
            <v>COUZZA</v>
          </cell>
        </row>
        <row r="1482">
          <cell r="A1482">
            <v>610361</v>
          </cell>
          <cell r="B1482" t="str">
            <v>PROG.  FOAM (ASEO PÚBLICO CONV. 2016)</v>
          </cell>
        </row>
        <row r="1483">
          <cell r="A1483">
            <v>610362</v>
          </cell>
          <cell r="B1483" t="str">
            <v>PROG.  FOAM (ASEO PÚBLICO BARREDORA)</v>
          </cell>
        </row>
        <row r="1484">
          <cell r="A1484">
            <v>610363</v>
          </cell>
          <cell r="B1484" t="str">
            <v>PROG.  FIFOSEC</v>
          </cell>
        </row>
        <row r="1485">
          <cell r="A1485">
            <v>610364</v>
          </cell>
          <cell r="B1485" t="str">
            <v>PROGRAMA PIECIS XOCHIPÍLLI</v>
          </cell>
        </row>
        <row r="1486">
          <cell r="A1486">
            <v>610365</v>
          </cell>
          <cell r="B1486" t="str">
            <v>PROGRAMA PIECIS  S. J. VEGA</v>
          </cell>
        </row>
        <row r="1487">
          <cell r="A1487">
            <v>610366</v>
          </cell>
          <cell r="B1487" t="str">
            <v>PROG. CASA DE LA TIERRA (APORT. ESTATAL)</v>
          </cell>
        </row>
        <row r="1488">
          <cell r="A1488">
            <v>610367</v>
          </cell>
          <cell r="B1488" t="str">
            <v>PROG. CASA DE LA T</v>
          </cell>
        </row>
        <row r="1489">
          <cell r="A1489">
            <v>610368</v>
          </cell>
          <cell r="B1489" t="str">
            <v>PROG. FIMETRO</v>
          </cell>
        </row>
        <row r="1490">
          <cell r="A1490">
            <v>610369</v>
          </cell>
          <cell r="B1490" t="str">
            <v>PROG. FOAM  2016</v>
          </cell>
        </row>
        <row r="1491">
          <cell r="A1491">
            <v>610370</v>
          </cell>
          <cell r="B1491" t="str">
            <v>CODE  CONV. 2016</v>
          </cell>
        </row>
        <row r="1492">
          <cell r="A1492">
            <v>610371</v>
          </cell>
          <cell r="B1492" t="str">
            <v>CODE  CONV. 2017</v>
          </cell>
        </row>
        <row r="1493">
          <cell r="A1493">
            <v>610372</v>
          </cell>
          <cell r="B1493" t="str">
            <v>CONST. EDIFICIO DIF</v>
          </cell>
        </row>
        <row r="1494">
          <cell r="A1494">
            <v>610373</v>
          </cell>
          <cell r="B1494" t="str">
            <v>PROG MECANIZACION AGRICOLA</v>
          </cell>
        </row>
        <row r="1495">
          <cell r="A1495">
            <v>610374</v>
          </cell>
          <cell r="B1495" t="str">
            <v>APOYO EXT. INFRAESTRUCTURA MUNICIPAL</v>
          </cell>
        </row>
        <row r="1496">
          <cell r="A1496">
            <v>610375</v>
          </cell>
          <cell r="B1496" t="str">
            <v>PROG. MI PATIO PRODUCTIVO</v>
          </cell>
        </row>
        <row r="1497">
          <cell r="A1497">
            <v>610376</v>
          </cell>
          <cell r="B1497" t="str">
            <v>PROG.CAMINOS RURALES 2017</v>
          </cell>
        </row>
        <row r="1498">
          <cell r="A1498">
            <v>610377</v>
          </cell>
          <cell r="B1498" t="str">
            <v>FONDO DE APOYO A MIGRANTES</v>
          </cell>
        </row>
        <row r="1499">
          <cell r="A1499">
            <v>610378</v>
          </cell>
          <cell r="B1499" t="str">
            <v>PROGRAMA REPROCOM</v>
          </cell>
        </row>
        <row r="1500">
          <cell r="A1500">
            <v>610379</v>
          </cell>
          <cell r="B1500" t="str">
            <v>PROGRAMA CECYTEG</v>
          </cell>
        </row>
        <row r="1501">
          <cell r="A1501">
            <v>610380</v>
          </cell>
          <cell r="B1501" t="str">
            <v>PROG.CONST. CANCHA CACHIBOL</v>
          </cell>
        </row>
        <row r="1502">
          <cell r="A1502">
            <v>610381</v>
          </cell>
          <cell r="B1502" t="str">
            <v>PROG FIMETRO 2017</v>
          </cell>
        </row>
        <row r="1503">
          <cell r="A1503">
            <v>610382</v>
          </cell>
          <cell r="B1503" t="str">
            <v>APORT. ESTATAL LIMPIEZA DE DRENES</v>
          </cell>
        </row>
        <row r="1504">
          <cell r="A1504">
            <v>610383</v>
          </cell>
          <cell r="B1504" t="str">
            <v>APORT. FED. SEDATU (INFRAESTRUCTURA)</v>
          </cell>
        </row>
        <row r="1505">
          <cell r="A1505">
            <v>610384</v>
          </cell>
          <cell r="B1505" t="str">
            <v>APORT. ESTATAL RESCATE DE ESPACIOS PÚBLICOS</v>
          </cell>
        </row>
        <row r="1506">
          <cell r="A1506">
            <v>610385</v>
          </cell>
          <cell r="B1506" t="str">
            <v>APORT. ESTATAL COUSSA</v>
          </cell>
        </row>
        <row r="1507">
          <cell r="A1507">
            <v>610386</v>
          </cell>
          <cell r="B1507" t="str">
            <v>APORT. EST. INFRA. SALUD</v>
          </cell>
        </row>
        <row r="1508">
          <cell r="A1508">
            <v>610387</v>
          </cell>
          <cell r="B1508" t="str">
            <v>APORT. ESTATAL INFRAESTRUCTURA  EDUCATIVA</v>
          </cell>
        </row>
        <row r="1509">
          <cell r="A1509">
            <v>610388</v>
          </cell>
          <cell r="B1509" t="str">
            <v>APORT. ESTATAL  MEJORAMIENTO DE VIVIENDA (SEDESHU)</v>
          </cell>
        </row>
        <row r="1510">
          <cell r="A1510">
            <v>610389</v>
          </cell>
          <cell r="B1510" t="str">
            <v>APORT. FEDERAL  MEJORAMIENTO DE VIVIENDA (SEDATU)</v>
          </cell>
        </row>
        <row r="1511">
          <cell r="A1511">
            <v>610391</v>
          </cell>
          <cell r="B1511" t="str">
            <v>APORT. FEDERAL  OBRAS DE INFRAESTRUCTURA</v>
          </cell>
        </row>
        <row r="1512">
          <cell r="A1512">
            <v>610392</v>
          </cell>
          <cell r="B1512" t="str">
            <v>APORT. ESTATAL  ITS 2019</v>
          </cell>
        </row>
        <row r="1513">
          <cell r="A1513">
            <v>610393</v>
          </cell>
          <cell r="B1513" t="str">
            <v>PROGRAMA DE INVERSION MIGRANTE 2X1</v>
          </cell>
        </row>
        <row r="1514">
          <cell r="A1514">
            <v>610394</v>
          </cell>
          <cell r="B1514" t="str">
            <v>APORT.EST.BARRIO LIMPIO</v>
          </cell>
        </row>
        <row r="1515">
          <cell r="A1515">
            <v>610395</v>
          </cell>
          <cell r="B1515" t="str">
            <v>APORT.EST.ALUMBRADO CD.INDUSTRIAL </v>
          </cell>
        </row>
        <row r="1516">
          <cell r="A1516">
            <v>610396</v>
          </cell>
          <cell r="B1516" t="str">
            <v>APORT. EST.  BARDA EN FCO PAREDES</v>
          </cell>
        </row>
        <row r="1517">
          <cell r="A1517">
            <v>610397</v>
          </cell>
          <cell r="B1517" t="str">
            <v>POR UN GUANAJUATO MAS LIMPIO</v>
          </cell>
        </row>
        <row r="1518">
          <cell r="A1518">
            <v>610398</v>
          </cell>
          <cell r="B1518" t="str">
            <v>SEDESHU GUARNICIONES Y BANQUETAS</v>
          </cell>
        </row>
        <row r="1519">
          <cell r="A1519">
            <v>610399</v>
          </cell>
          <cell r="B1519" t="str">
            <v>PROGRAMA ESTATAL TECNIFICACIÓN AUTOBUSES</v>
          </cell>
        </row>
        <row r="1520">
          <cell r="A1520">
            <v>610400</v>
          </cell>
          <cell r="B1520" t="str">
            <v>APORT.EST.ESTUFAS ECOLOGICAS</v>
          </cell>
        </row>
        <row r="1521">
          <cell r="A1521">
            <v>610401</v>
          </cell>
          <cell r="B1521" t="str">
            <v>APORT. EST. GUITAR CAMERA INTERNACIONAL CELAYA 18</v>
          </cell>
        </row>
        <row r="1522">
          <cell r="A1522">
            <v>610401</v>
          </cell>
          <cell r="B1522" t="str">
            <v>DAÑOS PROPIEDAD MUNICIPAL</v>
          </cell>
        </row>
        <row r="1523">
          <cell r="A1523">
            <v>610402</v>
          </cell>
          <cell r="B1523" t="str">
            <v>PROG.  DESAZOLVE  DE  CANALES LA BEGOÑA</v>
          </cell>
        </row>
        <row r="1524">
          <cell r="A1524">
            <v>610403</v>
          </cell>
          <cell r="B1524" t="str">
            <v>PROG. LIMPIEZA Y FORTAL.  RIO LAJA</v>
          </cell>
        </row>
        <row r="1525">
          <cell r="A1525">
            <v>610404</v>
          </cell>
          <cell r="B1525" t="str">
            <v>APOR FED PROFEST  ENTREARTE CELAYA 19</v>
          </cell>
        </row>
        <row r="1526">
          <cell r="A1526">
            <v>610405</v>
          </cell>
          <cell r="B1526" t="str">
            <v>APORT FED PROFEST FUNDACIÓN  CELAYA 19</v>
          </cell>
        </row>
        <row r="1527">
          <cell r="A1527">
            <v>610406</v>
          </cell>
          <cell r="B1527" t="str">
            <v>INFRAESTRUCTURA EN SEGURIDAD PUBLICA</v>
          </cell>
        </row>
        <row r="1528">
          <cell r="A1528">
            <v>610407</v>
          </cell>
          <cell r="B1528" t="str">
            <v>APORT CEAG PLANTAS POTABI Y ELECTR POZOS</v>
          </cell>
        </row>
        <row r="1529">
          <cell r="A1529">
            <v>610408</v>
          </cell>
          <cell r="B1529" t="str">
            <v>PROG. SERVICIOS BÁSICOS GTO.</v>
          </cell>
        </row>
        <row r="1530">
          <cell r="A1530">
            <v>610409</v>
          </cell>
          <cell r="B1530" t="str">
            <v>PROGRAMA PEMC</v>
          </cell>
        </row>
        <row r="1531">
          <cell r="A1531">
            <v>610410</v>
          </cell>
          <cell r="B1531" t="str">
            <v>PROGRMA PVEMC</v>
          </cell>
        </row>
        <row r="1532">
          <cell r="A1532">
            <v>610411</v>
          </cell>
          <cell r="B1532" t="str">
            <v>PROG. PAICE 2019 (CENTRO XIM-HAI)</v>
          </cell>
        </row>
        <row r="1533">
          <cell r="A1533">
            <v>610412</v>
          </cell>
          <cell r="B1533" t="str">
            <v>PROGRAMA APOYOS SECTUR</v>
          </cell>
        </row>
        <row r="1534">
          <cell r="A1534">
            <v>610413</v>
          </cell>
          <cell r="B1534" t="str">
            <v>Aport. SDAyR  "Alianza para el Campo"</v>
          </cell>
        </row>
        <row r="1535">
          <cell r="A1535">
            <v>610501</v>
          </cell>
          <cell r="B1535" t="str">
            <v>PENALIZACIONES OBRA PUBLICA</v>
          </cell>
        </row>
        <row r="1536">
          <cell r="A1536">
            <v>610502</v>
          </cell>
          <cell r="B1536" t="str">
            <v>PENALIZACIONES A PROVEEDOR</v>
          </cell>
        </row>
        <row r="1537">
          <cell r="A1537">
            <v>610601</v>
          </cell>
          <cell r="B1537" t="str">
            <v>MULTAS DE TRANSPORPORTE Y VIALIDAD</v>
          </cell>
        </row>
        <row r="1538">
          <cell r="A1538">
            <v>610602</v>
          </cell>
          <cell r="B1538" t="str">
            <v>MULTAS DE VERIFICACIÓN VEHICULAR</v>
          </cell>
        </row>
        <row r="1539">
          <cell r="A1539">
            <v>610603</v>
          </cell>
          <cell r="B1539" t="str">
            <v>MULTAS DE POLICIA</v>
          </cell>
        </row>
        <row r="1540">
          <cell r="A1540">
            <v>610604</v>
          </cell>
          <cell r="B1540" t="str">
            <v>MULTAS SERVICIOS MUNICIPALES</v>
          </cell>
        </row>
        <row r="1541">
          <cell r="A1541" t="str">
            <v>610605</v>
          </cell>
          <cell r="B1541" t="str">
            <v>MULTAS DE COMERCIO</v>
          </cell>
        </row>
        <row r="1542">
          <cell r="A1542">
            <v>610606</v>
          </cell>
          <cell r="B1542" t="str">
            <v>MULTAS DE DESARROLLO URBANO</v>
          </cell>
        </row>
        <row r="1543">
          <cell r="A1543">
            <v>610607</v>
          </cell>
          <cell r="B1543" t="str">
            <v>MULTAS DE CINTURON DE SEGURIDAD</v>
          </cell>
        </row>
        <row r="1544">
          <cell r="A1544">
            <v>610608</v>
          </cell>
          <cell r="B1544" t="str">
            <v>MULTAS MEDIO AMBIENTE</v>
          </cell>
        </row>
        <row r="1545">
          <cell r="A1545">
            <v>610609</v>
          </cell>
          <cell r="B1545" t="str">
            <v>MULTAS DE ALCOHOLES</v>
          </cell>
        </row>
        <row r="1546">
          <cell r="A1546">
            <v>610610</v>
          </cell>
          <cell r="B1546" t="str">
            <v>MULTAS DE MOVILIDAD Y TRANSPORTE PÚBLICO</v>
          </cell>
        </row>
        <row r="1547">
          <cell r="A1547">
            <v>610611</v>
          </cell>
          <cell r="B1547" t="str">
            <v>MULTAS PROTECCION CIVIL</v>
          </cell>
        </row>
        <row r="1548">
          <cell r="A1548">
            <v>610612</v>
          </cell>
          <cell r="B1548" t="str">
            <v>MULTAS CENTRO DE CONTROL ANIMAL</v>
          </cell>
        </row>
        <row r="1549">
          <cell r="A1549">
            <v>610613</v>
          </cell>
          <cell r="B1549" t="str">
            <v>MULTAS ESTATALES NO FISCALES</v>
          </cell>
        </row>
        <row r="1550">
          <cell r="A1550">
            <v>610614</v>
          </cell>
          <cell r="B1550" t="str">
            <v>MULTAS FEDERALES NO FISCALES</v>
          </cell>
        </row>
        <row r="1551">
          <cell r="A1551">
            <v>610700</v>
          </cell>
          <cell r="B1551" t="str">
            <v>RECARGOS MULTAS</v>
          </cell>
        </row>
        <row r="1552">
          <cell r="A1552">
            <v>610701</v>
          </cell>
          <cell r="B1552" t="str">
            <v>OTROS INGRESOS</v>
          </cell>
        </row>
        <row r="1553">
          <cell r="A1553">
            <v>610702</v>
          </cell>
          <cell r="B1553" t="str">
            <v>RECARGOS IMPUESTO PREDIAL</v>
          </cell>
        </row>
        <row r="1554">
          <cell r="A1554">
            <v>610702</v>
          </cell>
          <cell r="B1554" t="str">
            <v>REINTEGRO DE OBRAS</v>
          </cell>
        </row>
        <row r="1555">
          <cell r="A1555">
            <v>610703</v>
          </cell>
          <cell r="B1555" t="str">
            <v>RECARGOS ADQ. BIEN</v>
          </cell>
        </row>
        <row r="1556">
          <cell r="A1556">
            <v>610703</v>
          </cell>
          <cell r="B1556" t="str">
            <v>HONORARIOS DE EJEC DE OBRA</v>
          </cell>
        </row>
        <row r="1557">
          <cell r="A1557">
            <v>610704</v>
          </cell>
          <cell r="B1557" t="str">
            <v>RECARGOS SOBRE SALDOS INSOLUTOS</v>
          </cell>
        </row>
        <row r="1558">
          <cell r="A1558">
            <v>610704</v>
          </cell>
          <cell r="B1558" t="str">
            <v>EXP DE LIC CONDUCIR</v>
          </cell>
        </row>
        <row r="1559">
          <cell r="A1559">
            <v>610705</v>
          </cell>
          <cell r="B1559" t="str">
            <v>RECUPERACIÓN DE SEGUROS</v>
          </cell>
        </row>
        <row r="1560">
          <cell r="A1560">
            <v>610706</v>
          </cell>
          <cell r="B1560" t="str">
            <v>HONORARIOS DE EJECUCIÓN</v>
          </cell>
        </row>
        <row r="1561">
          <cell r="A1561">
            <v>610706</v>
          </cell>
          <cell r="B1561" t="str">
            <v>TRÁMITE DE PASAPORTE</v>
          </cell>
        </row>
        <row r="1562">
          <cell r="A1562">
            <v>610707</v>
          </cell>
          <cell r="B1562" t="str">
            <v>HONORARIOS JURIDICO</v>
          </cell>
        </row>
        <row r="1563">
          <cell r="A1563">
            <v>610707</v>
          </cell>
          <cell r="B1563" t="str">
            <v>FOTO DE PASAPORTE</v>
          </cell>
        </row>
        <row r="1564">
          <cell r="A1564">
            <v>610708</v>
          </cell>
          <cell r="B1564" t="str">
            <v>HONORARIOS MULTAS MUNICIPALES</v>
          </cell>
        </row>
        <row r="1565">
          <cell r="A1565">
            <v>610708</v>
          </cell>
          <cell r="B1565" t="str">
            <v>COPIAS FOTOSTÁTICAS</v>
          </cell>
        </row>
        <row r="1566">
          <cell r="A1566">
            <v>610709</v>
          </cell>
          <cell r="B1566" t="str">
            <v>HONORARIOS MULTAS FEDERALES</v>
          </cell>
        </row>
        <row r="1567">
          <cell r="A1567">
            <v>610709</v>
          </cell>
          <cell r="B1567" t="str">
            <v>OTROS SERV PASAPORTE</v>
          </cell>
        </row>
        <row r="1568">
          <cell r="A1568">
            <v>610710</v>
          </cell>
          <cell r="B1568" t="str">
            <v>CUOTA DE ORGANISMO AGRICOLA</v>
          </cell>
        </row>
        <row r="1569">
          <cell r="A1569">
            <v>610711</v>
          </cell>
          <cell r="B1569" t="str">
            <v>REGULARIZACION COLONIA ALFREDO V. BONFIL</v>
          </cell>
        </row>
        <row r="1570">
          <cell r="A1570">
            <v>610712</v>
          </cell>
          <cell r="B1570" t="str">
            <v>OTROS INGRESOS</v>
          </cell>
        </row>
        <row r="1571">
          <cell r="A1571">
            <v>610713</v>
          </cell>
          <cell r="B1571" t="str">
            <v>REGULARIZACION DE ASENTAMIENTOS HUMANOS</v>
          </cell>
        </row>
        <row r="1572">
          <cell r="A1572">
            <v>610715</v>
          </cell>
          <cell r="B1572" t="str">
            <v>PENAL.OBRAS RAMO 33 FONDO II</v>
          </cell>
        </row>
        <row r="1573">
          <cell r="A1573">
            <v>610716</v>
          </cell>
          <cell r="B1573" t="str">
            <v>PENALIZACION A CONTRAT.OBRA PUBLICA</v>
          </cell>
        </row>
        <row r="1574">
          <cell r="A1574">
            <v>610717</v>
          </cell>
          <cell r="B1574" t="str">
            <v>PENALIZ. DE OBRAS RAMO 33 FONDO I</v>
          </cell>
        </row>
        <row r="1575">
          <cell r="A1575">
            <v>610719</v>
          </cell>
          <cell r="B1575" t="str">
            <v>REINTEGRO DE OBRAS RAMO 33 FONDO I</v>
          </cell>
        </row>
        <row r="1576">
          <cell r="A1576">
            <v>610720</v>
          </cell>
          <cell r="B1576" t="str">
            <v>REINTEGRO DE OBRAS RAMO 33 FONDO II</v>
          </cell>
        </row>
        <row r="1577">
          <cell r="A1577">
            <v>610721</v>
          </cell>
          <cell r="B1577" t="str">
            <v>DONACIONES EN EFECTIVO Y EN ESPECIE</v>
          </cell>
        </row>
        <row r="1578">
          <cell r="A1578">
            <v>610722</v>
          </cell>
          <cell r="B1578" t="str">
            <v>PENALIZACION A PROVEEDORES</v>
          </cell>
        </row>
        <row r="1579">
          <cell r="A1579">
            <v>610723</v>
          </cell>
          <cell r="B1579" t="str">
            <v>RECARGOS S/SALDOS INSOLUTOS OBRAS</v>
          </cell>
        </row>
        <row r="1580">
          <cell r="A1580">
            <v>610725</v>
          </cell>
          <cell r="B1580" t="str">
            <v>RECARGOS PREDIAL RUSTICO</v>
          </cell>
        </row>
        <row r="1581">
          <cell r="A1581">
            <v>610726</v>
          </cell>
          <cell r="B1581" t="str">
            <v>ESTIMULO FISCAL</v>
          </cell>
        </row>
        <row r="1582">
          <cell r="A1582">
            <v>610727</v>
          </cell>
          <cell r="B1582" t="str">
            <v>REINTEGROS RECURSOS FEDERALES</v>
          </cell>
        </row>
        <row r="1583">
          <cell r="A1583">
            <v>610729</v>
          </cell>
          <cell r="B1583" t="str">
            <v>DONACIONES DEL MEDIO AMBIENTE</v>
          </cell>
        </row>
        <row r="1584">
          <cell r="A1584">
            <v>610730</v>
          </cell>
          <cell r="B1584" t="str">
            <v>DONACIONES DE ASFALTO</v>
          </cell>
        </row>
        <row r="1585">
          <cell r="A1585">
            <v>610732</v>
          </cell>
          <cell r="B1585" t="str">
            <v>INCENTIVOS</v>
          </cell>
        </row>
        <row r="1586">
          <cell r="A1586">
            <v>630101</v>
          </cell>
          <cell r="B1586" t="str">
            <v>RECARGOS MULTAS</v>
          </cell>
        </row>
        <row r="1587">
          <cell r="A1587">
            <v>630102</v>
          </cell>
          <cell r="B1587" t="str">
            <v>RECARGOS DE OBRAS  POR COOPERACIÓN</v>
          </cell>
        </row>
        <row r="1588">
          <cell r="A1588">
            <v>630201</v>
          </cell>
          <cell r="B1588" t="str">
            <v>GASTOS DE EJECUCIÓN DE MULTAS</v>
          </cell>
        </row>
        <row r="1589">
          <cell r="A1589">
            <v>630202</v>
          </cell>
          <cell r="B1589" t="str">
            <v>GASTOS DE EJECUCIÓN DE MULTAS FEDERALES</v>
          </cell>
        </row>
        <row r="1590">
          <cell r="A1590">
            <v>810003</v>
          </cell>
          <cell r="B1590" t="str">
            <v>FONDO DE COMPENSACION ISAN</v>
          </cell>
        </row>
        <row r="1591">
          <cell r="A1591">
            <v>810005</v>
          </cell>
          <cell r="B1591" t="str">
            <v>IEPS EN GASOLINA Y DIESEL</v>
          </cell>
        </row>
        <row r="1592">
          <cell r="A1592">
            <v>810006</v>
          </cell>
          <cell r="B1592" t="str">
            <v>PARTICIPACIONES EJERCICIO ANTERIOR</v>
          </cell>
        </row>
        <row r="1593">
          <cell r="A1593">
            <v>810007</v>
          </cell>
          <cell r="B1593" t="str">
            <v>IMPUESTO S/ TENENCIA O USO DE VEHICULO</v>
          </cell>
        </row>
        <row r="1594">
          <cell r="A1594">
            <v>810008</v>
          </cell>
          <cell r="B1594" t="str">
            <v>IMPUESTO ESPECIAL S/PRODUCCION Y SERVICIO</v>
          </cell>
        </row>
        <row r="1595">
          <cell r="A1595">
            <v>810009</v>
          </cell>
          <cell r="B1595" t="str">
            <v>IMPUESTO SOBRE AUTOMOVILES NUEVOS</v>
          </cell>
        </row>
        <row r="1596">
          <cell r="A1596">
            <v>810010</v>
          </cell>
          <cell r="B1596" t="str">
            <v>DERECHOS POR LICENCIA DE BEB. ALCOHOLICAS</v>
          </cell>
        </row>
        <row r="1597">
          <cell r="A1597">
            <v>830002</v>
          </cell>
          <cell r="B1597" t="str">
            <v>PROG. FOPEDEP</v>
          </cell>
        </row>
        <row r="1598">
          <cell r="A1598">
            <v>830003</v>
          </cell>
          <cell r="B1598" t="str">
            <v>APOYO EXTRAORDINARIO</v>
          </cell>
        </row>
        <row r="1599">
          <cell r="A1599">
            <v>830004</v>
          </cell>
          <cell r="B1599" t="str">
            <v>PROGRAMA SARE-INADEM (APORT. PRIVADA)</v>
          </cell>
        </row>
        <row r="1600">
          <cell r="A1600">
            <v>830006</v>
          </cell>
          <cell r="B1600" t="str">
            <v>CONV FOMENTO CULTURA FISICA Y DEPORTE</v>
          </cell>
        </row>
        <row r="1601">
          <cell r="A1601">
            <v>810101</v>
          </cell>
          <cell r="B1601" t="str">
            <v>FONDO GENERAL DE PARTICIPACIONES</v>
          </cell>
        </row>
        <row r="1602">
          <cell r="A1602">
            <v>810201</v>
          </cell>
          <cell r="B1602" t="str">
            <v>FONDO DE FOMENTO MUNICIPAL</v>
          </cell>
        </row>
        <row r="1603">
          <cell r="A1603">
            <v>810301</v>
          </cell>
          <cell r="B1603" t="str">
            <v>FONDO DE FISCALIZACIÓN Y RECAUDACIÓN</v>
          </cell>
        </row>
        <row r="1604">
          <cell r="A1604" t="str">
            <v>810401</v>
          </cell>
          <cell r="B1604" t="str">
            <v>IEPS</v>
          </cell>
        </row>
        <row r="1605">
          <cell r="A1605" t="str">
            <v>810501</v>
          </cell>
          <cell r="B1605" t="str">
            <v>GASOLINAS Y DIÉSEL</v>
          </cell>
        </row>
        <row r="1606">
          <cell r="A1606">
            <v>810601</v>
          </cell>
          <cell r="B1606" t="str">
            <v>FONDO DE ISR                        810011</v>
          </cell>
        </row>
        <row r="1607">
          <cell r="A1607">
            <v>820101</v>
          </cell>
          <cell r="B1607" t="str">
            <v>FONDO APORT FAISM</v>
          </cell>
        </row>
        <row r="1608">
          <cell r="A1608">
            <v>820201</v>
          </cell>
          <cell r="B1608" t="str">
            <v>FONDO APORT FORTAMUN</v>
          </cell>
        </row>
        <row r="1609">
          <cell r="A1609">
            <v>830101</v>
          </cell>
          <cell r="B1609" t="str">
            <v>PROG DE SEGURIDAD</v>
          </cell>
        </row>
        <row r="1610">
          <cell r="A1610" t="str">
            <v>830301</v>
          </cell>
          <cell r="B1610" t="str">
            <v>INCENTIVO DE  MULTAS ESTATALES NO FISCALES</v>
          </cell>
        </row>
        <row r="1611">
          <cell r="A1611">
            <v>830302</v>
          </cell>
          <cell r="B1611" t="str">
            <v>CONVENIO DE REGIMEN DE INCORPORACIÓN FISCAL</v>
          </cell>
        </row>
        <row r="1612">
          <cell r="A1612" t="str">
            <v>830303</v>
          </cell>
          <cell r="B1612" t="str">
            <v>PROGRAMA DE RIEGO PRODUCTIVO</v>
          </cell>
        </row>
        <row r="1613">
          <cell r="A1613" t="str">
            <v>830304</v>
          </cell>
          <cell r="B1613" t="str">
            <v>POR MI CAMPO AGREGO VALOR (TRANSFORMACIÓN)</v>
          </cell>
        </row>
        <row r="1614">
          <cell r="A1614" t="str">
            <v>830305</v>
          </cell>
          <cell r="B1614" t="str">
            <v>MI PATIO PRODUCTIVO</v>
          </cell>
        </row>
        <row r="1615">
          <cell r="A1615" t="str">
            <v>830306</v>
          </cell>
          <cell r="B1615" t="str">
            <v>PROGRAMA TECNOCAMPO GUANAJUATO</v>
          </cell>
        </row>
        <row r="1616">
          <cell r="A1616" t="str">
            <v>830307</v>
          </cell>
          <cell r="B1616" t="str">
            <v>PROGRAMA RECONVENCIÓN PRODUCTIVA</v>
          </cell>
        </row>
        <row r="1617">
          <cell r="A1617" t="str">
            <v>830308</v>
          </cell>
          <cell r="B1617" t="str">
            <v>PROGRAMA FORTALECIMIENTOS PRODUCTIVOS GANADERA</v>
          </cell>
        </row>
        <row r="1618">
          <cell r="A1618" t="str">
            <v>830309</v>
          </cell>
          <cell r="B1618" t="str">
            <v>PROGRAMA SANIDAD VEGETAL MASAG</v>
          </cell>
        </row>
        <row r="1619">
          <cell r="A1619" t="str">
            <v>830310</v>
          </cell>
          <cell r="B1619" t="str">
            <v>PROGRAMA SERVICIOS DE CALIDAD</v>
          </cell>
        </row>
        <row r="1620">
          <cell r="A1620" t="str">
            <v>830311</v>
          </cell>
          <cell r="B1620" t="str">
            <v>PROGRAMA APOYO MYPIMES</v>
          </cell>
        </row>
        <row r="1621">
          <cell r="A1621" t="str">
            <v>830312</v>
          </cell>
          <cell r="B1621" t="str">
            <v>PROGRAMA SMAOT</v>
          </cell>
        </row>
        <row r="1622">
          <cell r="A1622" t="str">
            <v>830314</v>
          </cell>
          <cell r="B1622" t="str">
            <v>PVEMC</v>
          </cell>
        </row>
        <row r="1623">
          <cell r="A1623" t="str">
            <v>840101</v>
          </cell>
          <cell r="B1623" t="str">
            <v>TENENCIA USO VEHÍCULOS</v>
          </cell>
        </row>
        <row r="1624">
          <cell r="A1624" t="str">
            <v>840201</v>
          </cell>
          <cell r="B1624" t="str">
            <v>FONDO DE COMP ISAN</v>
          </cell>
        </row>
        <row r="1625">
          <cell r="A1625" t="str">
            <v>840301</v>
          </cell>
          <cell r="B1625" t="str">
            <v>IMPTO AUTOS NUEVOS</v>
          </cell>
        </row>
        <row r="1626">
          <cell r="A1626" t="str">
            <v>840601</v>
          </cell>
          <cell r="B1626" t="str">
            <v>ALCOHOLES</v>
          </cell>
        </row>
        <row r="1627">
          <cell r="A1627" t="str">
            <v xml:space="preserve">    010101</v>
          </cell>
          <cell r="B1627" t="str">
            <v>DEUDA INTERNA</v>
          </cell>
        </row>
        <row r="1628">
          <cell r="A1628" t="str">
            <v xml:space="preserve">    010102</v>
          </cell>
          <cell r="B1628" t="str">
            <v>SECRETARIA DE FINANZAS Y ADMINISTRACIÓN</v>
          </cell>
        </row>
        <row r="1629">
          <cell r="A1629" t="str">
            <v xml:space="preserve">    010103</v>
          </cell>
          <cell r="B1629" t="str">
            <v>ONTIVEROS HERNANDEZ ARMANDO</v>
          </cell>
        </row>
        <row r="1630">
          <cell r="A1630" t="str">
            <v xml:space="preserve">    010104</v>
          </cell>
          <cell r="B1630" t="str">
            <v>PATIÑO CALDERON GONZALO (COMPRA TERRENO)</v>
          </cell>
        </row>
        <row r="1631">
          <cell r="A1631" t="str">
            <v xml:space="preserve">    030101</v>
          </cell>
          <cell r="B1631" t="str">
            <v>REMANENTE FAISM</v>
          </cell>
        </row>
        <row r="1632">
          <cell r="A1632" t="str">
            <v xml:space="preserve">    030201</v>
          </cell>
          <cell r="B1632" t="str">
            <v>REMANENTE FORTAMUN</v>
          </cell>
        </row>
        <row r="1633">
          <cell r="A1633" t="str">
            <v xml:space="preserve">    030301</v>
          </cell>
          <cell r="B1633" t="str">
            <v>REMANENTE FEDERAL</v>
          </cell>
        </row>
        <row r="1634">
          <cell r="A1634" t="str">
            <v>080401</v>
          </cell>
          <cell r="B1634" t="str">
            <v>REMANENTE ESTATAL</v>
          </cell>
        </row>
        <row r="1635">
          <cell r="A1635" t="str">
            <v>080801</v>
          </cell>
          <cell r="B1635" t="str">
            <v>REMANENTE CTA PUB</v>
          </cell>
        </row>
        <row r="1636">
          <cell r="A1636" t="str">
            <v xml:space="preserve">    031001</v>
          </cell>
          <cell r="B1636" t="str">
            <v>REMANENTE CTA PUB</v>
          </cell>
        </row>
        <row r="1637">
          <cell r="A1637" t="str">
            <v xml:space="preserve">    031002</v>
          </cell>
          <cell r="B1637" t="str">
            <v>REMANENTE ESTATAL</v>
          </cell>
        </row>
        <row r="1638">
          <cell r="A1638" t="str">
            <v xml:space="preserve">    081003</v>
          </cell>
          <cell r="B1638" t="str">
            <v>REMANENTE FEDERAL</v>
          </cell>
        </row>
        <row r="1639">
          <cell r="A1639" t="str">
            <v xml:space="preserve">    031004</v>
          </cell>
          <cell r="B1639" t="str">
            <v>REMANENTE FAISM</v>
          </cell>
        </row>
        <row r="1640">
          <cell r="A1640" t="str">
            <v xml:space="preserve">    031005</v>
          </cell>
          <cell r="B1640" t="str">
            <v>REMANENTE FORTAMUN</v>
          </cell>
        </row>
        <row r="1641">
          <cell r="A1641" t="str">
            <v>080302</v>
          </cell>
          <cell r="B1641" t="str">
            <v>REMANENTE FEDERAL</v>
          </cell>
        </row>
        <row r="1642">
          <cell r="A1642" t="str">
            <v>080402</v>
          </cell>
          <cell r="B1642" t="str">
            <v>REMANENTE ESTATAL</v>
          </cell>
        </row>
        <row r="1643">
          <cell r="A1643" t="str">
            <v>080802</v>
          </cell>
          <cell r="B1643" t="str">
            <v>REM.CUENTA PÚBLICA</v>
          </cell>
        </row>
        <row r="1644">
          <cell r="A1644" t="str">
            <v>081007</v>
          </cell>
          <cell r="B1644" t="str">
            <v>REMA. TEJID SOC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ING-EGR"/>
      <sheetName val="ANALÍTICO INGRESOS"/>
      <sheetName val="egresos"/>
      <sheetName val="PROGRAMATICO"/>
      <sheetName val="CTG"/>
      <sheetName val="C.F.F"/>
      <sheetName val="COG"/>
      <sheetName val="C.A"/>
      <sheetName val="C.F.G"/>
      <sheetName val="Comparativo (2)"/>
      <sheetName val="Fortamun"/>
      <sheetName val="FAISM"/>
      <sheetName val="Hoja10"/>
      <sheetName val="E0111"/>
      <sheetName val="E0110"/>
      <sheetName val="Hoja1 (2)"/>
      <sheetName val="Resumen Gral."/>
      <sheetName val="Resumen Gral. 03.07"/>
      <sheetName val="Hoja1"/>
      <sheetName val="Uniformes"/>
      <sheetName val="proyeccion dap"/>
      <sheetName val="Movimientos Luna"/>
      <sheetName val="ARRENDAMIENTO"/>
      <sheetName val="equipos"/>
      <sheetName val="3111"/>
      <sheetName val="3131"/>
      <sheetName val="3141"/>
      <sheetName val="3151"/>
      <sheetName val="UNIFORMES1"/>
      <sheetName val="COMPARATIVO MANTENIMIENTO"/>
      <sheetName val="COMPARATIVO COMBUSTIBLE"/>
      <sheetName val="ANALISIS FIFOSEC"/>
      <sheetName val="P 2DAMPTAL"/>
    </sheetNames>
    <sheetDataSet>
      <sheetData sheetId="0">
        <row r="4">
          <cell r="J4" t="str">
            <v>Etiquetas de fila</v>
          </cell>
          <cell r="K4" t="str">
            <v>Suma de ASIGNADO</v>
          </cell>
          <cell r="L4" t="str">
            <v>Suma de MODIFICADO</v>
          </cell>
          <cell r="M4" t="str">
            <v>Suma de PROPUESTA</v>
          </cell>
        </row>
        <row r="5">
          <cell r="J5">
            <v>1131</v>
          </cell>
          <cell r="K5">
            <v>70559856.249999985</v>
          </cell>
          <cell r="L5">
            <v>68869979.38000001</v>
          </cell>
          <cell r="M5">
            <v>68171807.599999994</v>
          </cell>
        </row>
        <row r="6">
          <cell r="J6">
            <v>1132</v>
          </cell>
          <cell r="K6">
            <v>218449235.29000002</v>
          </cell>
          <cell r="L6">
            <v>210208891.35000002</v>
          </cell>
          <cell r="M6">
            <v>200320877.59</v>
          </cell>
        </row>
        <row r="7">
          <cell r="J7">
            <v>1212</v>
          </cell>
          <cell r="K7">
            <v>107410499.34</v>
          </cell>
          <cell r="L7">
            <v>138287670.71000001</v>
          </cell>
          <cell r="M7">
            <v>138851897.71000001</v>
          </cell>
        </row>
        <row r="8">
          <cell r="J8">
            <v>1221</v>
          </cell>
          <cell r="K8">
            <v>375000</v>
          </cell>
          <cell r="L8">
            <v>375000</v>
          </cell>
          <cell r="M8">
            <v>300000</v>
          </cell>
        </row>
        <row r="9">
          <cell r="J9">
            <v>1321</v>
          </cell>
          <cell r="K9">
            <v>16257197.759999996</v>
          </cell>
          <cell r="L9">
            <v>15519844.429999998</v>
          </cell>
          <cell r="M9">
            <v>14877299.429999998</v>
          </cell>
        </row>
        <row r="10">
          <cell r="J10">
            <v>1322</v>
          </cell>
          <cell r="K10">
            <v>960800</v>
          </cell>
          <cell r="L10">
            <v>960800</v>
          </cell>
          <cell r="M10">
            <v>768640.05999999994</v>
          </cell>
        </row>
        <row r="11">
          <cell r="J11">
            <v>1323</v>
          </cell>
          <cell r="K11">
            <v>55252518.390000001</v>
          </cell>
          <cell r="L11">
            <v>51590416.450000003</v>
          </cell>
          <cell r="M11">
            <v>53013466.440000005</v>
          </cell>
        </row>
        <row r="12">
          <cell r="J12">
            <v>1331</v>
          </cell>
          <cell r="K12">
            <v>4182672.4</v>
          </cell>
          <cell r="L12">
            <v>4182672.4</v>
          </cell>
          <cell r="M12">
            <v>3137004.3200000003</v>
          </cell>
        </row>
        <row r="13">
          <cell r="J13">
            <v>1342</v>
          </cell>
          <cell r="K13">
            <v>209890.5</v>
          </cell>
          <cell r="L13">
            <v>209890.5</v>
          </cell>
          <cell r="M13">
            <v>209890.5</v>
          </cell>
        </row>
        <row r="14">
          <cell r="J14">
            <v>1413</v>
          </cell>
          <cell r="K14">
            <v>90143362.859999985</v>
          </cell>
          <cell r="L14">
            <v>85602516.629999995</v>
          </cell>
          <cell r="M14">
            <v>86770442.859999999</v>
          </cell>
        </row>
        <row r="15">
          <cell r="J15">
            <v>1421</v>
          </cell>
          <cell r="K15">
            <v>27217592.350000001</v>
          </cell>
          <cell r="L15">
            <v>24192415.18</v>
          </cell>
          <cell r="M15">
            <v>24192415.18</v>
          </cell>
        </row>
        <row r="16">
          <cell r="J16">
            <v>1431</v>
          </cell>
          <cell r="K16">
            <v>28242775.909999996</v>
          </cell>
          <cell r="L16">
            <v>28906980.369999997</v>
          </cell>
          <cell r="M16">
            <v>28906980.369999997</v>
          </cell>
        </row>
        <row r="17">
          <cell r="J17">
            <v>1441</v>
          </cell>
          <cell r="K17">
            <v>6500000</v>
          </cell>
          <cell r="L17">
            <v>6500000</v>
          </cell>
          <cell r="M17">
            <v>4873000</v>
          </cell>
        </row>
        <row r="18">
          <cell r="J18">
            <v>1511</v>
          </cell>
          <cell r="K18">
            <v>3897832.5599999996</v>
          </cell>
          <cell r="L18">
            <v>3514874.8899999987</v>
          </cell>
          <cell r="M18">
            <v>3514874.8899999987</v>
          </cell>
        </row>
        <row r="19">
          <cell r="J19">
            <v>1522</v>
          </cell>
          <cell r="K19">
            <v>18250000</v>
          </cell>
          <cell r="L19">
            <v>18250000</v>
          </cell>
          <cell r="M19">
            <v>17848218</v>
          </cell>
        </row>
        <row r="20">
          <cell r="J20">
            <v>1531</v>
          </cell>
          <cell r="K20">
            <v>715375</v>
          </cell>
          <cell r="L20">
            <v>707339.34</v>
          </cell>
          <cell r="M20">
            <v>663628.77</v>
          </cell>
        </row>
        <row r="21">
          <cell r="J21">
            <v>1541</v>
          </cell>
          <cell r="K21">
            <v>36577548.359999985</v>
          </cell>
          <cell r="L21">
            <v>35265417.769999988</v>
          </cell>
          <cell r="M21">
            <v>42222865.669999979</v>
          </cell>
        </row>
        <row r="22">
          <cell r="J22">
            <v>1591</v>
          </cell>
          <cell r="K22">
            <v>2258000</v>
          </cell>
          <cell r="L22">
            <v>2258000</v>
          </cell>
          <cell r="M22">
            <v>2032200</v>
          </cell>
        </row>
        <row r="23">
          <cell r="J23">
            <v>1592</v>
          </cell>
          <cell r="K23">
            <v>83726285.11999999</v>
          </cell>
          <cell r="L23">
            <v>81818568.949999988</v>
          </cell>
          <cell r="M23">
            <v>78673394.319999978</v>
          </cell>
        </row>
        <row r="24">
          <cell r="J24">
            <v>1593</v>
          </cell>
          <cell r="K24">
            <v>13855377.9</v>
          </cell>
          <cell r="L24">
            <v>13315046.5</v>
          </cell>
          <cell r="M24">
            <v>12669827.4</v>
          </cell>
        </row>
        <row r="25">
          <cell r="J25">
            <v>1611</v>
          </cell>
          <cell r="K25">
            <v>1793920.39</v>
          </cell>
          <cell r="L25">
            <v>1793920.39</v>
          </cell>
          <cell r="M25">
            <v>1076352.2399999998</v>
          </cell>
        </row>
        <row r="26">
          <cell r="J26">
            <v>1711</v>
          </cell>
          <cell r="K26">
            <v>245200</v>
          </cell>
          <cell r="L26">
            <v>245200</v>
          </cell>
          <cell r="M26">
            <v>245200</v>
          </cell>
        </row>
        <row r="27">
          <cell r="J27">
            <v>1712</v>
          </cell>
          <cell r="K27">
            <v>0</v>
          </cell>
          <cell r="L27">
            <v>1382707.68</v>
          </cell>
          <cell r="M27">
            <v>1382707.68</v>
          </cell>
        </row>
        <row r="28">
          <cell r="J28">
            <v>2111</v>
          </cell>
          <cell r="K28">
            <v>1859750</v>
          </cell>
          <cell r="L28">
            <v>1977002</v>
          </cell>
          <cell r="M28">
            <v>1420802</v>
          </cell>
        </row>
        <row r="29">
          <cell r="J29">
            <v>2112</v>
          </cell>
          <cell r="K29">
            <v>1750377.84</v>
          </cell>
          <cell r="L29">
            <v>2488872.56</v>
          </cell>
          <cell r="M29">
            <v>2304914.48</v>
          </cell>
        </row>
        <row r="30">
          <cell r="J30">
            <v>2121</v>
          </cell>
          <cell r="K30">
            <v>1357443</v>
          </cell>
          <cell r="L30">
            <v>1421943</v>
          </cell>
          <cell r="M30">
            <v>1052141.1000000001</v>
          </cell>
        </row>
        <row r="31">
          <cell r="J31">
            <v>2131</v>
          </cell>
          <cell r="K31">
            <v>80000</v>
          </cell>
          <cell r="L31">
            <v>80000</v>
          </cell>
          <cell r="M31">
            <v>80000</v>
          </cell>
        </row>
        <row r="32">
          <cell r="J32">
            <v>2142</v>
          </cell>
          <cell r="K32">
            <v>470844</v>
          </cell>
          <cell r="L32">
            <v>512194</v>
          </cell>
          <cell r="M32">
            <v>1352194</v>
          </cell>
        </row>
        <row r="33">
          <cell r="J33">
            <v>2151</v>
          </cell>
          <cell r="K33">
            <v>4500</v>
          </cell>
          <cell r="L33">
            <v>4500</v>
          </cell>
          <cell r="M33">
            <v>4500</v>
          </cell>
        </row>
        <row r="34">
          <cell r="J34">
            <v>2161</v>
          </cell>
          <cell r="K34">
            <v>1133599.02</v>
          </cell>
          <cell r="L34">
            <v>1293599.02</v>
          </cell>
          <cell r="M34">
            <v>1430536.02</v>
          </cell>
        </row>
        <row r="35">
          <cell r="J35">
            <v>2171</v>
          </cell>
          <cell r="K35">
            <v>487188</v>
          </cell>
          <cell r="L35">
            <v>507995.96</v>
          </cell>
          <cell r="M35">
            <v>477995.96</v>
          </cell>
        </row>
        <row r="36">
          <cell r="J36">
            <v>2182</v>
          </cell>
          <cell r="K36">
            <v>4696572</v>
          </cell>
          <cell r="L36">
            <v>4696572</v>
          </cell>
          <cell r="M36">
            <v>4127412</v>
          </cell>
        </row>
        <row r="37">
          <cell r="J37">
            <v>2211</v>
          </cell>
          <cell r="K37">
            <v>250000</v>
          </cell>
          <cell r="L37">
            <v>3456328</v>
          </cell>
          <cell r="M37">
            <v>3213160</v>
          </cell>
        </row>
        <row r="38">
          <cell r="J38">
            <v>2212</v>
          </cell>
          <cell r="K38">
            <v>3408200</v>
          </cell>
          <cell r="L38">
            <v>3417596</v>
          </cell>
          <cell r="M38">
            <v>2548367</v>
          </cell>
        </row>
        <row r="39">
          <cell r="J39">
            <v>2221</v>
          </cell>
          <cell r="K39">
            <v>1264900</v>
          </cell>
          <cell r="L39">
            <v>704900</v>
          </cell>
          <cell r="M39">
            <v>664900</v>
          </cell>
        </row>
        <row r="40">
          <cell r="J40">
            <v>2231</v>
          </cell>
          <cell r="K40"/>
          <cell r="L40"/>
          <cell r="M40">
            <v>30000</v>
          </cell>
        </row>
        <row r="41">
          <cell r="J41">
            <v>2312</v>
          </cell>
          <cell r="K41">
            <v>60000</v>
          </cell>
          <cell r="L41">
            <v>60000</v>
          </cell>
          <cell r="M41">
            <v>89740</v>
          </cell>
        </row>
        <row r="42">
          <cell r="J42">
            <v>2391</v>
          </cell>
          <cell r="K42">
            <v>903457</v>
          </cell>
          <cell r="L42">
            <v>903457</v>
          </cell>
          <cell r="M42">
            <v>2314226</v>
          </cell>
        </row>
        <row r="43">
          <cell r="J43">
            <v>2411</v>
          </cell>
          <cell r="K43">
            <v>50000</v>
          </cell>
          <cell r="L43">
            <v>50000</v>
          </cell>
          <cell r="M43">
            <v>55000</v>
          </cell>
        </row>
        <row r="44">
          <cell r="J44">
            <v>2421</v>
          </cell>
          <cell r="K44">
            <v>2545799.39</v>
          </cell>
          <cell r="L44">
            <v>2987543.26</v>
          </cell>
          <cell r="M44">
            <v>3859543.26</v>
          </cell>
        </row>
        <row r="45">
          <cell r="J45">
            <v>2441</v>
          </cell>
          <cell r="K45">
            <v>40000</v>
          </cell>
          <cell r="L45">
            <v>40000</v>
          </cell>
          <cell r="M45">
            <v>40000</v>
          </cell>
        </row>
        <row r="46">
          <cell r="J46">
            <v>2461</v>
          </cell>
          <cell r="K46">
            <v>4454299.8</v>
          </cell>
          <cell r="L46">
            <v>4456034.58</v>
          </cell>
          <cell r="M46">
            <v>4426034.58</v>
          </cell>
        </row>
        <row r="47">
          <cell r="J47">
            <v>2481</v>
          </cell>
          <cell r="K47">
            <v>13000000</v>
          </cell>
          <cell r="L47">
            <v>18633904.559999999</v>
          </cell>
          <cell r="M47">
            <v>15463331.539999999</v>
          </cell>
        </row>
        <row r="48">
          <cell r="J48">
            <v>2491</v>
          </cell>
          <cell r="K48">
            <v>14235071.710000001</v>
          </cell>
          <cell r="L48">
            <v>10111698.949999999</v>
          </cell>
          <cell r="M48">
            <v>10558071.819999998</v>
          </cell>
        </row>
        <row r="49">
          <cell r="J49">
            <v>2492</v>
          </cell>
          <cell r="K49">
            <v>0</v>
          </cell>
          <cell r="L49">
            <v>3600000</v>
          </cell>
          <cell r="M49">
            <v>4600000</v>
          </cell>
        </row>
        <row r="50">
          <cell r="J50">
            <v>2493</v>
          </cell>
          <cell r="K50">
            <v>0</v>
          </cell>
          <cell r="L50">
            <v>2915000</v>
          </cell>
          <cell r="M50">
            <v>2915000</v>
          </cell>
        </row>
        <row r="51">
          <cell r="J51">
            <v>2511</v>
          </cell>
          <cell r="K51">
            <v>40000</v>
          </cell>
          <cell r="L51">
            <v>40000</v>
          </cell>
          <cell r="M51">
            <v>40000</v>
          </cell>
        </row>
        <row r="52">
          <cell r="J52">
            <v>2521</v>
          </cell>
          <cell r="K52">
            <v>85000</v>
          </cell>
          <cell r="L52">
            <v>85000</v>
          </cell>
          <cell r="M52">
            <v>80000</v>
          </cell>
        </row>
        <row r="53">
          <cell r="J53">
            <v>2522</v>
          </cell>
          <cell r="K53">
            <v>1176000</v>
          </cell>
          <cell r="L53">
            <v>1176000</v>
          </cell>
          <cell r="M53">
            <v>1176000</v>
          </cell>
        </row>
        <row r="54">
          <cell r="J54">
            <v>2531</v>
          </cell>
          <cell r="K54">
            <v>1169000</v>
          </cell>
          <cell r="L54">
            <v>941091.04</v>
          </cell>
          <cell r="M54">
            <v>941091.04</v>
          </cell>
        </row>
        <row r="55">
          <cell r="J55">
            <v>2541</v>
          </cell>
          <cell r="K55">
            <v>405000</v>
          </cell>
          <cell r="L55">
            <v>413616.48</v>
          </cell>
          <cell r="M55">
            <v>425616.48</v>
          </cell>
        </row>
        <row r="56">
          <cell r="J56">
            <v>2551</v>
          </cell>
          <cell r="K56">
            <v>20000</v>
          </cell>
          <cell r="L56">
            <v>20000</v>
          </cell>
          <cell r="M56">
            <v>20000</v>
          </cell>
        </row>
        <row r="57">
          <cell r="J57">
            <v>2611</v>
          </cell>
          <cell r="K57">
            <v>25000000</v>
          </cell>
          <cell r="L57">
            <v>25000000</v>
          </cell>
          <cell r="M57">
            <v>26000000</v>
          </cell>
        </row>
        <row r="58">
          <cell r="J58">
            <v>2612</v>
          </cell>
          <cell r="K58">
            <v>35857862</v>
          </cell>
          <cell r="L58">
            <v>36490862.780000001</v>
          </cell>
          <cell r="M58">
            <v>36217500</v>
          </cell>
        </row>
        <row r="59">
          <cell r="J59">
            <v>2613</v>
          </cell>
          <cell r="K59">
            <v>160000</v>
          </cell>
          <cell r="L59">
            <v>160000</v>
          </cell>
          <cell r="M59">
            <v>160000</v>
          </cell>
        </row>
        <row r="60">
          <cell r="J60">
            <v>2614</v>
          </cell>
          <cell r="K60">
            <v>4800000</v>
          </cell>
          <cell r="L60">
            <v>4569999.22</v>
          </cell>
          <cell r="M60">
            <v>1274999.22</v>
          </cell>
        </row>
        <row r="61">
          <cell r="J61">
            <v>2711</v>
          </cell>
          <cell r="K61">
            <v>19495800</v>
          </cell>
          <cell r="L61">
            <v>28731710.299999997</v>
          </cell>
          <cell r="M61">
            <v>25167145.079999998</v>
          </cell>
        </row>
        <row r="62">
          <cell r="J62">
            <v>2721</v>
          </cell>
          <cell r="K62">
            <v>1865000</v>
          </cell>
          <cell r="L62">
            <v>1865000</v>
          </cell>
          <cell r="M62">
            <v>565000</v>
          </cell>
        </row>
        <row r="63">
          <cell r="J63">
            <v>2722</v>
          </cell>
          <cell r="K63">
            <v>28000</v>
          </cell>
          <cell r="L63">
            <v>336700</v>
          </cell>
          <cell r="M63">
            <v>288700</v>
          </cell>
        </row>
        <row r="64">
          <cell r="J64">
            <v>2731</v>
          </cell>
          <cell r="K64">
            <v>20000</v>
          </cell>
          <cell r="L64">
            <v>35000</v>
          </cell>
          <cell r="M64">
            <v>35000</v>
          </cell>
        </row>
        <row r="65">
          <cell r="J65">
            <v>2751</v>
          </cell>
          <cell r="K65">
            <v>600000</v>
          </cell>
          <cell r="L65">
            <v>600000</v>
          </cell>
          <cell r="M65">
            <v>600000</v>
          </cell>
        </row>
        <row r="66">
          <cell r="J66">
            <v>2821</v>
          </cell>
          <cell r="K66">
            <v>0</v>
          </cell>
          <cell r="L66">
            <v>859050</v>
          </cell>
          <cell r="M66">
            <v>859050</v>
          </cell>
        </row>
        <row r="67">
          <cell r="J67">
            <v>2831</v>
          </cell>
          <cell r="K67">
            <v>5012000</v>
          </cell>
          <cell r="L67">
            <v>0</v>
          </cell>
          <cell r="M67">
            <v>0</v>
          </cell>
        </row>
        <row r="68">
          <cell r="J68">
            <v>2911</v>
          </cell>
          <cell r="K68">
            <v>490664</v>
          </cell>
          <cell r="L68">
            <v>505638.43</v>
          </cell>
          <cell r="M68">
            <v>533638.42999999993</v>
          </cell>
        </row>
        <row r="69">
          <cell r="J69">
            <v>2941</v>
          </cell>
          <cell r="K69">
            <v>249500</v>
          </cell>
          <cell r="L69">
            <v>1154701.3599999999</v>
          </cell>
          <cell r="M69">
            <v>1154701.3599999999</v>
          </cell>
        </row>
        <row r="70">
          <cell r="J70">
            <v>2951</v>
          </cell>
          <cell r="K70">
            <v>5000</v>
          </cell>
          <cell r="L70">
            <v>5000</v>
          </cell>
          <cell r="M70">
            <v>5000</v>
          </cell>
        </row>
        <row r="71">
          <cell r="J71">
            <v>2961</v>
          </cell>
          <cell r="K71">
            <v>15000</v>
          </cell>
          <cell r="L71">
            <v>15000</v>
          </cell>
          <cell r="M71">
            <v>15000</v>
          </cell>
        </row>
        <row r="72">
          <cell r="J72">
            <v>3111</v>
          </cell>
          <cell r="K72">
            <v>8796500</v>
          </cell>
          <cell r="L72">
            <v>9576392</v>
          </cell>
          <cell r="M72">
            <v>9107961.0999999996</v>
          </cell>
        </row>
        <row r="73">
          <cell r="J73">
            <v>3112</v>
          </cell>
          <cell r="K73">
            <v>97000000</v>
          </cell>
          <cell r="L73">
            <v>95300000</v>
          </cell>
          <cell r="M73">
            <v>90000000</v>
          </cell>
        </row>
        <row r="74">
          <cell r="J74">
            <v>3121</v>
          </cell>
          <cell r="K74">
            <v>240800</v>
          </cell>
          <cell r="L74">
            <v>240800</v>
          </cell>
          <cell r="M74">
            <v>240800</v>
          </cell>
        </row>
        <row r="75">
          <cell r="J75">
            <v>3131</v>
          </cell>
          <cell r="K75">
            <v>2210550</v>
          </cell>
          <cell r="L75">
            <v>2300550</v>
          </cell>
          <cell r="M75">
            <v>2144050</v>
          </cell>
        </row>
        <row r="76">
          <cell r="J76">
            <v>3141</v>
          </cell>
          <cell r="K76">
            <v>3851700</v>
          </cell>
          <cell r="L76">
            <v>3851700</v>
          </cell>
          <cell r="M76">
            <v>3733700</v>
          </cell>
        </row>
        <row r="77">
          <cell r="J77">
            <v>3151</v>
          </cell>
          <cell r="K77">
            <v>508007.01</v>
          </cell>
          <cell r="L77">
            <v>573607.01</v>
          </cell>
          <cell r="M77">
            <v>518000</v>
          </cell>
        </row>
        <row r="78">
          <cell r="J78">
            <v>3161</v>
          </cell>
          <cell r="K78">
            <v>3065000</v>
          </cell>
          <cell r="L78">
            <v>3065000</v>
          </cell>
          <cell r="M78">
            <v>3065000</v>
          </cell>
        </row>
        <row r="79">
          <cell r="J79">
            <v>3172</v>
          </cell>
          <cell r="K79">
            <v>155000</v>
          </cell>
          <cell r="L79">
            <v>589346.91999999993</v>
          </cell>
          <cell r="M79">
            <v>944346.91999999993</v>
          </cell>
        </row>
        <row r="80">
          <cell r="J80">
            <v>3173</v>
          </cell>
          <cell r="K80">
            <v>1410000</v>
          </cell>
          <cell r="L80">
            <v>1410000</v>
          </cell>
          <cell r="M80">
            <v>1092000</v>
          </cell>
        </row>
        <row r="81">
          <cell r="J81">
            <v>3181</v>
          </cell>
          <cell r="K81">
            <v>1407450</v>
          </cell>
          <cell r="L81">
            <v>1845820.97</v>
          </cell>
          <cell r="M81">
            <v>1260629.97</v>
          </cell>
        </row>
        <row r="82">
          <cell r="J82">
            <v>3221</v>
          </cell>
          <cell r="K82">
            <v>6165766.8199999994</v>
          </cell>
          <cell r="L82">
            <v>6397966.2599999998</v>
          </cell>
          <cell r="M82">
            <v>6227042.71</v>
          </cell>
        </row>
        <row r="83">
          <cell r="J83">
            <v>3231</v>
          </cell>
          <cell r="K83">
            <v>2250000</v>
          </cell>
          <cell r="L83">
            <v>2250000</v>
          </cell>
          <cell r="M83">
            <v>2250000</v>
          </cell>
        </row>
        <row r="84">
          <cell r="J84">
            <v>3233</v>
          </cell>
          <cell r="K84">
            <v>600000</v>
          </cell>
          <cell r="L84">
            <v>600000</v>
          </cell>
          <cell r="M84">
            <v>150000</v>
          </cell>
        </row>
        <row r="85">
          <cell r="J85">
            <v>3261</v>
          </cell>
          <cell r="K85">
            <v>4814832</v>
          </cell>
          <cell r="L85">
            <v>4814832</v>
          </cell>
          <cell r="M85">
            <v>4717682</v>
          </cell>
        </row>
        <row r="86">
          <cell r="J86">
            <v>3271</v>
          </cell>
          <cell r="K86">
            <v>1100000</v>
          </cell>
          <cell r="L86">
            <v>560800</v>
          </cell>
          <cell r="M86">
            <v>160800</v>
          </cell>
        </row>
        <row r="87">
          <cell r="J87">
            <v>3311</v>
          </cell>
          <cell r="K87">
            <v>1490000</v>
          </cell>
          <cell r="L87">
            <v>1490000</v>
          </cell>
          <cell r="M87">
            <v>870000</v>
          </cell>
        </row>
        <row r="88">
          <cell r="J88">
            <v>3314</v>
          </cell>
          <cell r="K88">
            <v>100000</v>
          </cell>
          <cell r="L88">
            <v>100000</v>
          </cell>
          <cell r="M88">
            <v>100000</v>
          </cell>
        </row>
        <row r="89">
          <cell r="J89">
            <v>3321</v>
          </cell>
          <cell r="K89">
            <v>15042131.98</v>
          </cell>
          <cell r="L89">
            <v>33751292.560000002</v>
          </cell>
          <cell r="M89">
            <v>33994404.020000003</v>
          </cell>
        </row>
        <row r="90">
          <cell r="J90">
            <v>3331</v>
          </cell>
          <cell r="K90">
            <v>1861420</v>
          </cell>
          <cell r="L90">
            <v>4002452.8</v>
          </cell>
          <cell r="M90">
            <v>4382452.8</v>
          </cell>
        </row>
        <row r="91">
          <cell r="J91">
            <v>3332</v>
          </cell>
          <cell r="K91">
            <v>1232000</v>
          </cell>
          <cell r="L91">
            <v>1232000</v>
          </cell>
          <cell r="M91">
            <v>4829263.16</v>
          </cell>
        </row>
        <row r="92">
          <cell r="J92">
            <v>3341</v>
          </cell>
          <cell r="K92">
            <v>3869700</v>
          </cell>
          <cell r="L92">
            <v>5641889</v>
          </cell>
          <cell r="M92">
            <v>5496889</v>
          </cell>
        </row>
        <row r="93">
          <cell r="J93">
            <v>3352</v>
          </cell>
          <cell r="K93">
            <v>0</v>
          </cell>
          <cell r="L93">
            <v>25000.32</v>
          </cell>
          <cell r="M93">
            <v>25000.32</v>
          </cell>
        </row>
        <row r="94">
          <cell r="J94">
            <v>3361</v>
          </cell>
          <cell r="K94">
            <v>1231280</v>
          </cell>
          <cell r="L94">
            <v>1523720</v>
          </cell>
          <cell r="M94">
            <v>1539220</v>
          </cell>
        </row>
        <row r="95">
          <cell r="J95">
            <v>3381</v>
          </cell>
          <cell r="K95">
            <v>1065000</v>
          </cell>
          <cell r="L95">
            <v>1024000</v>
          </cell>
          <cell r="M95">
            <v>293795</v>
          </cell>
        </row>
        <row r="96">
          <cell r="J96">
            <v>3391</v>
          </cell>
          <cell r="K96">
            <v>9016652.4800000004</v>
          </cell>
          <cell r="L96">
            <v>7082113.4800000004</v>
          </cell>
          <cell r="M96">
            <v>5029448</v>
          </cell>
        </row>
        <row r="97">
          <cell r="J97">
            <v>3411</v>
          </cell>
          <cell r="K97">
            <v>1800000</v>
          </cell>
          <cell r="L97">
            <v>1700000</v>
          </cell>
          <cell r="M97">
            <v>1700000</v>
          </cell>
        </row>
        <row r="98">
          <cell r="J98">
            <v>3421</v>
          </cell>
          <cell r="K98">
            <v>7360000</v>
          </cell>
          <cell r="L98">
            <v>7460000</v>
          </cell>
          <cell r="M98">
            <v>6550000</v>
          </cell>
        </row>
        <row r="99">
          <cell r="J99">
            <v>3431</v>
          </cell>
          <cell r="K99">
            <v>450000</v>
          </cell>
          <cell r="L99">
            <v>450000</v>
          </cell>
          <cell r="M99">
            <v>420000</v>
          </cell>
        </row>
        <row r="100">
          <cell r="J100">
            <v>3441</v>
          </cell>
          <cell r="K100">
            <v>850000</v>
          </cell>
          <cell r="L100">
            <v>1050000</v>
          </cell>
          <cell r="M100">
            <v>1350000</v>
          </cell>
        </row>
        <row r="101">
          <cell r="J101">
            <v>3451</v>
          </cell>
          <cell r="K101">
            <v>6500000</v>
          </cell>
          <cell r="L101">
            <v>8460905.9199999999</v>
          </cell>
          <cell r="M101">
            <v>9499905.9199999999</v>
          </cell>
        </row>
        <row r="102">
          <cell r="J102">
            <v>3461</v>
          </cell>
          <cell r="K102">
            <v>201672</v>
          </cell>
          <cell r="L102">
            <v>201672</v>
          </cell>
          <cell r="M102">
            <v>176672</v>
          </cell>
        </row>
        <row r="103">
          <cell r="J103">
            <v>3471</v>
          </cell>
          <cell r="K103">
            <v>35000</v>
          </cell>
          <cell r="L103">
            <v>27471.119999999999</v>
          </cell>
          <cell r="M103">
            <v>136471.12</v>
          </cell>
        </row>
        <row r="104">
          <cell r="J104">
            <v>3511</v>
          </cell>
          <cell r="K104">
            <v>11781140</v>
          </cell>
          <cell r="L104">
            <v>14236325.52</v>
          </cell>
          <cell r="M104">
            <v>11892089.780000001</v>
          </cell>
        </row>
        <row r="105">
          <cell r="J105">
            <v>3513</v>
          </cell>
          <cell r="K105">
            <v>1000000</v>
          </cell>
          <cell r="L105">
            <v>1000000</v>
          </cell>
          <cell r="M105">
            <v>1000000</v>
          </cell>
        </row>
        <row r="106">
          <cell r="J106">
            <v>3521</v>
          </cell>
          <cell r="K106">
            <v>481311.3</v>
          </cell>
          <cell r="L106">
            <v>488711.3</v>
          </cell>
          <cell r="M106">
            <v>488711.3</v>
          </cell>
        </row>
        <row r="107">
          <cell r="J107">
            <v>3531</v>
          </cell>
          <cell r="K107">
            <v>835000</v>
          </cell>
          <cell r="L107">
            <v>835000</v>
          </cell>
          <cell r="M107">
            <v>338251.46</v>
          </cell>
        </row>
        <row r="108">
          <cell r="J108">
            <v>3551</v>
          </cell>
          <cell r="K108">
            <v>33508600</v>
          </cell>
          <cell r="L108">
            <v>33596600</v>
          </cell>
          <cell r="M108">
            <v>35629778.399999999</v>
          </cell>
        </row>
        <row r="109">
          <cell r="J109">
            <v>3561</v>
          </cell>
          <cell r="K109">
            <v>750000</v>
          </cell>
          <cell r="L109">
            <v>150000</v>
          </cell>
          <cell r="M109">
            <v>150000</v>
          </cell>
        </row>
        <row r="110">
          <cell r="J110">
            <v>3571</v>
          </cell>
          <cell r="K110">
            <v>5410200</v>
          </cell>
          <cell r="L110">
            <v>5326269.4800000004</v>
          </cell>
          <cell r="M110">
            <v>2473383.08</v>
          </cell>
        </row>
        <row r="111">
          <cell r="J111">
            <v>3581</v>
          </cell>
          <cell r="K111">
            <v>3710400</v>
          </cell>
          <cell r="L111">
            <v>3715272</v>
          </cell>
          <cell r="M111">
            <v>3191340.4400000004</v>
          </cell>
        </row>
        <row r="112">
          <cell r="J112">
            <v>3591</v>
          </cell>
          <cell r="K112">
            <v>27520</v>
          </cell>
          <cell r="L112">
            <v>27520</v>
          </cell>
          <cell r="M112">
            <v>94600</v>
          </cell>
        </row>
        <row r="113">
          <cell r="J113">
            <v>3611</v>
          </cell>
          <cell r="K113">
            <v>10552545</v>
          </cell>
          <cell r="L113">
            <v>10474120</v>
          </cell>
          <cell r="M113">
            <v>10224120</v>
          </cell>
        </row>
        <row r="114">
          <cell r="J114">
            <v>3612</v>
          </cell>
          <cell r="K114">
            <v>595000</v>
          </cell>
          <cell r="L114">
            <v>595000</v>
          </cell>
          <cell r="M114">
            <v>495000</v>
          </cell>
        </row>
        <row r="115">
          <cell r="J115">
            <v>3631</v>
          </cell>
          <cell r="K115">
            <v>324000</v>
          </cell>
          <cell r="L115">
            <v>324000</v>
          </cell>
          <cell r="M115">
            <v>0</v>
          </cell>
        </row>
        <row r="116">
          <cell r="J116">
            <v>3661</v>
          </cell>
          <cell r="K116">
            <v>1570000</v>
          </cell>
          <cell r="L116">
            <v>1570000</v>
          </cell>
          <cell r="M116">
            <v>1570000</v>
          </cell>
        </row>
        <row r="117">
          <cell r="J117">
            <v>3691</v>
          </cell>
          <cell r="K117">
            <v>145000</v>
          </cell>
          <cell r="L117">
            <v>160000</v>
          </cell>
          <cell r="M117">
            <v>160000</v>
          </cell>
        </row>
        <row r="118">
          <cell r="J118">
            <v>3711</v>
          </cell>
          <cell r="K118">
            <v>30000</v>
          </cell>
          <cell r="L118">
            <v>30000</v>
          </cell>
          <cell r="M118">
            <v>30000</v>
          </cell>
        </row>
        <row r="119">
          <cell r="J119">
            <v>3712</v>
          </cell>
          <cell r="K119">
            <v>190000</v>
          </cell>
          <cell r="L119">
            <v>101721</v>
          </cell>
          <cell r="M119">
            <v>76721</v>
          </cell>
        </row>
        <row r="120">
          <cell r="J120">
            <v>3721</v>
          </cell>
          <cell r="K120">
            <v>36000</v>
          </cell>
          <cell r="L120">
            <v>39000</v>
          </cell>
          <cell r="M120">
            <v>39000</v>
          </cell>
        </row>
        <row r="121">
          <cell r="J121">
            <v>3751</v>
          </cell>
          <cell r="K121">
            <v>458000</v>
          </cell>
          <cell r="L121">
            <v>533000</v>
          </cell>
          <cell r="M121">
            <v>509000</v>
          </cell>
        </row>
        <row r="122">
          <cell r="J122">
            <v>3761</v>
          </cell>
          <cell r="K122">
            <v>265000</v>
          </cell>
          <cell r="L122">
            <v>107000</v>
          </cell>
          <cell r="M122">
            <v>71804.320000000007</v>
          </cell>
        </row>
        <row r="123">
          <cell r="J123">
            <v>3791</v>
          </cell>
          <cell r="K123">
            <v>311900</v>
          </cell>
          <cell r="L123">
            <v>354900</v>
          </cell>
          <cell r="M123">
            <v>342900</v>
          </cell>
        </row>
        <row r="124">
          <cell r="J124">
            <v>3821</v>
          </cell>
          <cell r="K124">
            <v>12990000</v>
          </cell>
          <cell r="L124">
            <v>13005656</v>
          </cell>
          <cell r="M124">
            <v>10983656</v>
          </cell>
        </row>
        <row r="125">
          <cell r="J125">
            <v>3831</v>
          </cell>
          <cell r="K125">
            <v>770000</v>
          </cell>
          <cell r="L125">
            <v>177800.56</v>
          </cell>
          <cell r="M125">
            <v>127800.56</v>
          </cell>
        </row>
        <row r="126">
          <cell r="J126">
            <v>3852</v>
          </cell>
          <cell r="K126">
            <v>7230000</v>
          </cell>
          <cell r="L126">
            <v>1821000</v>
          </cell>
          <cell r="M126">
            <v>1790100</v>
          </cell>
        </row>
        <row r="127">
          <cell r="J127">
            <v>3854</v>
          </cell>
          <cell r="K127">
            <v>3200000</v>
          </cell>
          <cell r="L127">
            <v>4475897.01</v>
          </cell>
          <cell r="M127">
            <v>4475897.01</v>
          </cell>
        </row>
        <row r="128">
          <cell r="J128">
            <v>3921</v>
          </cell>
          <cell r="K128">
            <v>3497720</v>
          </cell>
          <cell r="L128">
            <v>3544220</v>
          </cell>
          <cell r="M128">
            <v>3594220</v>
          </cell>
        </row>
        <row r="129">
          <cell r="J129">
            <v>3941</v>
          </cell>
          <cell r="K129">
            <v>550000</v>
          </cell>
          <cell r="L129">
            <v>550000</v>
          </cell>
          <cell r="M129">
            <v>550000</v>
          </cell>
        </row>
        <row r="130">
          <cell r="J130">
            <v>3951</v>
          </cell>
          <cell r="K130">
            <v>320000</v>
          </cell>
          <cell r="L130">
            <v>320000</v>
          </cell>
          <cell r="M130">
            <v>320000</v>
          </cell>
        </row>
        <row r="131">
          <cell r="J131">
            <v>3961</v>
          </cell>
          <cell r="K131">
            <v>4617870.66</v>
          </cell>
          <cell r="L131">
            <v>5586296.3499999996</v>
          </cell>
          <cell r="M131">
            <v>5886296.3499999996</v>
          </cell>
        </row>
        <row r="132">
          <cell r="J132">
            <v>3981</v>
          </cell>
          <cell r="K132">
            <v>10867858</v>
          </cell>
          <cell r="L132">
            <v>10867858</v>
          </cell>
          <cell r="M132">
            <v>10867858</v>
          </cell>
        </row>
        <row r="133">
          <cell r="J133">
            <v>4151</v>
          </cell>
          <cell r="K133">
            <v>122588840.12</v>
          </cell>
          <cell r="L133">
            <v>121588840.12</v>
          </cell>
          <cell r="M133">
            <v>118920413.84</v>
          </cell>
        </row>
        <row r="134">
          <cell r="J134">
            <v>4152</v>
          </cell>
          <cell r="K134">
            <v>100000</v>
          </cell>
          <cell r="L134">
            <v>235483.12</v>
          </cell>
          <cell r="M134">
            <v>100000</v>
          </cell>
        </row>
        <row r="135">
          <cell r="J135">
            <v>4153</v>
          </cell>
          <cell r="K135">
            <v>5991077</v>
          </cell>
          <cell r="L135">
            <v>6991077</v>
          </cell>
          <cell r="M135">
            <v>12991077</v>
          </cell>
        </row>
        <row r="136">
          <cell r="J136">
            <v>4154</v>
          </cell>
          <cell r="K136">
            <v>1000000</v>
          </cell>
          <cell r="L136">
            <v>4500000</v>
          </cell>
          <cell r="M136">
            <v>4500000</v>
          </cell>
        </row>
        <row r="137">
          <cell r="J137">
            <v>4155</v>
          </cell>
          <cell r="K137">
            <v>80000</v>
          </cell>
          <cell r="L137">
            <v>158109</v>
          </cell>
          <cell r="M137">
            <v>0</v>
          </cell>
        </row>
        <row r="138">
          <cell r="J138">
            <v>4156</v>
          </cell>
          <cell r="K138">
            <v>465868.93</v>
          </cell>
          <cell r="L138">
            <v>6010300</v>
          </cell>
          <cell r="M138">
            <v>6000000</v>
          </cell>
        </row>
        <row r="139">
          <cell r="J139">
            <v>4321</v>
          </cell>
          <cell r="K139">
            <v>1880000</v>
          </cell>
          <cell r="L139">
            <v>1330000</v>
          </cell>
          <cell r="M139">
            <v>630000</v>
          </cell>
        </row>
        <row r="140">
          <cell r="J140">
            <v>4331</v>
          </cell>
          <cell r="K140">
            <v>1955000</v>
          </cell>
          <cell r="L140">
            <v>2984279</v>
          </cell>
          <cell r="M140">
            <v>3434279</v>
          </cell>
        </row>
        <row r="141">
          <cell r="J141">
            <v>4341</v>
          </cell>
          <cell r="K141">
            <v>924000</v>
          </cell>
          <cell r="L141">
            <v>1240824</v>
          </cell>
          <cell r="M141">
            <v>1240824</v>
          </cell>
        </row>
        <row r="142">
          <cell r="J142">
            <v>4391</v>
          </cell>
          <cell r="K142">
            <v>9000000</v>
          </cell>
          <cell r="L142">
            <v>7114262.79</v>
          </cell>
          <cell r="M142">
            <v>7114262.79</v>
          </cell>
        </row>
        <row r="143">
          <cell r="J143">
            <v>4411</v>
          </cell>
          <cell r="K143">
            <v>19285000</v>
          </cell>
          <cell r="L143">
            <v>20852254</v>
          </cell>
          <cell r="M143">
            <v>22752461</v>
          </cell>
        </row>
        <row r="144">
          <cell r="J144">
            <v>4413</v>
          </cell>
          <cell r="K144">
            <v>600000</v>
          </cell>
          <cell r="L144">
            <v>600000</v>
          </cell>
          <cell r="M144">
            <v>600000</v>
          </cell>
        </row>
        <row r="145">
          <cell r="J145">
            <v>4421</v>
          </cell>
          <cell r="K145">
            <v>8000000</v>
          </cell>
          <cell r="L145">
            <v>4500000</v>
          </cell>
          <cell r="M145">
            <v>4836500</v>
          </cell>
        </row>
        <row r="146">
          <cell r="J146">
            <v>4431</v>
          </cell>
          <cell r="K146">
            <v>4624000</v>
          </cell>
          <cell r="L146">
            <v>4645680</v>
          </cell>
          <cell r="M146">
            <v>4645680</v>
          </cell>
        </row>
        <row r="147">
          <cell r="J147">
            <v>4451</v>
          </cell>
          <cell r="K147">
            <v>7088224</v>
          </cell>
          <cell r="L147">
            <v>7037600</v>
          </cell>
          <cell r="M147">
            <v>7095530.96</v>
          </cell>
        </row>
        <row r="148">
          <cell r="J148">
            <v>4481</v>
          </cell>
          <cell r="K148">
            <v>1000000</v>
          </cell>
          <cell r="L148">
            <v>3453500</v>
          </cell>
          <cell r="M148">
            <v>6065259.9399999995</v>
          </cell>
        </row>
        <row r="149">
          <cell r="J149">
            <v>4511</v>
          </cell>
          <cell r="K149">
            <v>62146965.560000002</v>
          </cell>
          <cell r="L149">
            <v>62146965.560000002</v>
          </cell>
          <cell r="M149">
            <v>61646965.560000002</v>
          </cell>
        </row>
        <row r="150">
          <cell r="J150">
            <v>5111</v>
          </cell>
          <cell r="K150">
            <v>750597.8</v>
          </cell>
          <cell r="L150">
            <v>729922.05</v>
          </cell>
          <cell r="M150">
            <v>640292.05000000005</v>
          </cell>
        </row>
        <row r="151">
          <cell r="J151">
            <v>5151</v>
          </cell>
          <cell r="K151">
            <v>4854309</v>
          </cell>
          <cell r="L151">
            <v>6269307.96</v>
          </cell>
          <cell r="M151">
            <v>6187903.9400000004</v>
          </cell>
        </row>
        <row r="152">
          <cell r="J152">
            <v>5191</v>
          </cell>
          <cell r="K152">
            <v>403160</v>
          </cell>
          <cell r="L152">
            <v>636320</v>
          </cell>
          <cell r="M152">
            <v>586320</v>
          </cell>
        </row>
        <row r="153">
          <cell r="J153">
            <v>5192</v>
          </cell>
          <cell r="K153">
            <v>18000</v>
          </cell>
          <cell r="L153">
            <v>18000</v>
          </cell>
          <cell r="M153">
            <v>18000</v>
          </cell>
        </row>
        <row r="154">
          <cell r="J154">
            <v>5211</v>
          </cell>
          <cell r="K154">
            <v>280598</v>
          </cell>
          <cell r="L154">
            <v>434655.39999999997</v>
          </cell>
          <cell r="M154">
            <v>367655.39999999997</v>
          </cell>
        </row>
        <row r="155">
          <cell r="J155">
            <v>5231</v>
          </cell>
          <cell r="K155">
            <v>730187.5</v>
          </cell>
          <cell r="L155">
            <v>755187.5</v>
          </cell>
          <cell r="M155">
            <v>815187.5</v>
          </cell>
        </row>
        <row r="156">
          <cell r="J156">
            <v>5291</v>
          </cell>
          <cell r="K156">
            <v>0</v>
          </cell>
          <cell r="L156">
            <v>25000</v>
          </cell>
          <cell r="M156">
            <v>25000</v>
          </cell>
        </row>
        <row r="157">
          <cell r="J157">
            <v>5311</v>
          </cell>
          <cell r="K157">
            <v>20000</v>
          </cell>
          <cell r="L157">
            <v>20000</v>
          </cell>
          <cell r="M157">
            <v>20000</v>
          </cell>
        </row>
        <row r="158">
          <cell r="J158">
            <v>5321</v>
          </cell>
          <cell r="K158">
            <v>13103</v>
          </cell>
          <cell r="L158">
            <v>13103</v>
          </cell>
          <cell r="M158">
            <v>13103</v>
          </cell>
        </row>
        <row r="159">
          <cell r="J159">
            <v>5411</v>
          </cell>
          <cell r="K159">
            <v>18270000</v>
          </cell>
          <cell r="L159">
            <v>80171482</v>
          </cell>
          <cell r="M159">
            <v>91602210</v>
          </cell>
        </row>
        <row r="160">
          <cell r="J160">
            <v>5491</v>
          </cell>
          <cell r="K160">
            <v>1522400</v>
          </cell>
          <cell r="L160">
            <v>28822400</v>
          </cell>
          <cell r="M160">
            <v>6326952</v>
          </cell>
        </row>
        <row r="161">
          <cell r="J161">
            <v>5511</v>
          </cell>
          <cell r="K161">
            <v>0</v>
          </cell>
          <cell r="L161">
            <v>11827410</v>
          </cell>
          <cell r="M161">
            <v>11237770</v>
          </cell>
        </row>
        <row r="162">
          <cell r="J162">
            <v>5611</v>
          </cell>
          <cell r="K162">
            <v>289542.28000000003</v>
          </cell>
          <cell r="L162">
            <v>289542.28000000003</v>
          </cell>
          <cell r="M162">
            <v>289542.28000000003</v>
          </cell>
        </row>
        <row r="163">
          <cell r="J163">
            <v>5631</v>
          </cell>
          <cell r="K163">
            <v>3479172.2800000003</v>
          </cell>
          <cell r="L163">
            <v>10005170</v>
          </cell>
          <cell r="M163">
            <v>1472607</v>
          </cell>
        </row>
        <row r="164">
          <cell r="J164">
            <v>5641</v>
          </cell>
          <cell r="K164">
            <v>340000</v>
          </cell>
          <cell r="L164">
            <v>340000</v>
          </cell>
          <cell r="M164">
            <v>186660</v>
          </cell>
        </row>
        <row r="165">
          <cell r="J165">
            <v>5651</v>
          </cell>
          <cell r="K165">
            <v>2330838.3199999998</v>
          </cell>
          <cell r="L165">
            <v>5709152.3200000003</v>
          </cell>
          <cell r="M165">
            <v>5695934.3200000003</v>
          </cell>
        </row>
        <row r="166">
          <cell r="J166">
            <v>5661</v>
          </cell>
          <cell r="K166">
            <v>300000</v>
          </cell>
          <cell r="L166">
            <v>300000</v>
          </cell>
          <cell r="M166">
            <v>280000</v>
          </cell>
        </row>
        <row r="167">
          <cell r="J167">
            <v>5662</v>
          </cell>
          <cell r="K167">
            <v>7000</v>
          </cell>
          <cell r="L167">
            <v>7000</v>
          </cell>
          <cell r="M167">
            <v>7000</v>
          </cell>
        </row>
        <row r="168">
          <cell r="J168">
            <v>5671</v>
          </cell>
          <cell r="K168">
            <v>371000</v>
          </cell>
          <cell r="L168">
            <v>371000</v>
          </cell>
          <cell r="M168">
            <v>271000</v>
          </cell>
        </row>
        <row r="169">
          <cell r="J169">
            <v>5691</v>
          </cell>
          <cell r="K169">
            <v>6708984.6500000004</v>
          </cell>
          <cell r="L169">
            <v>11960553.100000001</v>
          </cell>
          <cell r="M169">
            <v>6796604.7000000002</v>
          </cell>
        </row>
        <row r="170">
          <cell r="J170">
            <v>5811</v>
          </cell>
          <cell r="K170">
            <v>5000000</v>
          </cell>
          <cell r="L170">
            <v>15458328</v>
          </cell>
          <cell r="M170">
            <v>3000000</v>
          </cell>
        </row>
        <row r="171">
          <cell r="J171">
            <v>5911</v>
          </cell>
          <cell r="K171">
            <v>450000</v>
          </cell>
          <cell r="L171">
            <v>480508</v>
          </cell>
          <cell r="M171">
            <v>30508</v>
          </cell>
        </row>
        <row r="172">
          <cell r="J172">
            <v>5921</v>
          </cell>
          <cell r="K172">
            <v>10000</v>
          </cell>
          <cell r="L172">
            <v>10000</v>
          </cell>
          <cell r="M172">
            <v>10000</v>
          </cell>
        </row>
        <row r="173">
          <cell r="J173">
            <v>5971</v>
          </cell>
          <cell r="K173">
            <v>4225657</v>
          </cell>
          <cell r="L173">
            <v>4813781.16</v>
          </cell>
          <cell r="M173">
            <v>3173679.16</v>
          </cell>
        </row>
        <row r="174">
          <cell r="J174">
            <v>6111</v>
          </cell>
          <cell r="K174">
            <v>29463.759999999998</v>
          </cell>
          <cell r="L174">
            <v>32272855.109999999</v>
          </cell>
          <cell r="M174">
            <v>40225971.109999999</v>
          </cell>
        </row>
        <row r="175">
          <cell r="J175">
            <v>6121</v>
          </cell>
          <cell r="K175">
            <v>12933149.060000001</v>
          </cell>
          <cell r="L175">
            <v>121056012.27000003</v>
          </cell>
          <cell r="M175">
            <v>87371734.63000001</v>
          </cell>
        </row>
        <row r="176">
          <cell r="J176">
            <v>6131</v>
          </cell>
          <cell r="K176">
            <v>74794398.620000005</v>
          </cell>
          <cell r="L176">
            <v>71669740.390000001</v>
          </cell>
          <cell r="M176">
            <v>84477000.449999988</v>
          </cell>
        </row>
        <row r="177">
          <cell r="J177">
            <v>6141</v>
          </cell>
          <cell r="K177">
            <v>233030875.31999999</v>
          </cell>
          <cell r="L177">
            <v>209624563.38000003</v>
          </cell>
          <cell r="M177">
            <v>292113410.88</v>
          </cell>
        </row>
        <row r="178">
          <cell r="J178">
            <v>6221</v>
          </cell>
          <cell r="K178">
            <v>8602559.0999999996</v>
          </cell>
          <cell r="L178">
            <v>15485432.300000001</v>
          </cell>
          <cell r="M178">
            <v>15258343.649999999</v>
          </cell>
        </row>
        <row r="179">
          <cell r="J179">
            <v>9111</v>
          </cell>
          <cell r="K179">
            <v>23536625.920000002</v>
          </cell>
          <cell r="L179">
            <v>23536625.920000002</v>
          </cell>
          <cell r="M179">
            <v>23536625.920000002</v>
          </cell>
        </row>
        <row r="180">
          <cell r="J180">
            <v>9211</v>
          </cell>
          <cell r="K180">
            <v>21040806.780000001</v>
          </cell>
          <cell r="L180">
            <v>21040806.780000001</v>
          </cell>
          <cell r="M180">
            <v>19040806.780000001</v>
          </cell>
        </row>
        <row r="181">
          <cell r="J181" t="str">
            <v>31111-0101</v>
          </cell>
          <cell r="K181">
            <v>11396212.42</v>
          </cell>
          <cell r="L181">
            <v>10667611.170000002</v>
          </cell>
          <cell r="M181">
            <v>10204174.65</v>
          </cell>
        </row>
        <row r="182">
          <cell r="J182" t="str">
            <v>31111-0102</v>
          </cell>
          <cell r="K182">
            <v>18988266.02</v>
          </cell>
          <cell r="L182">
            <v>19137978.109999999</v>
          </cell>
          <cell r="M182">
            <v>19267866.619999997</v>
          </cell>
        </row>
        <row r="183">
          <cell r="J183" t="str">
            <v>31111-0145</v>
          </cell>
          <cell r="K183">
            <v>2062552.1699999997</v>
          </cell>
          <cell r="L183">
            <v>1961310.3499999999</v>
          </cell>
          <cell r="M183">
            <v>1868457.53</v>
          </cell>
        </row>
        <row r="184">
          <cell r="J184" t="str">
            <v>31111-0147</v>
          </cell>
          <cell r="K184">
            <v>459121</v>
          </cell>
          <cell r="L184">
            <v>459121</v>
          </cell>
          <cell r="M184">
            <v>455916.83</v>
          </cell>
        </row>
        <row r="185">
          <cell r="J185" t="str">
            <v>31111-0148</v>
          </cell>
          <cell r="K185">
            <v>459121</v>
          </cell>
          <cell r="L185">
            <v>459121</v>
          </cell>
          <cell r="M185">
            <v>455925.20999999996</v>
          </cell>
        </row>
        <row r="186">
          <cell r="J186" t="str">
            <v>31111-0149</v>
          </cell>
          <cell r="K186">
            <v>453210</v>
          </cell>
          <cell r="L186">
            <v>453210</v>
          </cell>
          <cell r="M186">
            <v>450333.92</v>
          </cell>
        </row>
        <row r="187">
          <cell r="J187" t="str">
            <v>31111-0150</v>
          </cell>
          <cell r="K187">
            <v>453210</v>
          </cell>
          <cell r="L187">
            <v>453210</v>
          </cell>
          <cell r="M187">
            <v>450333.92</v>
          </cell>
        </row>
        <row r="188">
          <cell r="J188" t="str">
            <v>31111-0151</v>
          </cell>
          <cell r="K188">
            <v>453210</v>
          </cell>
          <cell r="L188">
            <v>453210</v>
          </cell>
          <cell r="M188">
            <v>450333.92</v>
          </cell>
        </row>
        <row r="189">
          <cell r="J189" t="str">
            <v>31111-0152</v>
          </cell>
          <cell r="K189">
            <v>453210</v>
          </cell>
          <cell r="L189">
            <v>453210</v>
          </cell>
          <cell r="M189">
            <v>450333.92</v>
          </cell>
        </row>
        <row r="190">
          <cell r="J190" t="str">
            <v>31111-0153</v>
          </cell>
          <cell r="K190">
            <v>453210</v>
          </cell>
          <cell r="L190">
            <v>453210</v>
          </cell>
          <cell r="M190">
            <v>450333.92</v>
          </cell>
        </row>
        <row r="191">
          <cell r="J191" t="str">
            <v>31111-0154</v>
          </cell>
          <cell r="K191">
            <v>453210</v>
          </cell>
          <cell r="L191">
            <v>453210</v>
          </cell>
          <cell r="M191">
            <v>450333.92</v>
          </cell>
        </row>
        <row r="192">
          <cell r="J192" t="str">
            <v>31111-0155</v>
          </cell>
          <cell r="K192">
            <v>453210</v>
          </cell>
          <cell r="L192">
            <v>453210</v>
          </cell>
          <cell r="M192">
            <v>454466.11</v>
          </cell>
        </row>
        <row r="193">
          <cell r="J193" t="str">
            <v>31111-0156</v>
          </cell>
          <cell r="K193">
            <v>400000</v>
          </cell>
          <cell r="L193">
            <v>400000</v>
          </cell>
          <cell r="M193">
            <v>400000</v>
          </cell>
        </row>
        <row r="194">
          <cell r="J194" t="str">
            <v>31111-0157</v>
          </cell>
          <cell r="K194">
            <v>400000</v>
          </cell>
          <cell r="L194">
            <v>400000</v>
          </cell>
          <cell r="M194">
            <v>400000</v>
          </cell>
        </row>
        <row r="195">
          <cell r="J195" t="str">
            <v>31111-0158</v>
          </cell>
          <cell r="K195">
            <v>453210</v>
          </cell>
          <cell r="L195">
            <v>453210</v>
          </cell>
          <cell r="M195">
            <v>450333.92</v>
          </cell>
        </row>
        <row r="196">
          <cell r="J196" t="str">
            <v>31111-0159</v>
          </cell>
          <cell r="K196">
            <v>400000</v>
          </cell>
          <cell r="L196">
            <v>400000</v>
          </cell>
          <cell r="M196">
            <v>400000</v>
          </cell>
        </row>
        <row r="197">
          <cell r="J197" t="str">
            <v>31111-0160</v>
          </cell>
          <cell r="K197">
            <v>453210</v>
          </cell>
          <cell r="L197">
            <v>453210</v>
          </cell>
          <cell r="M197">
            <v>450333.92</v>
          </cell>
        </row>
        <row r="198">
          <cell r="J198" t="str">
            <v>31111-0201</v>
          </cell>
          <cell r="K198">
            <v>12117307.43</v>
          </cell>
          <cell r="L198">
            <v>11691470.73</v>
          </cell>
          <cell r="M198">
            <v>11246827.609999999</v>
          </cell>
        </row>
        <row r="199">
          <cell r="J199" t="str">
            <v>31111-0301</v>
          </cell>
          <cell r="K199">
            <v>19725301.259999998</v>
          </cell>
          <cell r="L199">
            <v>22112657.640000001</v>
          </cell>
          <cell r="M199">
            <v>21567656.399999999</v>
          </cell>
        </row>
        <row r="200">
          <cell r="J200" t="str">
            <v>31111-0302</v>
          </cell>
          <cell r="K200">
            <v>4076349.7599999993</v>
          </cell>
          <cell r="L200">
            <v>4066389.0599999996</v>
          </cell>
          <cell r="M200">
            <v>4041157.7899999996</v>
          </cell>
        </row>
        <row r="201">
          <cell r="J201" t="str">
            <v>31111-0303</v>
          </cell>
          <cell r="K201">
            <v>16473122.770000001</v>
          </cell>
          <cell r="L201">
            <v>16474329.58</v>
          </cell>
          <cell r="M201">
            <v>16745854.189999999</v>
          </cell>
        </row>
        <row r="202">
          <cell r="J202" t="str">
            <v>31111-0304</v>
          </cell>
          <cell r="K202">
            <v>7691185.2199999997</v>
          </cell>
          <cell r="L202">
            <v>9525733.370000001</v>
          </cell>
          <cell r="M202">
            <v>9583351.9700000007</v>
          </cell>
        </row>
        <row r="203">
          <cell r="J203" t="str">
            <v>31111-0305</v>
          </cell>
          <cell r="K203">
            <v>3039998.6799999997</v>
          </cell>
          <cell r="L203">
            <v>3039998.6799999997</v>
          </cell>
          <cell r="M203">
            <v>3037971.07</v>
          </cell>
        </row>
        <row r="204">
          <cell r="J204" t="str">
            <v>31111-0307</v>
          </cell>
          <cell r="K204">
            <v>1784896.7399999998</v>
          </cell>
          <cell r="L204">
            <v>1706548.94</v>
          </cell>
          <cell r="M204">
            <v>1701581.42</v>
          </cell>
        </row>
        <row r="205">
          <cell r="J205" t="str">
            <v>31111-0308</v>
          </cell>
          <cell r="K205">
            <v>11930000</v>
          </cell>
          <cell r="L205">
            <v>8530000</v>
          </cell>
          <cell r="M205">
            <v>8014000</v>
          </cell>
        </row>
        <row r="206">
          <cell r="J206" t="str">
            <v>31111-0401</v>
          </cell>
          <cell r="K206">
            <v>16046993.960000001</v>
          </cell>
          <cell r="L206">
            <v>16390372.280000001</v>
          </cell>
          <cell r="M206">
            <v>15890647.160000002</v>
          </cell>
        </row>
        <row r="207">
          <cell r="J207" t="str">
            <v>31111-0402</v>
          </cell>
          <cell r="K207">
            <v>7243699.8399999999</v>
          </cell>
          <cell r="L207">
            <v>7208566.1500000004</v>
          </cell>
          <cell r="M207">
            <v>5745086.5300000003</v>
          </cell>
        </row>
        <row r="208">
          <cell r="J208" t="str">
            <v>31111-0501</v>
          </cell>
          <cell r="K208">
            <v>34257567.070000008</v>
          </cell>
          <cell r="L208">
            <v>34091237.090000004</v>
          </cell>
          <cell r="M208">
            <v>34300623.019999996</v>
          </cell>
        </row>
        <row r="209">
          <cell r="J209" t="str">
            <v>31111-0502</v>
          </cell>
          <cell r="K209">
            <v>16248903.699999999</v>
          </cell>
          <cell r="L209">
            <v>28042529.899999999</v>
          </cell>
          <cell r="M209">
            <v>14635504.289999999</v>
          </cell>
        </row>
        <row r="210">
          <cell r="J210" t="str">
            <v>31111-0503</v>
          </cell>
          <cell r="K210">
            <v>6400257.3299999991</v>
          </cell>
          <cell r="L210">
            <v>6309864.1999999993</v>
          </cell>
          <cell r="M210">
            <v>6161964.0599999996</v>
          </cell>
        </row>
        <row r="211">
          <cell r="J211" t="str">
            <v>31111-0505</v>
          </cell>
          <cell r="K211">
            <v>2181894.75</v>
          </cell>
          <cell r="L211">
            <v>2181894.75</v>
          </cell>
          <cell r="M211">
            <v>2187713.75</v>
          </cell>
        </row>
        <row r="212">
          <cell r="J212" t="str">
            <v>31111-0510</v>
          </cell>
          <cell r="K212">
            <v>10141509.519999998</v>
          </cell>
          <cell r="L212">
            <v>10221112.439999999</v>
          </cell>
          <cell r="M212">
            <v>9910063.5199999996</v>
          </cell>
        </row>
        <row r="213">
          <cell r="J213" t="str">
            <v>31111-0601</v>
          </cell>
          <cell r="K213">
            <v>59878663.139999993</v>
          </cell>
          <cell r="L213">
            <v>65107980.720000006</v>
          </cell>
          <cell r="M213">
            <v>61834456.050000004</v>
          </cell>
        </row>
        <row r="214">
          <cell r="J214" t="str">
            <v>31111-0602</v>
          </cell>
          <cell r="K214">
            <v>6519506.75</v>
          </cell>
          <cell r="L214">
            <v>6943578.1100000013</v>
          </cell>
          <cell r="M214">
            <v>6700755.7100000009</v>
          </cell>
        </row>
        <row r="215">
          <cell r="J215" t="str">
            <v>31111-0603</v>
          </cell>
          <cell r="K215">
            <v>40454235.829999998</v>
          </cell>
          <cell r="L215">
            <v>38992347.859999999</v>
          </cell>
          <cell r="M215">
            <v>38924368.460000001</v>
          </cell>
        </row>
        <row r="216">
          <cell r="J216" t="str">
            <v>31111-0604</v>
          </cell>
          <cell r="K216">
            <v>62146965.560000002</v>
          </cell>
          <cell r="L216">
            <v>62146965.560000002</v>
          </cell>
          <cell r="M216">
            <v>61646965.560000002</v>
          </cell>
        </row>
        <row r="217">
          <cell r="J217" t="str">
            <v>31111-0605</v>
          </cell>
          <cell r="K217">
            <v>1204657.3999999999</v>
          </cell>
          <cell r="L217">
            <v>1204657.3999999999</v>
          </cell>
          <cell r="M217">
            <v>1203457.3999999999</v>
          </cell>
        </row>
        <row r="218">
          <cell r="J218" t="str">
            <v>31111-0606</v>
          </cell>
          <cell r="K218">
            <v>1072049.82</v>
          </cell>
          <cell r="L218">
            <v>1034953.99</v>
          </cell>
          <cell r="M218">
            <v>1028269.99</v>
          </cell>
        </row>
        <row r="219">
          <cell r="J219" t="str">
            <v>31111-0701</v>
          </cell>
          <cell r="K219">
            <v>53796176.32</v>
          </cell>
          <cell r="L219">
            <v>52766326.370000005</v>
          </cell>
          <cell r="M219">
            <v>50670785.700000003</v>
          </cell>
        </row>
        <row r="220">
          <cell r="J220" t="str">
            <v>31111-0702</v>
          </cell>
          <cell r="K220">
            <v>10697499.25</v>
          </cell>
          <cell r="L220">
            <v>10310014.710000001</v>
          </cell>
          <cell r="M220">
            <v>9897364.2700000014</v>
          </cell>
        </row>
        <row r="221">
          <cell r="J221" t="str">
            <v>31111-0703</v>
          </cell>
          <cell r="K221">
            <v>21745263.469999999</v>
          </cell>
          <cell r="L221">
            <v>22384397.460000001</v>
          </cell>
          <cell r="M221">
            <v>22200324.559999999</v>
          </cell>
        </row>
        <row r="222">
          <cell r="J222" t="str">
            <v>31111-0704</v>
          </cell>
          <cell r="K222">
            <v>14655397.209999999</v>
          </cell>
          <cell r="L222">
            <v>15297988.170000002</v>
          </cell>
          <cell r="M222">
            <v>14591599.16</v>
          </cell>
        </row>
        <row r="223">
          <cell r="J223" t="str">
            <v>31111-0705</v>
          </cell>
          <cell r="K223">
            <v>13678490.490000002</v>
          </cell>
          <cell r="L223">
            <v>13523079.890000001</v>
          </cell>
          <cell r="M223">
            <v>11121559.440000001</v>
          </cell>
        </row>
        <row r="224">
          <cell r="J224" t="str">
            <v>31111-0706</v>
          </cell>
          <cell r="K224">
            <v>3310564.17</v>
          </cell>
          <cell r="L224">
            <v>3290457.9000000004</v>
          </cell>
          <cell r="M224">
            <v>3273535.9000000004</v>
          </cell>
        </row>
        <row r="225">
          <cell r="J225" t="str">
            <v>31111-0708</v>
          </cell>
          <cell r="K225">
            <v>17200905.02</v>
          </cell>
          <cell r="L225">
            <v>20350227.469999999</v>
          </cell>
          <cell r="M225">
            <v>19418603.859999999</v>
          </cell>
        </row>
        <row r="226">
          <cell r="J226" t="str">
            <v>31111-0709</v>
          </cell>
          <cell r="K226">
            <v>7540828.3399999999</v>
          </cell>
          <cell r="L226">
            <v>7297560.709999999</v>
          </cell>
          <cell r="M226">
            <v>7185001.8499999996</v>
          </cell>
        </row>
        <row r="227">
          <cell r="J227" t="str">
            <v>31111-0801</v>
          </cell>
          <cell r="K227">
            <v>14722506.279999997</v>
          </cell>
          <cell r="L227">
            <v>14483754.159999996</v>
          </cell>
          <cell r="M227">
            <v>14161948.909999996</v>
          </cell>
        </row>
        <row r="228">
          <cell r="J228" t="str">
            <v>31111-0901</v>
          </cell>
          <cell r="K228">
            <v>53691924.909999996</v>
          </cell>
          <cell r="L228">
            <v>65996699.719999999</v>
          </cell>
          <cell r="M228">
            <v>53021819.669999994</v>
          </cell>
        </row>
        <row r="229">
          <cell r="J229" t="str">
            <v>31111-1001</v>
          </cell>
          <cell r="K229">
            <v>18090795.439999998</v>
          </cell>
          <cell r="L229">
            <v>18005454.75</v>
          </cell>
          <cell r="M229">
            <v>17611607.770000003</v>
          </cell>
        </row>
        <row r="230">
          <cell r="J230" t="str">
            <v>31111-1101</v>
          </cell>
          <cell r="K230">
            <v>276027254.35999995</v>
          </cell>
          <cell r="L230">
            <v>292144279.19</v>
          </cell>
          <cell r="M230">
            <v>277524305.38000005</v>
          </cell>
        </row>
        <row r="231">
          <cell r="J231" t="str">
            <v>31111-1200</v>
          </cell>
          <cell r="K231">
            <v>12022188.370000001</v>
          </cell>
          <cell r="L231">
            <v>12349209.07</v>
          </cell>
          <cell r="M231">
            <v>11819720.609999999</v>
          </cell>
        </row>
        <row r="232">
          <cell r="J232" t="str">
            <v>31111-1201</v>
          </cell>
          <cell r="K232">
            <v>378428309.85000002</v>
          </cell>
          <cell r="L232">
            <v>480658694.06000006</v>
          </cell>
          <cell r="M232">
            <v>468127252.23000002</v>
          </cell>
        </row>
        <row r="233">
          <cell r="J233" t="str">
            <v>31111-1202</v>
          </cell>
          <cell r="K233">
            <v>89925973.599999994</v>
          </cell>
          <cell r="L233">
            <v>93485616.099999994</v>
          </cell>
          <cell r="M233">
            <v>92271814.50999999</v>
          </cell>
        </row>
        <row r="234">
          <cell r="J234" t="str">
            <v>31111-1203</v>
          </cell>
          <cell r="K234">
            <v>11328621.259999998</v>
          </cell>
          <cell r="L234">
            <v>12284775.5</v>
          </cell>
          <cell r="M234">
            <v>12349727.18</v>
          </cell>
        </row>
        <row r="235">
          <cell r="J235" t="str">
            <v>31111-1204</v>
          </cell>
          <cell r="K235">
            <v>25264566.579999998</v>
          </cell>
          <cell r="L235">
            <v>30364728.57</v>
          </cell>
          <cell r="M235">
            <v>32296502.520000003</v>
          </cell>
        </row>
        <row r="236">
          <cell r="J236" t="str">
            <v>31111-1205</v>
          </cell>
          <cell r="K236">
            <v>9843410.0600000005</v>
          </cell>
          <cell r="L236">
            <v>10674403.66</v>
          </cell>
          <cell r="M236">
            <v>9694492.4600000009</v>
          </cell>
        </row>
        <row r="237">
          <cell r="J237" t="str">
            <v>31111-1301</v>
          </cell>
          <cell r="K237">
            <v>344924717.43000007</v>
          </cell>
          <cell r="L237">
            <v>489870196.01000005</v>
          </cell>
          <cell r="M237">
            <v>559440864.74000001</v>
          </cell>
        </row>
        <row r="238">
          <cell r="J238" t="str">
            <v>31111-1501</v>
          </cell>
          <cell r="K238">
            <v>21719160.719999999</v>
          </cell>
          <cell r="L238">
            <v>21844083.719999999</v>
          </cell>
          <cell r="M238">
            <v>21935845.18</v>
          </cell>
        </row>
        <row r="239">
          <cell r="J239" t="str">
            <v>31120-8201</v>
          </cell>
          <cell r="K239">
            <v>37202336</v>
          </cell>
          <cell r="L239">
            <v>37202336</v>
          </cell>
          <cell r="M239">
            <v>37202336</v>
          </cell>
        </row>
        <row r="240">
          <cell r="J240" t="str">
            <v>31120-8301</v>
          </cell>
          <cell r="K240">
            <v>17692000</v>
          </cell>
          <cell r="L240">
            <v>17692000</v>
          </cell>
          <cell r="M240">
            <v>17254900</v>
          </cell>
        </row>
        <row r="241">
          <cell r="J241" t="str">
            <v>31120-8401</v>
          </cell>
          <cell r="K241">
            <v>29858000</v>
          </cell>
          <cell r="L241">
            <v>29858000</v>
          </cell>
          <cell r="M241">
            <v>29142600</v>
          </cell>
        </row>
        <row r="242">
          <cell r="J242" t="str">
            <v>31120-8501</v>
          </cell>
          <cell r="K242">
            <v>6760615</v>
          </cell>
          <cell r="L242">
            <v>7105135</v>
          </cell>
          <cell r="M242">
            <v>6497135</v>
          </cell>
        </row>
        <row r="243">
          <cell r="J243" t="str">
            <v>31120-8601</v>
          </cell>
          <cell r="K243">
            <v>3464127</v>
          </cell>
          <cell r="L243">
            <v>3464127</v>
          </cell>
          <cell r="M243">
            <v>3290921</v>
          </cell>
        </row>
        <row r="244">
          <cell r="J244" t="str">
            <v>31120-8801</v>
          </cell>
          <cell r="K244">
            <v>13954441.119999999</v>
          </cell>
          <cell r="L244">
            <v>14168033.239999998</v>
          </cell>
          <cell r="M244">
            <v>13546401.84</v>
          </cell>
        </row>
        <row r="245">
          <cell r="J245" t="str">
            <v>31120-8901</v>
          </cell>
          <cell r="K245">
            <v>3787000</v>
          </cell>
          <cell r="L245">
            <v>3787000</v>
          </cell>
          <cell r="M245">
            <v>3662664</v>
          </cell>
        </row>
        <row r="246">
          <cell r="J246" t="str">
            <v>31120-9001</v>
          </cell>
          <cell r="K246">
            <v>1437967</v>
          </cell>
          <cell r="L246">
            <v>1437967</v>
          </cell>
          <cell r="M246">
            <v>1437967</v>
          </cell>
        </row>
        <row r="247">
          <cell r="J247" t="str">
            <v>31120-9101</v>
          </cell>
          <cell r="K247">
            <v>5330711</v>
          </cell>
          <cell r="L247">
            <v>5330711</v>
          </cell>
          <cell r="M247">
            <v>5197037</v>
          </cell>
        </row>
        <row r="248">
          <cell r="J248" t="str">
            <v>31120-9201</v>
          </cell>
          <cell r="K248">
            <v>2742720</v>
          </cell>
          <cell r="L248">
            <v>2742720</v>
          </cell>
          <cell r="M248">
            <v>2674049</v>
          </cell>
        </row>
        <row r="249">
          <cell r="J249" t="str">
            <v>31120-9301</v>
          </cell>
          <cell r="K249">
            <v>5000000</v>
          </cell>
          <cell r="L249">
            <v>5000000</v>
          </cell>
          <cell r="M249">
            <v>11000000</v>
          </cell>
        </row>
        <row r="250">
          <cell r="J250" t="str">
            <v>31120-9401</v>
          </cell>
          <cell r="K250">
            <v>3280000</v>
          </cell>
          <cell r="L250">
            <v>3280000</v>
          </cell>
          <cell r="M250">
            <v>3200000</v>
          </cell>
        </row>
        <row r="251">
          <cell r="J251" t="str">
            <v>E0008</v>
          </cell>
          <cell r="K251">
            <v>4076349.7599999993</v>
          </cell>
          <cell r="L251">
            <v>4066389.0599999996</v>
          </cell>
          <cell r="M251">
            <v>4041157.7899999996</v>
          </cell>
        </row>
        <row r="252">
          <cell r="J252" t="str">
            <v>E0016</v>
          </cell>
          <cell r="K252">
            <v>2559051.37</v>
          </cell>
          <cell r="L252">
            <v>2546308.66</v>
          </cell>
          <cell r="M252">
            <v>2443731.6999999997</v>
          </cell>
        </row>
        <row r="253">
          <cell r="J253" t="str">
            <v>E0017</v>
          </cell>
          <cell r="K253">
            <v>4550267</v>
          </cell>
          <cell r="L253">
            <v>6449477.4900000002</v>
          </cell>
          <cell r="M253">
            <v>6498273.2300000004</v>
          </cell>
        </row>
        <row r="254">
          <cell r="J254" t="str">
            <v>E0018</v>
          </cell>
          <cell r="K254">
            <v>3140918.2199999997</v>
          </cell>
          <cell r="L254">
            <v>3076255.88</v>
          </cell>
          <cell r="M254">
            <v>3085078.74</v>
          </cell>
        </row>
        <row r="255">
          <cell r="J255" t="str">
            <v>E0019</v>
          </cell>
          <cell r="K255">
            <v>4050936.62</v>
          </cell>
          <cell r="L255">
            <v>4013847.82</v>
          </cell>
          <cell r="M255">
            <v>4143325.19</v>
          </cell>
        </row>
        <row r="256">
          <cell r="J256" t="str">
            <v>E0044</v>
          </cell>
          <cell r="K256">
            <v>4990507.37</v>
          </cell>
          <cell r="L256">
            <v>4829119.5899999989</v>
          </cell>
          <cell r="M256">
            <v>4745123.4399999985</v>
          </cell>
        </row>
        <row r="257">
          <cell r="J257" t="str">
            <v>E0045</v>
          </cell>
          <cell r="K257">
            <v>345788.44</v>
          </cell>
          <cell r="L257">
            <v>252506.51</v>
          </cell>
          <cell r="M257">
            <v>180828.42</v>
          </cell>
        </row>
        <row r="258">
          <cell r="J258" t="str">
            <v>E0046</v>
          </cell>
          <cell r="K258">
            <v>16248903.699999999</v>
          </cell>
          <cell r="L258">
            <v>28042529.899999999</v>
          </cell>
          <cell r="M258">
            <v>14635504.289999999</v>
          </cell>
        </row>
        <row r="259">
          <cell r="J259" t="str">
            <v>E0048</v>
          </cell>
          <cell r="K259">
            <v>6400257.3299999991</v>
          </cell>
          <cell r="L259">
            <v>6309864.1999999993</v>
          </cell>
          <cell r="M259">
            <v>6161964.0599999996</v>
          </cell>
        </row>
        <row r="260">
          <cell r="J260" t="str">
            <v>E0050</v>
          </cell>
          <cell r="K260">
            <v>25264566.579999998</v>
          </cell>
          <cell r="L260">
            <v>30364728.57</v>
          </cell>
          <cell r="M260">
            <v>32296502.520000003</v>
          </cell>
        </row>
        <row r="261">
          <cell r="J261" t="str">
            <v>E0052</v>
          </cell>
          <cell r="K261">
            <v>2181894.75</v>
          </cell>
          <cell r="L261">
            <v>2181894.75</v>
          </cell>
          <cell r="M261">
            <v>2187713.75</v>
          </cell>
        </row>
        <row r="262">
          <cell r="J262" t="str">
            <v>E0054</v>
          </cell>
          <cell r="K262">
            <v>9415020.3000000007</v>
          </cell>
          <cell r="L262">
            <v>9352558.629999999</v>
          </cell>
          <cell r="M262">
            <v>9164058.7400000002</v>
          </cell>
        </row>
        <row r="263">
          <cell r="J263" t="str">
            <v>E0055</v>
          </cell>
          <cell r="K263">
            <v>74598823.640000001</v>
          </cell>
          <cell r="L263">
            <v>77741836.030000001</v>
          </cell>
          <cell r="M263">
            <v>76662360.969999999</v>
          </cell>
        </row>
        <row r="264">
          <cell r="J264" t="str">
            <v>E0056</v>
          </cell>
          <cell r="K264">
            <v>5912129.6600000011</v>
          </cell>
          <cell r="L264">
            <v>6391221.4400000013</v>
          </cell>
          <cell r="M264">
            <v>6445394.8000000007</v>
          </cell>
        </row>
        <row r="265">
          <cell r="J265" t="str">
            <v>E0075</v>
          </cell>
          <cell r="K265">
            <v>14655397.209999999</v>
          </cell>
          <cell r="L265">
            <v>15297988.170000002</v>
          </cell>
          <cell r="M265">
            <v>14591599.16</v>
          </cell>
        </row>
        <row r="266">
          <cell r="J266" t="str">
            <v>E0080</v>
          </cell>
          <cell r="K266">
            <v>2076885.7000000002</v>
          </cell>
          <cell r="L266">
            <v>2130744.31</v>
          </cell>
          <cell r="M266">
            <v>2043280.1800000002</v>
          </cell>
        </row>
        <row r="267">
          <cell r="J267" t="str">
            <v>E0081</v>
          </cell>
          <cell r="K267">
            <v>702503.94000000006</v>
          </cell>
          <cell r="L267">
            <v>702503.94000000006</v>
          </cell>
          <cell r="M267">
            <v>611875.01000000013</v>
          </cell>
        </row>
        <row r="268">
          <cell r="J268" t="str">
            <v>E0082</v>
          </cell>
          <cell r="K268">
            <v>2266039.6800000002</v>
          </cell>
          <cell r="L268">
            <v>2359308.17</v>
          </cell>
          <cell r="M268">
            <v>2242477.06</v>
          </cell>
        </row>
        <row r="269">
          <cell r="J269" t="str">
            <v>E0083</v>
          </cell>
          <cell r="K269">
            <v>4797980.74</v>
          </cell>
          <cell r="L269">
            <v>5481847.2400000002</v>
          </cell>
          <cell r="M269">
            <v>4796860.2100000009</v>
          </cell>
        </row>
        <row r="270">
          <cell r="J270" t="str">
            <v>E0095</v>
          </cell>
          <cell r="K270">
            <v>32682962.120000001</v>
          </cell>
          <cell r="L270">
            <v>44904163.520000003</v>
          </cell>
          <cell r="M270">
            <v>31864670.469999999</v>
          </cell>
        </row>
        <row r="271">
          <cell r="J271" t="str">
            <v>E0097</v>
          </cell>
          <cell r="K271">
            <v>5122888.5399999991</v>
          </cell>
          <cell r="L271">
            <v>5070263.0999999996</v>
          </cell>
          <cell r="M271">
            <v>5064240.78</v>
          </cell>
        </row>
        <row r="272">
          <cell r="J272" t="str">
            <v>E0098</v>
          </cell>
          <cell r="K272">
            <v>3775208.3699999996</v>
          </cell>
          <cell r="L272">
            <v>3902238.02</v>
          </cell>
          <cell r="M272">
            <v>4001173.85</v>
          </cell>
        </row>
        <row r="273">
          <cell r="J273" t="str">
            <v>E0101</v>
          </cell>
          <cell r="K273">
            <v>9192698.5300000012</v>
          </cell>
          <cell r="L273">
            <v>9032953.629999999</v>
          </cell>
          <cell r="M273">
            <v>8546193.1400000006</v>
          </cell>
        </row>
        <row r="274">
          <cell r="J274" t="str">
            <v>E0104</v>
          </cell>
          <cell r="K274">
            <v>11267797.149999999</v>
          </cell>
          <cell r="L274">
            <v>10795120.18</v>
          </cell>
          <cell r="M274">
            <v>9114581.0599999987</v>
          </cell>
        </row>
        <row r="275">
          <cell r="J275" t="str">
            <v>E0106</v>
          </cell>
          <cell r="K275">
            <v>49104236.089999996</v>
          </cell>
          <cell r="L275">
            <v>52629534.299999997</v>
          </cell>
          <cell r="M275">
            <v>55625760.520000003</v>
          </cell>
        </row>
        <row r="276">
          <cell r="J276" t="str">
            <v>E0107</v>
          </cell>
          <cell r="K276">
            <v>10493071.699999999</v>
          </cell>
          <cell r="L276">
            <v>12800952.390000001</v>
          </cell>
          <cell r="M276">
            <v>11291336</v>
          </cell>
        </row>
        <row r="277">
          <cell r="J277" t="str">
            <v>E0108</v>
          </cell>
          <cell r="K277">
            <v>112875129.98</v>
          </cell>
          <cell r="L277">
            <v>111541078.55</v>
          </cell>
          <cell r="M277">
            <v>104904884.7</v>
          </cell>
        </row>
        <row r="278">
          <cell r="J278" t="str">
            <v>E0109</v>
          </cell>
          <cell r="K278">
            <v>6147302.0199999996</v>
          </cell>
          <cell r="L278">
            <v>7033416.7199999997</v>
          </cell>
          <cell r="M278">
            <v>7119029.9699999997</v>
          </cell>
        </row>
        <row r="279">
          <cell r="J279" t="str">
            <v>E0110</v>
          </cell>
          <cell r="K279">
            <v>9353894.5699999984</v>
          </cell>
          <cell r="L279">
            <v>9163833.2899999991</v>
          </cell>
          <cell r="M279">
            <v>9057745</v>
          </cell>
        </row>
        <row r="280">
          <cell r="J280" t="str">
            <v>E0111</v>
          </cell>
          <cell r="K280">
            <v>70394565.689999998</v>
          </cell>
          <cell r="L280">
            <v>81744968.060000002</v>
          </cell>
          <cell r="M280">
            <v>74095242.430000007</v>
          </cell>
        </row>
        <row r="281">
          <cell r="J281" t="str">
            <v>E0113</v>
          </cell>
          <cell r="K281">
            <v>6391257.1600000001</v>
          </cell>
          <cell r="L281">
            <v>6435375.7000000002</v>
          </cell>
          <cell r="M281">
            <v>6315725.7000000002</v>
          </cell>
        </row>
        <row r="282">
          <cell r="J282" t="str">
            <v>E0116</v>
          </cell>
          <cell r="K282">
            <v>292251612.83000004</v>
          </cell>
          <cell r="L282">
            <v>365922836.12</v>
          </cell>
          <cell r="M282">
            <v>351186371.79000002</v>
          </cell>
        </row>
        <row r="283">
          <cell r="J283" t="str">
            <v>E0159</v>
          </cell>
          <cell r="K283">
            <v>5127748.2</v>
          </cell>
          <cell r="L283">
            <v>5141181</v>
          </cell>
          <cell r="M283">
            <v>5149981</v>
          </cell>
        </row>
        <row r="284">
          <cell r="J284" t="str">
            <v>E0274</v>
          </cell>
          <cell r="K284">
            <v>2259196</v>
          </cell>
          <cell r="L284">
            <v>2389600</v>
          </cell>
          <cell r="M284">
            <v>2253900</v>
          </cell>
        </row>
        <row r="285">
          <cell r="J285" t="str">
            <v>E0289</v>
          </cell>
          <cell r="K285">
            <v>267771.75</v>
          </cell>
          <cell r="L285">
            <v>281628.56999999995</v>
          </cell>
          <cell r="M285">
            <v>281028.56999999995</v>
          </cell>
        </row>
        <row r="286">
          <cell r="J286" t="str">
            <v>E0292</v>
          </cell>
          <cell r="K286">
            <v>400000</v>
          </cell>
          <cell r="L286">
            <v>250000</v>
          </cell>
          <cell r="M286">
            <v>250000</v>
          </cell>
        </row>
        <row r="287">
          <cell r="J287" t="str">
            <v>E0305</v>
          </cell>
          <cell r="K287">
            <v>3126426.92</v>
          </cell>
          <cell r="L287">
            <v>3155083.1799999997</v>
          </cell>
          <cell r="M287">
            <v>3465099.3899999997</v>
          </cell>
        </row>
        <row r="288">
          <cell r="J288" t="str">
            <v>E0307</v>
          </cell>
          <cell r="K288">
            <v>5487652.419999999</v>
          </cell>
          <cell r="L288">
            <v>5549396.8299999991</v>
          </cell>
          <cell r="M288">
            <v>5568813.6799999997</v>
          </cell>
        </row>
        <row r="289">
          <cell r="J289" t="str">
            <v>E0308</v>
          </cell>
          <cell r="K289">
            <v>21000</v>
          </cell>
          <cell r="L289">
            <v>21000</v>
          </cell>
          <cell r="M289">
            <v>25250</v>
          </cell>
        </row>
        <row r="290">
          <cell r="J290" t="str">
            <v>E0309</v>
          </cell>
          <cell r="K290">
            <v>1318624.58</v>
          </cell>
          <cell r="L290">
            <v>1398624.58</v>
          </cell>
          <cell r="M290">
            <v>1462146.2799999998</v>
          </cell>
        </row>
        <row r="291">
          <cell r="J291" t="str">
            <v>E0310</v>
          </cell>
          <cell r="K291">
            <v>8000000</v>
          </cell>
          <cell r="L291">
            <v>8000000</v>
          </cell>
          <cell r="M291">
            <v>8000000</v>
          </cell>
        </row>
        <row r="292">
          <cell r="J292" t="str">
            <v>E0311</v>
          </cell>
          <cell r="K292">
            <v>140000</v>
          </cell>
          <cell r="L292">
            <v>140000</v>
          </cell>
          <cell r="M292">
            <v>140000</v>
          </cell>
        </row>
        <row r="293">
          <cell r="J293" t="str">
            <v>F0040</v>
          </cell>
          <cell r="K293">
            <v>16046993.960000001</v>
          </cell>
          <cell r="L293">
            <v>16390372.280000001</v>
          </cell>
          <cell r="M293">
            <v>15890647.160000002</v>
          </cell>
        </row>
        <row r="294">
          <cell r="J294" t="str">
            <v>F0041</v>
          </cell>
          <cell r="K294">
            <v>7243699.8399999999</v>
          </cell>
          <cell r="L294">
            <v>7208566.1500000004</v>
          </cell>
          <cell r="M294">
            <v>5745086.5300000003</v>
          </cell>
        </row>
        <row r="295">
          <cell r="J295" t="str">
            <v>J0068</v>
          </cell>
          <cell r="K295">
            <v>62146965.560000002</v>
          </cell>
          <cell r="L295">
            <v>62146965.560000002</v>
          </cell>
          <cell r="M295">
            <v>61646965.560000002</v>
          </cell>
        </row>
        <row r="296">
          <cell r="J296" t="str">
            <v>K0002</v>
          </cell>
          <cell r="K296">
            <v>6726141.9399999995</v>
          </cell>
          <cell r="L296">
            <v>6179249.6499999994</v>
          </cell>
          <cell r="M296">
            <v>5935660.7199999988</v>
          </cell>
        </row>
        <row r="297">
          <cell r="J297" t="str">
            <v>K0003</v>
          </cell>
          <cell r="K297">
            <v>5391165.4900000002</v>
          </cell>
          <cell r="L297">
            <v>5512221.0800000001</v>
          </cell>
          <cell r="M297">
            <v>5311166.8899999997</v>
          </cell>
        </row>
        <row r="298">
          <cell r="J298" t="str">
            <v>M0073</v>
          </cell>
          <cell r="K298">
            <v>10697499.25</v>
          </cell>
          <cell r="L298">
            <v>10310014.710000001</v>
          </cell>
          <cell r="M298">
            <v>9897364.2700000014</v>
          </cell>
        </row>
        <row r="299">
          <cell r="J299" t="str">
            <v>O0001</v>
          </cell>
          <cell r="K299">
            <v>25185398.020000003</v>
          </cell>
          <cell r="L299">
            <v>25335110.109999999</v>
          </cell>
          <cell r="M299">
            <v>25436846.13000001</v>
          </cell>
        </row>
        <row r="300">
          <cell r="J300" t="str">
            <v>O0005</v>
          </cell>
          <cell r="K300">
            <v>15225301.26</v>
          </cell>
          <cell r="L300">
            <v>17583744.039999999</v>
          </cell>
          <cell r="M300">
            <v>17262742.800000001</v>
          </cell>
        </row>
        <row r="301">
          <cell r="J301" t="str">
            <v>O0015</v>
          </cell>
          <cell r="K301">
            <v>7914071.4000000004</v>
          </cell>
          <cell r="L301">
            <v>7928020.9199999999</v>
          </cell>
          <cell r="M301">
            <v>8349722.4900000002</v>
          </cell>
        </row>
        <row r="302">
          <cell r="J302" t="str">
            <v>O0020</v>
          </cell>
          <cell r="K302">
            <v>3039998.6799999997</v>
          </cell>
          <cell r="L302">
            <v>3039998.6799999997</v>
          </cell>
          <cell r="M302">
            <v>3037971.07</v>
          </cell>
        </row>
        <row r="303">
          <cell r="J303" t="str">
            <v>O0035</v>
          </cell>
          <cell r="K303">
            <v>1784896.7399999998</v>
          </cell>
          <cell r="L303">
            <v>1706548.94</v>
          </cell>
          <cell r="M303">
            <v>1701581.42</v>
          </cell>
        </row>
        <row r="304">
          <cell r="J304" t="str">
            <v>O0036</v>
          </cell>
          <cell r="K304">
            <v>5817318.2300000004</v>
          </cell>
          <cell r="L304">
            <v>5884918.2300000004</v>
          </cell>
          <cell r="M304">
            <v>5856260.5600000005</v>
          </cell>
        </row>
        <row r="305">
          <cell r="J305" t="str">
            <v>O0037</v>
          </cell>
          <cell r="K305">
            <v>3671334.96</v>
          </cell>
          <cell r="L305">
            <v>3155652.16</v>
          </cell>
          <cell r="M305">
            <v>2904660.6900000004</v>
          </cell>
        </row>
        <row r="306">
          <cell r="J306" t="str">
            <v>O0038</v>
          </cell>
          <cell r="K306">
            <v>712538.16000000015</v>
          </cell>
          <cell r="L306">
            <v>650586.63</v>
          </cell>
          <cell r="M306">
            <v>605342.36</v>
          </cell>
        </row>
        <row r="307">
          <cell r="J307" t="str">
            <v>O0039</v>
          </cell>
          <cell r="K307">
            <v>530862.54</v>
          </cell>
          <cell r="L307">
            <v>362350.32000000007</v>
          </cell>
          <cell r="M307">
            <v>229607.21000000002</v>
          </cell>
        </row>
        <row r="308">
          <cell r="J308" t="str">
            <v>O0040</v>
          </cell>
          <cell r="K308">
            <v>664158.53</v>
          </cell>
          <cell r="L308">
            <v>614103.82999999996</v>
          </cell>
          <cell r="M308">
            <v>608303.82999999996</v>
          </cell>
        </row>
        <row r="309">
          <cell r="J309" t="str">
            <v>O0058</v>
          </cell>
          <cell r="K309">
            <v>2062552.1699999997</v>
          </cell>
          <cell r="L309">
            <v>1961310.3499999999</v>
          </cell>
          <cell r="M309">
            <v>1868457.53</v>
          </cell>
        </row>
        <row r="310">
          <cell r="J310" t="str">
            <v>O0059</v>
          </cell>
          <cell r="K310">
            <v>737262.42</v>
          </cell>
          <cell r="L310">
            <v>737262.42</v>
          </cell>
          <cell r="M310">
            <v>754495.73</v>
          </cell>
        </row>
        <row r="311">
          <cell r="J311" t="str">
            <v>O0060</v>
          </cell>
          <cell r="K311">
            <v>45680502.519999996</v>
          </cell>
          <cell r="L311">
            <v>51380708.900000006</v>
          </cell>
          <cell r="M311">
            <v>48354775.900000006</v>
          </cell>
        </row>
        <row r="312">
          <cell r="J312" t="str">
            <v>O0062</v>
          </cell>
          <cell r="K312">
            <v>6519506.75</v>
          </cell>
          <cell r="L312">
            <v>6943578.1100000013</v>
          </cell>
          <cell r="M312">
            <v>6700755.7100000009</v>
          </cell>
        </row>
        <row r="313">
          <cell r="J313" t="str">
            <v>O0063</v>
          </cell>
          <cell r="K313">
            <v>40454235.829999998</v>
          </cell>
          <cell r="L313">
            <v>38992347.859999999</v>
          </cell>
          <cell r="M313">
            <v>38924368.460000001</v>
          </cell>
        </row>
        <row r="314">
          <cell r="J314" t="str">
            <v>O0069</v>
          </cell>
          <cell r="K314">
            <v>1204657.3999999999</v>
          </cell>
          <cell r="L314">
            <v>1204657.3999999999</v>
          </cell>
          <cell r="M314">
            <v>1203457.3999999999</v>
          </cell>
        </row>
        <row r="315">
          <cell r="J315" t="str">
            <v>O0070</v>
          </cell>
          <cell r="K315">
            <v>672049.82000000007</v>
          </cell>
          <cell r="L315">
            <v>784953.99</v>
          </cell>
          <cell r="M315">
            <v>778269.99</v>
          </cell>
        </row>
        <row r="316">
          <cell r="J316" t="str">
            <v>O0072</v>
          </cell>
          <cell r="K316">
            <v>7338097.6199999992</v>
          </cell>
          <cell r="L316">
            <v>7283692.3100000005</v>
          </cell>
          <cell r="M316">
            <v>7188151.6400000006</v>
          </cell>
        </row>
        <row r="317">
          <cell r="J317" t="str">
            <v>O0074</v>
          </cell>
          <cell r="K317">
            <v>15094983.92</v>
          </cell>
          <cell r="L317">
            <v>15712002.77</v>
          </cell>
          <cell r="M317">
            <v>15465027.77</v>
          </cell>
        </row>
        <row r="318">
          <cell r="J318" t="str">
            <v>O0076</v>
          </cell>
          <cell r="K318">
            <v>13678490.490000002</v>
          </cell>
          <cell r="L318">
            <v>13523079.890000001</v>
          </cell>
          <cell r="M318">
            <v>11121559.440000001</v>
          </cell>
        </row>
        <row r="319">
          <cell r="J319" t="str">
            <v>O0078</v>
          </cell>
          <cell r="K319">
            <v>3310564.17</v>
          </cell>
          <cell r="L319">
            <v>3290457.9000000004</v>
          </cell>
          <cell r="M319">
            <v>3273535.9000000004</v>
          </cell>
        </row>
        <row r="320">
          <cell r="J320" t="str">
            <v>O0084</v>
          </cell>
          <cell r="K320">
            <v>4946041.4399999995</v>
          </cell>
          <cell r="L320">
            <v>5989452.4800000004</v>
          </cell>
          <cell r="M320">
            <v>6479101.870000001</v>
          </cell>
        </row>
        <row r="321">
          <cell r="J321" t="str">
            <v>O0085</v>
          </cell>
          <cell r="K321">
            <v>12254863.58</v>
          </cell>
          <cell r="L321">
            <v>14360774.99</v>
          </cell>
          <cell r="M321">
            <v>12939501.99</v>
          </cell>
        </row>
        <row r="322">
          <cell r="J322" t="str">
            <v>O0086</v>
          </cell>
          <cell r="K322">
            <v>2609244.7400000002</v>
          </cell>
          <cell r="L322">
            <v>2469944.44</v>
          </cell>
          <cell r="M322">
            <v>2396433.6599999997</v>
          </cell>
        </row>
        <row r="323">
          <cell r="J323" t="str">
            <v>O0087</v>
          </cell>
          <cell r="K323">
            <v>4931583.5999999996</v>
          </cell>
          <cell r="L323">
            <v>4827616.2699999996</v>
          </cell>
          <cell r="M323">
            <v>4788568.1899999995</v>
          </cell>
        </row>
        <row r="324">
          <cell r="J324" t="str">
            <v>O0090</v>
          </cell>
          <cell r="K324">
            <v>5416868.6999999993</v>
          </cell>
          <cell r="L324">
            <v>5350232.9699999988</v>
          </cell>
          <cell r="M324">
            <v>5020119.6399999987</v>
          </cell>
        </row>
        <row r="325">
          <cell r="J325" t="str">
            <v>O0091</v>
          </cell>
          <cell r="K325">
            <v>6972450.3599999994</v>
          </cell>
          <cell r="L325">
            <v>6800333.9699999997</v>
          </cell>
          <cell r="M325">
            <v>6823681.5499999998</v>
          </cell>
        </row>
        <row r="326">
          <cell r="J326" t="str">
            <v>O0092</v>
          </cell>
          <cell r="K326">
            <v>2333187.2199999997</v>
          </cell>
          <cell r="L326">
            <v>2333187.2199999997</v>
          </cell>
          <cell r="M326">
            <v>2318147.7199999997</v>
          </cell>
        </row>
        <row r="327">
          <cell r="J327" t="str">
            <v>O0093</v>
          </cell>
          <cell r="K327">
            <v>16628970.889999999</v>
          </cell>
          <cell r="L327">
            <v>16701646.699999999</v>
          </cell>
          <cell r="M327">
            <v>16720906.550000001</v>
          </cell>
        </row>
        <row r="328">
          <cell r="J328" t="str">
            <v>O0094</v>
          </cell>
          <cell r="K328">
            <v>4379991.9000000004</v>
          </cell>
          <cell r="L328">
            <v>4390889.5000000009</v>
          </cell>
          <cell r="M328">
            <v>4436242.6500000004</v>
          </cell>
        </row>
        <row r="329">
          <cell r="J329" t="str">
            <v>O0117</v>
          </cell>
          <cell r="K329">
            <v>67704522.020000011</v>
          </cell>
          <cell r="L329">
            <v>94079594.340000004</v>
          </cell>
          <cell r="M329">
            <v>96284616.840000004</v>
          </cell>
        </row>
        <row r="330">
          <cell r="J330" t="str">
            <v>O0119</v>
          </cell>
          <cell r="K330">
            <v>18472175</v>
          </cell>
          <cell r="L330">
            <v>20656263.600000001</v>
          </cell>
          <cell r="M330">
            <v>20656263.600000001</v>
          </cell>
        </row>
        <row r="331">
          <cell r="J331" t="str">
            <v>O0220</v>
          </cell>
          <cell r="K331">
            <v>3625456.8</v>
          </cell>
          <cell r="L331">
            <v>3579979.13</v>
          </cell>
          <cell r="M331">
            <v>3274535.8299999996</v>
          </cell>
        </row>
        <row r="332">
          <cell r="J332" t="str">
            <v>O0221</v>
          </cell>
          <cell r="K332">
            <v>4772485</v>
          </cell>
          <cell r="L332">
            <v>5130489.4800000004</v>
          </cell>
          <cell r="M332">
            <v>4820697.17</v>
          </cell>
        </row>
        <row r="333">
          <cell r="J333" t="str">
            <v>O0267</v>
          </cell>
          <cell r="K333">
            <v>6382507.7999999998</v>
          </cell>
          <cell r="L333">
            <v>6390766.1200000001</v>
          </cell>
          <cell r="M333">
            <v>6454268.2199999997</v>
          </cell>
        </row>
        <row r="334">
          <cell r="J334" t="str">
            <v>P0042</v>
          </cell>
          <cell r="K334">
            <v>9053370.5700000003</v>
          </cell>
          <cell r="L334">
            <v>9181200.25</v>
          </cell>
          <cell r="M334">
            <v>9198690.6100000013</v>
          </cell>
        </row>
        <row r="335">
          <cell r="J335" t="str">
            <v>P0287</v>
          </cell>
          <cell r="K335">
            <v>10141509.519999998</v>
          </cell>
          <cell r="L335">
            <v>10221112.439999999</v>
          </cell>
          <cell r="M335">
            <v>9910063.5199999996</v>
          </cell>
        </row>
        <row r="336">
          <cell r="J336" t="str">
            <v>R0043</v>
          </cell>
          <cell r="K336">
            <v>18993397.440000001</v>
          </cell>
          <cell r="L336">
            <v>18779086.91</v>
          </cell>
          <cell r="M336">
            <v>19016627.259999998</v>
          </cell>
        </row>
        <row r="337">
          <cell r="J337" t="str">
            <v>R0057</v>
          </cell>
          <cell r="K337">
            <v>11328621.259999998</v>
          </cell>
          <cell r="L337">
            <v>12284775.5</v>
          </cell>
          <cell r="M337">
            <v>12349727.18</v>
          </cell>
        </row>
        <row r="338">
          <cell r="J338" t="str">
            <v>R0137</v>
          </cell>
          <cell r="K338">
            <v>44577432.700000003</v>
          </cell>
          <cell r="L338">
            <v>44577432.700000003</v>
          </cell>
          <cell r="M338">
            <v>42577432.700000003</v>
          </cell>
        </row>
        <row r="339">
          <cell r="J339" t="str">
            <v>R0138</v>
          </cell>
          <cell r="K339">
            <v>166714747.5</v>
          </cell>
          <cell r="L339">
            <v>218515230.85000002</v>
          </cell>
          <cell r="M339">
            <v>219746130.85000002</v>
          </cell>
        </row>
        <row r="340">
          <cell r="J340" t="str">
            <v>R0139</v>
          </cell>
          <cell r="K340">
            <v>93343367.939999998</v>
          </cell>
          <cell r="L340">
            <v>99359118</v>
          </cell>
          <cell r="M340">
            <v>99359118</v>
          </cell>
        </row>
        <row r="341">
          <cell r="J341" t="str">
            <v>R0140</v>
          </cell>
          <cell r="K341">
            <v>58460422</v>
          </cell>
          <cell r="L341">
            <v>64354342</v>
          </cell>
          <cell r="M341">
            <v>64354342</v>
          </cell>
        </row>
        <row r="342">
          <cell r="J342" t="str">
            <v>R0180</v>
          </cell>
          <cell r="K342">
            <v>0</v>
          </cell>
          <cell r="L342">
            <v>19743436.079999998</v>
          </cell>
          <cell r="M342">
            <v>19743436.18</v>
          </cell>
        </row>
        <row r="343">
          <cell r="J343" t="str">
            <v>S0012</v>
          </cell>
          <cell r="K343">
            <v>1000000</v>
          </cell>
          <cell r="L343">
            <v>1000000</v>
          </cell>
          <cell r="M343">
            <v>1000000</v>
          </cell>
        </row>
        <row r="344">
          <cell r="J344" t="str">
            <v>S0025</v>
          </cell>
          <cell r="K344">
            <v>1500000</v>
          </cell>
          <cell r="L344">
            <v>1500000</v>
          </cell>
          <cell r="M344">
            <v>1276000</v>
          </cell>
        </row>
        <row r="345">
          <cell r="J345" t="str">
            <v>S0030</v>
          </cell>
          <cell r="K345">
            <v>1229353.22</v>
          </cell>
          <cell r="L345">
            <v>0</v>
          </cell>
          <cell r="M345">
            <v>11087580.75</v>
          </cell>
        </row>
        <row r="346">
          <cell r="J346" t="str">
            <v>S0031</v>
          </cell>
          <cell r="K346">
            <v>569342.97</v>
          </cell>
          <cell r="L346">
            <v>0</v>
          </cell>
          <cell r="M346">
            <v>2735260.16</v>
          </cell>
        </row>
        <row r="347">
          <cell r="J347" t="str">
            <v>S0043</v>
          </cell>
          <cell r="K347">
            <v>0</v>
          </cell>
          <cell r="L347">
            <v>0</v>
          </cell>
          <cell r="M347">
            <v>18365564.240000002</v>
          </cell>
        </row>
        <row r="348">
          <cell r="J348" t="str">
            <v>S0046</v>
          </cell>
          <cell r="K348">
            <v>0</v>
          </cell>
          <cell r="L348">
            <v>0</v>
          </cell>
          <cell r="M348">
            <v>2400000</v>
          </cell>
        </row>
        <row r="349">
          <cell r="J349" t="str">
            <v>S0055</v>
          </cell>
          <cell r="K349">
            <v>1999999.9999999998</v>
          </cell>
          <cell r="L349">
            <v>2028913.5999999999</v>
          </cell>
          <cell r="M349">
            <v>2028913.5999999999</v>
          </cell>
        </row>
        <row r="350">
          <cell r="J350" t="str">
            <v>S0058</v>
          </cell>
          <cell r="K350">
            <v>1000000</v>
          </cell>
          <cell r="L350">
            <v>0</v>
          </cell>
          <cell r="M350">
            <v>0</v>
          </cell>
        </row>
        <row r="351">
          <cell r="J351" t="str">
            <v>S0064</v>
          </cell>
          <cell r="K351">
            <v>0</v>
          </cell>
          <cell r="L351">
            <v>36277869.600000001</v>
          </cell>
          <cell r="M351">
            <v>10000000</v>
          </cell>
        </row>
        <row r="352">
          <cell r="J352" t="str">
            <v>S0065</v>
          </cell>
          <cell r="K352">
            <v>24374983.799999997</v>
          </cell>
          <cell r="L352">
            <v>0</v>
          </cell>
          <cell r="M352">
            <v>0</v>
          </cell>
        </row>
        <row r="353">
          <cell r="J353" t="str">
            <v>S0066</v>
          </cell>
          <cell r="K353">
            <v>0</v>
          </cell>
          <cell r="L353">
            <v>11866607.460000001</v>
          </cell>
          <cell r="M353">
            <v>81619675.300000012</v>
          </cell>
        </row>
        <row r="354">
          <cell r="J354" t="str">
            <v>S0067</v>
          </cell>
          <cell r="K354">
            <v>0</v>
          </cell>
          <cell r="L354">
            <v>2596404.86</v>
          </cell>
          <cell r="M354">
            <v>2585018.34</v>
          </cell>
        </row>
        <row r="355">
          <cell r="J355" t="str">
            <v>S0069</v>
          </cell>
          <cell r="K355">
            <v>0</v>
          </cell>
          <cell r="L355">
            <v>846622.92</v>
          </cell>
          <cell r="M355">
            <v>846622.92</v>
          </cell>
        </row>
        <row r="356">
          <cell r="J356" t="str">
            <v>S0070</v>
          </cell>
          <cell r="K356">
            <v>0</v>
          </cell>
          <cell r="L356">
            <v>1680000</v>
          </cell>
          <cell r="M356">
            <v>1904000</v>
          </cell>
        </row>
        <row r="357">
          <cell r="J357" t="str">
            <v>S0071</v>
          </cell>
          <cell r="K357">
            <v>0</v>
          </cell>
          <cell r="L357">
            <v>1000000</v>
          </cell>
          <cell r="M357">
            <v>1008800</v>
          </cell>
        </row>
        <row r="358">
          <cell r="J358" t="str">
            <v>S0072</v>
          </cell>
          <cell r="K358">
            <v>750000</v>
          </cell>
          <cell r="L358">
            <v>750000</v>
          </cell>
          <cell r="M358">
            <v>741200</v>
          </cell>
        </row>
        <row r="359">
          <cell r="J359" t="str">
            <v>S0073</v>
          </cell>
          <cell r="K359">
            <v>1000000</v>
          </cell>
          <cell r="L359">
            <v>0</v>
          </cell>
          <cell r="M359">
            <v>0</v>
          </cell>
        </row>
        <row r="360">
          <cell r="J360" t="str">
            <v>S0074</v>
          </cell>
          <cell r="K360">
            <v>400000</v>
          </cell>
          <cell r="L360">
            <v>400000</v>
          </cell>
          <cell r="M360">
            <v>260000</v>
          </cell>
        </row>
        <row r="361">
          <cell r="J361" t="str">
            <v>S0075</v>
          </cell>
          <cell r="K361">
            <v>0</v>
          </cell>
          <cell r="L361">
            <v>845000</v>
          </cell>
          <cell r="M361">
            <v>1545000</v>
          </cell>
        </row>
        <row r="362">
          <cell r="J362" t="str">
            <v>S0076</v>
          </cell>
          <cell r="K362">
            <v>0</v>
          </cell>
          <cell r="L362">
            <v>11500000</v>
          </cell>
          <cell r="M362">
            <v>11500000</v>
          </cell>
        </row>
        <row r="363">
          <cell r="J363" t="str">
            <v>S0077</v>
          </cell>
          <cell r="K363">
            <v>0</v>
          </cell>
          <cell r="L363">
            <v>18365564.239999998</v>
          </cell>
          <cell r="M363">
            <v>0</v>
          </cell>
        </row>
        <row r="364">
          <cell r="J364" t="str">
            <v>S0209</v>
          </cell>
          <cell r="K364">
            <v>1000000</v>
          </cell>
          <cell r="L364">
            <v>1000000</v>
          </cell>
          <cell r="M364">
            <v>1000000</v>
          </cell>
        </row>
        <row r="365">
          <cell r="J365" t="str">
            <v>S0210</v>
          </cell>
          <cell r="K365">
            <v>2000000</v>
          </cell>
          <cell r="L365">
            <v>2000000</v>
          </cell>
          <cell r="M365">
            <v>1952400</v>
          </cell>
        </row>
        <row r="366">
          <cell r="J366" t="str">
            <v>S0211</v>
          </cell>
          <cell r="K366">
            <v>1000000</v>
          </cell>
          <cell r="L366">
            <v>1000000</v>
          </cell>
          <cell r="M366">
            <v>1000000</v>
          </cell>
        </row>
        <row r="367">
          <cell r="J367" t="str">
            <v>S0212</v>
          </cell>
          <cell r="K367">
            <v>2000000</v>
          </cell>
          <cell r="L367">
            <v>2000000</v>
          </cell>
          <cell r="M367">
            <v>2000000</v>
          </cell>
        </row>
        <row r="368">
          <cell r="J368" t="str">
            <v>S0269</v>
          </cell>
          <cell r="K368">
            <v>700000</v>
          </cell>
          <cell r="L368">
            <v>700000</v>
          </cell>
          <cell r="M368">
            <v>100000</v>
          </cell>
        </row>
        <row r="369">
          <cell r="J369" t="str">
            <v>S0299</v>
          </cell>
          <cell r="K369">
            <v>1880646</v>
          </cell>
          <cell r="L369">
            <v>905201.36</v>
          </cell>
          <cell r="M369">
            <v>905201.36</v>
          </cell>
        </row>
        <row r="370">
          <cell r="J370" t="str">
            <v>U0127</v>
          </cell>
          <cell r="K370">
            <v>29858000</v>
          </cell>
          <cell r="L370">
            <v>29858000</v>
          </cell>
          <cell r="M370">
            <v>29142600</v>
          </cell>
        </row>
        <row r="371">
          <cell r="J371" t="str">
            <v>U0129</v>
          </cell>
          <cell r="K371">
            <v>5330711</v>
          </cell>
          <cell r="L371">
            <v>4330711</v>
          </cell>
          <cell r="M371">
            <v>4197037</v>
          </cell>
        </row>
        <row r="372">
          <cell r="J372" t="str">
            <v>U0130</v>
          </cell>
          <cell r="K372">
            <v>0</v>
          </cell>
          <cell r="L372">
            <v>1000000</v>
          </cell>
          <cell r="M372">
            <v>1000000</v>
          </cell>
        </row>
        <row r="373">
          <cell r="J373" t="str">
            <v>U0132</v>
          </cell>
          <cell r="K373">
            <v>2742720</v>
          </cell>
          <cell r="L373">
            <v>2742720</v>
          </cell>
          <cell r="M373">
            <v>2674049</v>
          </cell>
        </row>
        <row r="374">
          <cell r="J374" t="str">
            <v>U0134</v>
          </cell>
          <cell r="K374">
            <v>1437967</v>
          </cell>
          <cell r="L374">
            <v>1437967</v>
          </cell>
          <cell r="M374">
            <v>1437967</v>
          </cell>
        </row>
        <row r="375">
          <cell r="J375" t="str">
            <v>U0135</v>
          </cell>
          <cell r="K375">
            <v>10147224</v>
          </cell>
          <cell r="L375">
            <v>9713424</v>
          </cell>
          <cell r="M375">
            <v>9336354.9600000009</v>
          </cell>
        </row>
        <row r="376">
          <cell r="J376" t="str">
            <v>U0140</v>
          </cell>
          <cell r="K376">
            <v>3280000</v>
          </cell>
          <cell r="L376">
            <v>3280000</v>
          </cell>
          <cell r="M376">
            <v>3200000</v>
          </cell>
        </row>
        <row r="377">
          <cell r="J377" t="str">
            <v>U0156</v>
          </cell>
          <cell r="K377">
            <v>7080000</v>
          </cell>
          <cell r="L377">
            <v>1000000</v>
          </cell>
          <cell r="M377">
            <v>1000000</v>
          </cell>
        </row>
        <row r="378">
          <cell r="J378" t="str">
            <v>U0189</v>
          </cell>
          <cell r="K378">
            <v>232500</v>
          </cell>
          <cell r="L378">
            <v>5600000</v>
          </cell>
          <cell r="M378">
            <v>5600000</v>
          </cell>
        </row>
        <row r="379">
          <cell r="J379" t="str">
            <v>U0232</v>
          </cell>
          <cell r="K379">
            <v>37202336</v>
          </cell>
          <cell r="L379">
            <v>37202336</v>
          </cell>
          <cell r="M379">
            <v>37202336</v>
          </cell>
        </row>
        <row r="380">
          <cell r="J380" t="str">
            <v>U0236</v>
          </cell>
          <cell r="K380">
            <v>17692000</v>
          </cell>
          <cell r="L380">
            <v>17692000</v>
          </cell>
          <cell r="M380">
            <v>17254900</v>
          </cell>
        </row>
        <row r="381">
          <cell r="J381" t="str">
            <v>U0241</v>
          </cell>
          <cell r="K381">
            <v>3464127</v>
          </cell>
          <cell r="L381">
            <v>3464127</v>
          </cell>
          <cell r="M381">
            <v>3290921</v>
          </cell>
        </row>
        <row r="382">
          <cell r="J382" t="str">
            <v>U0249</v>
          </cell>
          <cell r="K382">
            <v>13954441.119999999</v>
          </cell>
          <cell r="L382">
            <v>14168033.239999998</v>
          </cell>
          <cell r="M382">
            <v>13546401.84</v>
          </cell>
        </row>
        <row r="383">
          <cell r="J383" t="str">
            <v>U0253</v>
          </cell>
          <cell r="K383">
            <v>3787000</v>
          </cell>
          <cell r="L383">
            <v>3787000</v>
          </cell>
          <cell r="M383">
            <v>3662664</v>
          </cell>
        </row>
        <row r="384">
          <cell r="J384" t="str">
            <v>U0267</v>
          </cell>
          <cell r="K384">
            <v>1000000</v>
          </cell>
          <cell r="L384">
            <v>3000000</v>
          </cell>
          <cell r="M384">
            <v>3000000</v>
          </cell>
        </row>
        <row r="385">
          <cell r="J385" t="str">
            <v>U0269</v>
          </cell>
          <cell r="K385">
            <v>0</v>
          </cell>
          <cell r="L385">
            <v>0</v>
          </cell>
          <cell r="M385">
            <v>7953116</v>
          </cell>
        </row>
        <row r="386">
          <cell r="J386" t="str">
            <v>U0275</v>
          </cell>
          <cell r="K386">
            <v>6760615</v>
          </cell>
          <cell r="L386">
            <v>7105135</v>
          </cell>
          <cell r="M386">
            <v>6497135</v>
          </cell>
        </row>
        <row r="387">
          <cell r="J387" t="str">
            <v>U0301</v>
          </cell>
          <cell r="K387">
            <v>5000000</v>
          </cell>
          <cell r="L387">
            <v>5000000</v>
          </cell>
          <cell r="M387">
            <v>11000000</v>
          </cell>
        </row>
        <row r="388">
          <cell r="J388" t="str">
            <v>(en blanco)</v>
          </cell>
          <cell r="K388">
            <v>1908403699.3899996</v>
          </cell>
          <cell r="L388">
            <v>2213437196.5099998</v>
          </cell>
          <cell r="M388">
            <v>2216338441.0000005</v>
          </cell>
        </row>
        <row r="389">
          <cell r="J389" t="str">
            <v>Total general</v>
          </cell>
          <cell r="K389">
            <v>7633614797.5599966</v>
          </cell>
          <cell r="L389">
            <v>8853748786.0399971</v>
          </cell>
          <cell r="M389">
            <v>8865353764.0000038</v>
          </cell>
        </row>
      </sheetData>
      <sheetData sheetId="1"/>
      <sheetData sheetId="2"/>
      <sheetData sheetId="3"/>
      <sheetData sheetId="4"/>
      <sheetData sheetId="5">
        <row r="3">
          <cell r="A3" t="str">
            <v>Etiquetas de fila</v>
          </cell>
          <cell r="B3" t="str">
            <v>Suma de APROBADO</v>
          </cell>
          <cell r="D3" t="str">
            <v>Etiquetas de fila</v>
          </cell>
          <cell r="E3" t="str">
            <v>Suma de PROPUESTA</v>
          </cell>
        </row>
        <row r="4">
          <cell r="A4">
            <v>1100116</v>
          </cell>
          <cell r="B4">
            <v>9031075.2699999996</v>
          </cell>
          <cell r="D4">
            <v>1100116</v>
          </cell>
          <cell r="E4">
            <v>9031075.2699999996</v>
          </cell>
        </row>
        <row r="5">
          <cell r="A5">
            <v>1100117</v>
          </cell>
          <cell r="B5">
            <v>10712360.91</v>
          </cell>
          <cell r="D5">
            <v>1100117</v>
          </cell>
          <cell r="E5">
            <v>10712360.91</v>
          </cell>
        </row>
        <row r="6">
          <cell r="A6">
            <v>1100118</v>
          </cell>
          <cell r="B6">
            <v>62963181.399999999</v>
          </cell>
          <cell r="D6">
            <v>1100118</v>
          </cell>
          <cell r="E6">
            <v>62963181.400000006</v>
          </cell>
        </row>
        <row r="7">
          <cell r="A7">
            <v>1100119</v>
          </cell>
          <cell r="B7">
            <v>182778728.71000001</v>
          </cell>
          <cell r="D7">
            <v>1100119</v>
          </cell>
          <cell r="E7">
            <v>182778728.71000004</v>
          </cell>
        </row>
        <row r="8">
          <cell r="A8">
            <v>1100120</v>
          </cell>
          <cell r="B8">
            <v>555967333.74000001</v>
          </cell>
          <cell r="D8">
            <v>1100120</v>
          </cell>
          <cell r="E8">
            <v>555967333.74000001</v>
          </cell>
        </row>
        <row r="9">
          <cell r="A9">
            <v>1201019</v>
          </cell>
          <cell r="B9"/>
          <cell r="D9">
            <v>1201019</v>
          </cell>
          <cell r="E9">
            <v>0</v>
          </cell>
        </row>
        <row r="10">
          <cell r="A10">
            <v>1500520</v>
          </cell>
          <cell r="B10">
            <v>672144158.71000004</v>
          </cell>
          <cell r="D10">
            <v>1500520</v>
          </cell>
          <cell r="E10">
            <v>672144158.7100004</v>
          </cell>
        </row>
        <row r="11">
          <cell r="A11">
            <v>2510119</v>
          </cell>
          <cell r="B11">
            <v>194696.35</v>
          </cell>
          <cell r="D11">
            <v>1701119</v>
          </cell>
          <cell r="E11">
            <v>0</v>
          </cell>
        </row>
        <row r="12">
          <cell r="A12">
            <v>2510120</v>
          </cell>
          <cell r="B12">
            <v>99359118</v>
          </cell>
          <cell r="D12">
            <v>2510119</v>
          </cell>
          <cell r="E12">
            <v>194696.35</v>
          </cell>
        </row>
        <row r="13">
          <cell r="A13">
            <v>2510220</v>
          </cell>
          <cell r="B13">
            <v>346004145.19999999</v>
          </cell>
          <cell r="D13">
            <v>2510120</v>
          </cell>
          <cell r="E13">
            <v>99359118</v>
          </cell>
        </row>
        <row r="14">
          <cell r="A14">
            <v>2520319</v>
          </cell>
          <cell r="B14">
            <v>1141842.92</v>
          </cell>
          <cell r="D14">
            <v>2510220</v>
          </cell>
          <cell r="E14">
            <v>346004145.19999999</v>
          </cell>
        </row>
        <row r="15">
          <cell r="A15">
            <v>2520320</v>
          </cell>
          <cell r="B15">
            <v>17213553</v>
          </cell>
          <cell r="D15">
            <v>2520319</v>
          </cell>
          <cell r="E15">
            <v>1141842.92</v>
          </cell>
        </row>
        <row r="16">
          <cell r="A16">
            <v>2610118</v>
          </cell>
          <cell r="B16">
            <v>7000000</v>
          </cell>
          <cell r="D16">
            <v>2520320</v>
          </cell>
          <cell r="E16">
            <v>17213553</v>
          </cell>
        </row>
        <row r="17">
          <cell r="A17">
            <v>2610119</v>
          </cell>
          <cell r="B17">
            <v>12114805.550000001</v>
          </cell>
          <cell r="D17">
            <v>2610117</v>
          </cell>
          <cell r="E17">
            <v>0</v>
          </cell>
        </row>
        <row r="18">
          <cell r="A18">
            <v>2610120</v>
          </cell>
          <cell r="B18">
            <v>149255259.20999998</v>
          </cell>
          <cell r="D18">
            <v>2610118</v>
          </cell>
          <cell r="E18">
            <v>7000000</v>
          </cell>
        </row>
        <row r="19">
          <cell r="A19">
            <v>2610220</v>
          </cell>
          <cell r="B19">
            <v>90458182.030000001</v>
          </cell>
          <cell r="D19">
            <v>2610119</v>
          </cell>
          <cell r="E19">
            <v>12114805.550000001</v>
          </cell>
        </row>
        <row r="20">
          <cell r="A20">
            <v>2610717</v>
          </cell>
          <cell r="B20"/>
          <cell r="D20">
            <v>2610120</v>
          </cell>
          <cell r="E20">
            <v>149255259.20999998</v>
          </cell>
        </row>
        <row r="21">
          <cell r="A21">
            <v>2610718</v>
          </cell>
          <cell r="B21"/>
          <cell r="D21">
            <v>2610220</v>
          </cell>
          <cell r="E21">
            <v>90458182.030000001</v>
          </cell>
        </row>
        <row r="22">
          <cell r="A22">
            <v>2610719</v>
          </cell>
          <cell r="B22"/>
          <cell r="D22" t="str">
            <v>1.1.2</v>
          </cell>
          <cell r="E22">
            <v>14161948.909999996</v>
          </cell>
        </row>
        <row r="23">
          <cell r="A23">
            <v>2610720</v>
          </cell>
          <cell r="B23">
            <v>0</v>
          </cell>
          <cell r="D23" t="str">
            <v>1.2.1</v>
          </cell>
          <cell r="E23">
            <v>2187713.75</v>
          </cell>
        </row>
        <row r="24">
          <cell r="A24" t="str">
            <v>(en blanco)</v>
          </cell>
          <cell r="B24">
            <v>7053309918.4100008</v>
          </cell>
          <cell r="D24" t="str">
            <v>1.2.2</v>
          </cell>
          <cell r="E24">
            <v>4745123.4399999985</v>
          </cell>
        </row>
        <row r="25">
          <cell r="A25" t="str">
            <v>Total general</v>
          </cell>
          <cell r="B25">
            <v>9269648359.4099998</v>
          </cell>
          <cell r="D25" t="str">
            <v>1.3.1</v>
          </cell>
          <cell r="E25">
            <v>35641020.780000009</v>
          </cell>
        </row>
        <row r="26">
          <cell r="D26" t="str">
            <v>1.3.2</v>
          </cell>
          <cell r="E26">
            <v>28215317.869999997</v>
          </cell>
        </row>
        <row r="27">
          <cell r="D27" t="str">
            <v>1.3.3</v>
          </cell>
          <cell r="E27">
            <v>14763859.73</v>
          </cell>
        </row>
        <row r="28">
          <cell r="D28" t="str">
            <v>1.3.5</v>
          </cell>
          <cell r="E28">
            <v>14635504.289999999</v>
          </cell>
        </row>
        <row r="29">
          <cell r="D29" t="str">
            <v>1.4.1</v>
          </cell>
          <cell r="E29">
            <v>6161964.0599999996</v>
          </cell>
        </row>
        <row r="30">
          <cell r="D30" t="str">
            <v>1.5.1</v>
          </cell>
          <cell r="E30">
            <v>905201.36</v>
          </cell>
        </row>
        <row r="31">
          <cell r="D31" t="str">
            <v>1.5.2</v>
          </cell>
          <cell r="E31">
            <v>70387940.060000002</v>
          </cell>
        </row>
        <row r="32">
          <cell r="D32" t="str">
            <v>1.7.1</v>
          </cell>
          <cell r="E32">
            <v>487551576.5800001</v>
          </cell>
        </row>
        <row r="33">
          <cell r="D33" t="str">
            <v>1.7.2</v>
          </cell>
          <cell r="E33">
            <v>32296502.520000003</v>
          </cell>
        </row>
        <row r="34">
          <cell r="D34" t="str">
            <v>1.7.3</v>
          </cell>
          <cell r="E34">
            <v>180828.42</v>
          </cell>
        </row>
        <row r="35">
          <cell r="D35" t="str">
            <v>1.8.2</v>
          </cell>
          <cell r="E35">
            <v>13546401.84</v>
          </cell>
        </row>
        <row r="36">
          <cell r="D36" t="str">
            <v>1.8.3</v>
          </cell>
          <cell r="E36">
            <v>21635733.690000001</v>
          </cell>
        </row>
        <row r="37">
          <cell r="D37" t="str">
            <v>1.8.4</v>
          </cell>
          <cell r="E37">
            <v>2622953.2599999998</v>
          </cell>
        </row>
        <row r="38">
          <cell r="D38" t="str">
            <v>1.8.5</v>
          </cell>
          <cell r="E38">
            <v>151157837.31000003</v>
          </cell>
        </row>
        <row r="39">
          <cell r="D39" t="str">
            <v>2.1.1</v>
          </cell>
          <cell r="E39">
            <v>89468713.13000001</v>
          </cell>
        </row>
        <row r="40">
          <cell r="D40" t="str">
            <v>2.1.3</v>
          </cell>
          <cell r="E40">
            <v>11000000</v>
          </cell>
        </row>
        <row r="41">
          <cell r="D41" t="str">
            <v>2.1.4</v>
          </cell>
          <cell r="E41">
            <v>100000</v>
          </cell>
        </row>
        <row r="42">
          <cell r="D42" t="str">
            <v>2.1.6</v>
          </cell>
          <cell r="E42">
            <v>18661309.350000001</v>
          </cell>
        </row>
        <row r="43">
          <cell r="D43" t="str">
            <v>2.2.1</v>
          </cell>
          <cell r="E43">
            <v>465290261.33000004</v>
          </cell>
        </row>
        <row r="44">
          <cell r="D44" t="str">
            <v>2.2.2</v>
          </cell>
          <cell r="E44">
            <v>175705922.38000003</v>
          </cell>
        </row>
        <row r="45">
          <cell r="D45" t="str">
            <v>2.2.3</v>
          </cell>
          <cell r="E45">
            <v>5149981</v>
          </cell>
        </row>
        <row r="46">
          <cell r="D46" t="str">
            <v>2.2.4</v>
          </cell>
          <cell r="E46">
            <v>104904884.7</v>
          </cell>
        </row>
        <row r="47">
          <cell r="D47" t="str">
            <v>2.2.5</v>
          </cell>
          <cell r="E47">
            <v>11837114.140000001</v>
          </cell>
        </row>
        <row r="48">
          <cell r="D48" t="str">
            <v>2.2.6</v>
          </cell>
          <cell r="E48">
            <v>83150707.549999997</v>
          </cell>
        </row>
        <row r="49">
          <cell r="D49" t="str">
            <v>2.3.1</v>
          </cell>
          <cell r="E49">
            <v>9583351.9700000007</v>
          </cell>
        </row>
        <row r="50">
          <cell r="D50" t="str">
            <v>2.4.1</v>
          </cell>
          <cell r="E50">
            <v>27864051</v>
          </cell>
        </row>
        <row r="51">
          <cell r="D51" t="str">
            <v>2.4.2</v>
          </cell>
          <cell r="E51">
            <v>29142600</v>
          </cell>
        </row>
        <row r="52">
          <cell r="D52" t="str">
            <v>2.5.6</v>
          </cell>
          <cell r="E52">
            <v>14936779.379999999</v>
          </cell>
        </row>
        <row r="53">
          <cell r="D53" t="str">
            <v>2.6.1</v>
          </cell>
          <cell r="E53">
            <v>3200000</v>
          </cell>
        </row>
        <row r="54">
          <cell r="D54" t="str">
            <v>2.6.3</v>
          </cell>
          <cell r="E54">
            <v>3662664</v>
          </cell>
        </row>
        <row r="55">
          <cell r="D55" t="str">
            <v>2.6.9</v>
          </cell>
          <cell r="E55">
            <v>37202336</v>
          </cell>
        </row>
        <row r="56">
          <cell r="D56" t="str">
            <v>2.7.1</v>
          </cell>
          <cell r="E56">
            <v>34083036.969999999</v>
          </cell>
        </row>
        <row r="57">
          <cell r="D57" t="str">
            <v>3.1.1</v>
          </cell>
          <cell r="E57">
            <v>21222348.640000001</v>
          </cell>
        </row>
        <row r="58">
          <cell r="D58" t="str">
            <v>3.5.6</v>
          </cell>
          <cell r="E58">
            <v>102181878.02999999</v>
          </cell>
        </row>
        <row r="59">
          <cell r="D59" t="str">
            <v>3.6.1</v>
          </cell>
          <cell r="E59">
            <v>19418603.859999999</v>
          </cell>
        </row>
        <row r="60">
          <cell r="D60" t="str">
            <v>3.7.1</v>
          </cell>
          <cell r="E60">
            <v>5197037</v>
          </cell>
        </row>
        <row r="61">
          <cell r="D61" t="str">
            <v>4.1.1</v>
          </cell>
          <cell r="E61">
            <v>42577432.700000003</v>
          </cell>
        </row>
        <row r="62">
          <cell r="D62" t="str">
            <v>(en blanco)</v>
          </cell>
          <cell r="E62">
            <v>4432676882.0000019</v>
          </cell>
        </row>
        <row r="63">
          <cell r="D63" t="str">
            <v>Total general</v>
          </cell>
          <cell r="E63">
            <v>8865353764.0000019</v>
          </cell>
        </row>
      </sheetData>
      <sheetData sheetId="6"/>
      <sheetData sheetId="7"/>
      <sheetData sheetId="8">
        <row r="5">
          <cell r="A5" t="str">
            <v>Etiquetas de fila</v>
          </cell>
          <cell r="B5" t="str">
            <v>Suma de PROPUESTA</v>
          </cell>
        </row>
        <row r="6">
          <cell r="A6">
            <v>1100116</v>
          </cell>
          <cell r="B6">
            <v>9031075.2699999996</v>
          </cell>
        </row>
        <row r="7">
          <cell r="A7">
            <v>1100117</v>
          </cell>
          <cell r="B7">
            <v>10712360.91</v>
          </cell>
        </row>
        <row r="8">
          <cell r="A8">
            <v>1100118</v>
          </cell>
          <cell r="B8">
            <v>62963181.400000006</v>
          </cell>
        </row>
        <row r="9">
          <cell r="A9">
            <v>1100119</v>
          </cell>
          <cell r="B9">
            <v>182778728.71000004</v>
          </cell>
        </row>
        <row r="10">
          <cell r="A10">
            <v>1100120</v>
          </cell>
          <cell r="B10">
            <v>555967333.74000001</v>
          </cell>
        </row>
        <row r="11">
          <cell r="A11">
            <v>1201019</v>
          </cell>
          <cell r="B11">
            <v>0</v>
          </cell>
        </row>
        <row r="12">
          <cell r="A12">
            <v>1500520</v>
          </cell>
          <cell r="B12">
            <v>672144158.7100004</v>
          </cell>
        </row>
        <row r="13">
          <cell r="A13">
            <v>1701119</v>
          </cell>
          <cell r="B13">
            <v>0</v>
          </cell>
        </row>
        <row r="14">
          <cell r="A14">
            <v>2510119</v>
          </cell>
          <cell r="B14">
            <v>194696.35</v>
          </cell>
        </row>
        <row r="15">
          <cell r="A15">
            <v>2510120</v>
          </cell>
          <cell r="B15">
            <v>99359118</v>
          </cell>
        </row>
        <row r="16">
          <cell r="A16">
            <v>2510220</v>
          </cell>
          <cell r="B16">
            <v>346004145.19999999</v>
          </cell>
        </row>
        <row r="17">
          <cell r="A17">
            <v>2520319</v>
          </cell>
          <cell r="B17">
            <v>1141842.92</v>
          </cell>
        </row>
        <row r="18">
          <cell r="A18">
            <v>2520320</v>
          </cell>
          <cell r="B18">
            <v>17213553</v>
          </cell>
        </row>
        <row r="19">
          <cell r="A19">
            <v>2610117</v>
          </cell>
          <cell r="B19">
            <v>0</v>
          </cell>
        </row>
        <row r="20">
          <cell r="A20">
            <v>2610118</v>
          </cell>
          <cell r="B20">
            <v>7000000</v>
          </cell>
        </row>
        <row r="21">
          <cell r="A21">
            <v>2610119</v>
          </cell>
          <cell r="B21">
            <v>12114805.550000001</v>
          </cell>
        </row>
        <row r="22">
          <cell r="A22">
            <v>2610120</v>
          </cell>
          <cell r="B22">
            <v>149255259.20999998</v>
          </cell>
        </row>
        <row r="23">
          <cell r="A23">
            <v>2610220</v>
          </cell>
          <cell r="B23">
            <v>90458182.030000001</v>
          </cell>
        </row>
        <row r="24">
          <cell r="A24" t="str">
            <v>1.1.2</v>
          </cell>
          <cell r="B24">
            <v>14161948.909999996</v>
          </cell>
        </row>
        <row r="25">
          <cell r="A25" t="str">
            <v>1.2.1</v>
          </cell>
          <cell r="B25">
            <v>2187713.75</v>
          </cell>
        </row>
        <row r="26">
          <cell r="A26" t="str">
            <v>1.2.2</v>
          </cell>
          <cell r="B26">
            <v>4745123.4399999985</v>
          </cell>
        </row>
        <row r="27">
          <cell r="A27" t="str">
            <v>1.3.1</v>
          </cell>
          <cell r="B27">
            <v>35641020.780000009</v>
          </cell>
        </row>
        <row r="28">
          <cell r="A28" t="str">
            <v>1.3.2</v>
          </cell>
          <cell r="B28">
            <v>28215317.869999997</v>
          </cell>
        </row>
        <row r="29">
          <cell r="A29" t="str">
            <v>1.3.3</v>
          </cell>
          <cell r="B29">
            <v>14763859.73</v>
          </cell>
        </row>
        <row r="30">
          <cell r="A30" t="str">
            <v>1.3.5</v>
          </cell>
          <cell r="B30">
            <v>14635504.289999999</v>
          </cell>
        </row>
        <row r="31">
          <cell r="A31" t="str">
            <v>1.4.1</v>
          </cell>
          <cell r="B31">
            <v>6161964.0599999996</v>
          </cell>
        </row>
        <row r="32">
          <cell r="A32" t="str">
            <v>1.5.1</v>
          </cell>
          <cell r="B32">
            <v>905201.36</v>
          </cell>
        </row>
        <row r="33">
          <cell r="A33" t="str">
            <v>1.5.2</v>
          </cell>
          <cell r="B33">
            <v>70387940.060000002</v>
          </cell>
        </row>
        <row r="34">
          <cell r="A34" t="str">
            <v>1.7.1</v>
          </cell>
          <cell r="B34">
            <v>487551576.5800001</v>
          </cell>
        </row>
        <row r="35">
          <cell r="A35" t="str">
            <v>1.7.2</v>
          </cell>
          <cell r="B35">
            <v>32296502.520000003</v>
          </cell>
        </row>
        <row r="36">
          <cell r="A36" t="str">
            <v>1.7.3</v>
          </cell>
          <cell r="B36">
            <v>180828.42</v>
          </cell>
        </row>
        <row r="37">
          <cell r="A37" t="str">
            <v>1.8.2</v>
          </cell>
          <cell r="B37">
            <v>13546401.84</v>
          </cell>
        </row>
        <row r="38">
          <cell r="A38" t="str">
            <v>1.8.3</v>
          </cell>
          <cell r="B38">
            <v>21635733.690000001</v>
          </cell>
        </row>
        <row r="39">
          <cell r="A39" t="str">
            <v>1.8.4</v>
          </cell>
          <cell r="B39">
            <v>2622953.2599999998</v>
          </cell>
        </row>
        <row r="40">
          <cell r="A40" t="str">
            <v>1.8.5</v>
          </cell>
          <cell r="B40">
            <v>151157837.31000003</v>
          </cell>
        </row>
        <row r="41">
          <cell r="A41" t="str">
            <v>2.1.1</v>
          </cell>
          <cell r="B41">
            <v>89468713.13000001</v>
          </cell>
        </row>
        <row r="42">
          <cell r="A42" t="str">
            <v>2.1.3</v>
          </cell>
          <cell r="B42">
            <v>11000000</v>
          </cell>
        </row>
        <row r="43">
          <cell r="A43" t="str">
            <v>2.1.4</v>
          </cell>
          <cell r="B43">
            <v>100000</v>
          </cell>
        </row>
        <row r="44">
          <cell r="A44" t="str">
            <v>2.1.6</v>
          </cell>
          <cell r="B44">
            <v>18661309.350000001</v>
          </cell>
        </row>
        <row r="45">
          <cell r="A45" t="str">
            <v>2.2.1</v>
          </cell>
          <cell r="B45">
            <v>465290261.33000004</v>
          </cell>
        </row>
        <row r="46">
          <cell r="A46" t="str">
            <v>2.2.2</v>
          </cell>
          <cell r="B46">
            <v>175705922.38000003</v>
          </cell>
        </row>
        <row r="47">
          <cell r="A47" t="str">
            <v>2.2.3</v>
          </cell>
          <cell r="B47">
            <v>5149981</v>
          </cell>
        </row>
        <row r="48">
          <cell r="A48" t="str">
            <v>2.2.4</v>
          </cell>
          <cell r="B48">
            <v>104904884.7</v>
          </cell>
        </row>
        <row r="49">
          <cell r="A49" t="str">
            <v>2.2.5</v>
          </cell>
          <cell r="B49">
            <v>11837114.140000001</v>
          </cell>
        </row>
        <row r="50">
          <cell r="A50" t="str">
            <v>2.2.6</v>
          </cell>
          <cell r="B50">
            <v>83150707.549999997</v>
          </cell>
        </row>
        <row r="51">
          <cell r="A51" t="str">
            <v>2.3.1</v>
          </cell>
          <cell r="B51">
            <v>9583351.9700000007</v>
          </cell>
        </row>
        <row r="52">
          <cell r="A52" t="str">
            <v>2.4.1</v>
          </cell>
          <cell r="B52">
            <v>27864051</v>
          </cell>
        </row>
        <row r="53">
          <cell r="A53" t="str">
            <v>2.4.2</v>
          </cell>
          <cell r="B53">
            <v>29142600</v>
          </cell>
        </row>
        <row r="54">
          <cell r="A54" t="str">
            <v>2.5.6</v>
          </cell>
          <cell r="B54">
            <v>14936779.379999999</v>
          </cell>
        </row>
        <row r="55">
          <cell r="A55" t="str">
            <v>2.6.1</v>
          </cell>
          <cell r="B55">
            <v>3200000</v>
          </cell>
        </row>
        <row r="56">
          <cell r="A56" t="str">
            <v>2.6.3</v>
          </cell>
          <cell r="B56">
            <v>3662664</v>
          </cell>
        </row>
        <row r="57">
          <cell r="A57" t="str">
            <v>2.6.9</v>
          </cell>
          <cell r="B57">
            <v>37202336</v>
          </cell>
        </row>
        <row r="58">
          <cell r="A58" t="str">
            <v>2.7.1</v>
          </cell>
          <cell r="B58">
            <v>34083036.969999999</v>
          </cell>
        </row>
        <row r="59">
          <cell r="A59" t="str">
            <v>3.1.1</v>
          </cell>
          <cell r="B59">
            <v>21222348.640000001</v>
          </cell>
        </row>
        <row r="60">
          <cell r="A60" t="str">
            <v>3.5.6</v>
          </cell>
          <cell r="B60">
            <v>102181878.02999999</v>
          </cell>
        </row>
        <row r="61">
          <cell r="A61" t="str">
            <v>3.6.1</v>
          </cell>
          <cell r="B61">
            <v>19418603.859999999</v>
          </cell>
        </row>
        <row r="62">
          <cell r="A62" t="str">
            <v>3.7.1</v>
          </cell>
          <cell r="B62">
            <v>5197037</v>
          </cell>
        </row>
        <row r="63">
          <cell r="A63" t="str">
            <v>4.1.1</v>
          </cell>
          <cell r="B63">
            <v>42577432.700000003</v>
          </cell>
        </row>
        <row r="64">
          <cell r="A64" t="str">
            <v>(en blanco)</v>
          </cell>
          <cell r="B64">
            <v>4432676882.0000019</v>
          </cell>
        </row>
        <row r="65">
          <cell r="A65" t="str">
            <v>Total general</v>
          </cell>
          <cell r="B65">
            <v>8865353764.0000019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">
          <cell r="A1" t="str">
            <v>31111-0101</v>
          </cell>
          <cell r="B1" t="str">
            <v>PRESIDENCIA</v>
          </cell>
          <cell r="D1" t="str">
            <v>CLASIFICACIÓN ECONOMICA</v>
          </cell>
          <cell r="E1"/>
        </row>
        <row r="2">
          <cell r="A2">
            <v>1000</v>
          </cell>
          <cell r="B2" t="str">
            <v>Servicios Personales</v>
          </cell>
          <cell r="D2" t="str">
            <v>COG</v>
          </cell>
          <cell r="E2" t="str">
            <v>C.E</v>
          </cell>
        </row>
        <row r="3">
          <cell r="A3">
            <v>1111</v>
          </cell>
          <cell r="B3" t="str">
            <v>Dietas</v>
          </cell>
          <cell r="D3">
            <v>1131</v>
          </cell>
          <cell r="E3" t="str">
            <v>2.1.1.1</v>
          </cell>
        </row>
        <row r="4">
          <cell r="A4">
            <v>1121</v>
          </cell>
          <cell r="B4" t="str">
            <v>Haberes</v>
          </cell>
          <cell r="D4">
            <v>1132</v>
          </cell>
          <cell r="E4" t="str">
            <v>2.1.1.1</v>
          </cell>
        </row>
        <row r="5">
          <cell r="A5">
            <v>1131</v>
          </cell>
          <cell r="B5" t="str">
            <v>Sueldos Base</v>
          </cell>
          <cell r="D5">
            <v>1212</v>
          </cell>
          <cell r="E5" t="str">
            <v>2.1.1.1</v>
          </cell>
        </row>
        <row r="6">
          <cell r="A6">
            <v>1132</v>
          </cell>
          <cell r="B6" t="str">
            <v>Sueldos de confianza</v>
          </cell>
          <cell r="D6">
            <v>1221</v>
          </cell>
          <cell r="E6" t="str">
            <v>2.1.1.1</v>
          </cell>
        </row>
        <row r="7">
          <cell r="A7">
            <v>1141</v>
          </cell>
          <cell r="B7" t="str">
            <v>Remuneraciones en el extranjero</v>
          </cell>
          <cell r="D7">
            <v>1321</v>
          </cell>
          <cell r="E7" t="str">
            <v>2.1.1.1</v>
          </cell>
        </row>
        <row r="8">
          <cell r="A8">
            <v>1211</v>
          </cell>
          <cell r="B8" t="str">
            <v>Honorarios</v>
          </cell>
          <cell r="D8">
            <v>1322</v>
          </cell>
          <cell r="E8" t="str">
            <v>2.1.1.1</v>
          </cell>
        </row>
        <row r="9">
          <cell r="A9">
            <v>1212</v>
          </cell>
          <cell r="B9" t="str">
            <v>Honorarios asimilados</v>
          </cell>
          <cell r="D9">
            <v>1323</v>
          </cell>
          <cell r="E9" t="str">
            <v>2.1.1.1</v>
          </cell>
        </row>
        <row r="10">
          <cell r="A10">
            <v>1221</v>
          </cell>
          <cell r="B10" t="str">
            <v>Remuneraciones para eventuales</v>
          </cell>
          <cell r="D10">
            <v>1331</v>
          </cell>
          <cell r="E10" t="str">
            <v>2.1.1.1</v>
          </cell>
        </row>
        <row r="11">
          <cell r="A11">
            <v>1231</v>
          </cell>
          <cell r="B11" t="str">
            <v>Servicio social</v>
          </cell>
          <cell r="D11">
            <v>1342</v>
          </cell>
          <cell r="E11" t="str">
            <v>2.1.1.1</v>
          </cell>
        </row>
        <row r="12">
          <cell r="A12">
            <v>1241</v>
          </cell>
          <cell r="B12" t="str">
            <v>Junta de Conciliación y Arbitraje</v>
          </cell>
          <cell r="D12">
            <v>1413</v>
          </cell>
          <cell r="E12" t="str">
            <v>2.1.1.1</v>
          </cell>
        </row>
        <row r="13">
          <cell r="A13">
            <v>1311</v>
          </cell>
          <cell r="B13" t="str">
            <v xml:space="preserve">Prima quinquenal </v>
          </cell>
          <cell r="D13">
            <v>1421</v>
          </cell>
          <cell r="E13" t="str">
            <v>2.1.1.1</v>
          </cell>
        </row>
        <row r="14">
          <cell r="A14">
            <v>1312</v>
          </cell>
          <cell r="B14" t="str">
            <v>Antigüedad</v>
          </cell>
          <cell r="D14">
            <v>1431</v>
          </cell>
          <cell r="E14" t="str">
            <v>2.1.1.1</v>
          </cell>
        </row>
        <row r="15">
          <cell r="A15">
            <v>1321</v>
          </cell>
          <cell r="B15" t="str">
            <v>Prima Vacacional</v>
          </cell>
          <cell r="D15">
            <v>1441</v>
          </cell>
          <cell r="E15" t="str">
            <v>2.1.1.1</v>
          </cell>
        </row>
        <row r="16">
          <cell r="A16">
            <v>1322</v>
          </cell>
          <cell r="B16" t="str">
            <v>Prima Dominical</v>
          </cell>
          <cell r="D16">
            <v>1511</v>
          </cell>
          <cell r="E16" t="str">
            <v>2.1.1.1</v>
          </cell>
        </row>
        <row r="17">
          <cell r="A17">
            <v>1323</v>
          </cell>
          <cell r="B17" t="str">
            <v>Gratificación de fin de año</v>
          </cell>
          <cell r="D17">
            <v>1522</v>
          </cell>
          <cell r="E17" t="str">
            <v>2.1.1.1</v>
          </cell>
        </row>
        <row r="18">
          <cell r="A18">
            <v>1331</v>
          </cell>
          <cell r="B18" t="str">
            <v>Remuneraciones por horas extraordinarias</v>
          </cell>
          <cell r="D18">
            <v>1531</v>
          </cell>
          <cell r="E18" t="str">
            <v>2.1.1.1</v>
          </cell>
        </row>
        <row r="19">
          <cell r="A19">
            <v>1341</v>
          </cell>
          <cell r="B19" t="str">
            <v>Compensaciones por servicios eventuales</v>
          </cell>
          <cell r="D19">
            <v>1541</v>
          </cell>
          <cell r="E19" t="str">
            <v>2.1.1.1</v>
          </cell>
        </row>
        <row r="20">
          <cell r="A20">
            <v>1342</v>
          </cell>
          <cell r="B20" t="str">
            <v>Compensaciones por servicios</v>
          </cell>
          <cell r="D20">
            <v>1561</v>
          </cell>
          <cell r="E20" t="str">
            <v>2.1.1.1</v>
          </cell>
        </row>
        <row r="21">
          <cell r="A21">
            <v>1351</v>
          </cell>
          <cell r="B21" t="str">
            <v>Sobrehaberes</v>
          </cell>
          <cell r="D21">
            <v>1591</v>
          </cell>
          <cell r="E21" t="str">
            <v>2.1.1.1</v>
          </cell>
        </row>
        <row r="22">
          <cell r="A22">
            <v>1361</v>
          </cell>
          <cell r="B22" t="str">
            <v>Técnico especial</v>
          </cell>
          <cell r="D22">
            <v>1592</v>
          </cell>
          <cell r="E22" t="str">
            <v>2.1.1.1</v>
          </cell>
        </row>
        <row r="23">
          <cell r="A23">
            <v>1371</v>
          </cell>
          <cell r="B23" t="str">
            <v>Honorarios especiales</v>
          </cell>
          <cell r="D23">
            <v>1593</v>
          </cell>
          <cell r="E23" t="str">
            <v>2.1.1.1</v>
          </cell>
        </row>
        <row r="24">
          <cell r="A24">
            <v>1381</v>
          </cell>
          <cell r="B24" t="str">
            <v>Participaciones por vigilancia</v>
          </cell>
          <cell r="D24">
            <v>1611</v>
          </cell>
          <cell r="E24" t="str">
            <v>2.1.1.1</v>
          </cell>
        </row>
        <row r="25">
          <cell r="A25">
            <v>1411</v>
          </cell>
          <cell r="B25" t="str">
            <v>Aportaciones al ISSEG</v>
          </cell>
          <cell r="D25">
            <v>1711</v>
          </cell>
          <cell r="E25" t="str">
            <v>2.1.1.1</v>
          </cell>
        </row>
        <row r="26">
          <cell r="A26">
            <v>1412</v>
          </cell>
          <cell r="B26" t="str">
            <v>Cuotas al ISSSTE</v>
          </cell>
          <cell r="D26">
            <v>2111</v>
          </cell>
          <cell r="E26" t="str">
            <v>2.1.1.2</v>
          </cell>
        </row>
        <row r="27">
          <cell r="A27">
            <v>1413</v>
          </cell>
          <cell r="B27" t="str">
            <v>Aportaciones IMSS</v>
          </cell>
          <cell r="D27">
            <v>2112</v>
          </cell>
          <cell r="E27" t="str">
            <v>2.1.1.2</v>
          </cell>
        </row>
        <row r="28">
          <cell r="A28">
            <v>1421</v>
          </cell>
          <cell r="B28" t="str">
            <v>Aportaciones INFONAVIT</v>
          </cell>
          <cell r="D28">
            <v>2121</v>
          </cell>
          <cell r="E28" t="str">
            <v>2.1.1.2</v>
          </cell>
        </row>
        <row r="29">
          <cell r="A29">
            <v>1431</v>
          </cell>
          <cell r="B29" t="str">
            <v>Ahorro para el retiro</v>
          </cell>
          <cell r="D29">
            <v>2131</v>
          </cell>
          <cell r="E29" t="str">
            <v>2.1.1.2</v>
          </cell>
        </row>
        <row r="30">
          <cell r="A30">
            <v>1441</v>
          </cell>
          <cell r="B30" t="str">
            <v>Seguros</v>
          </cell>
          <cell r="D30">
            <v>2142</v>
          </cell>
          <cell r="E30" t="str">
            <v>2.1.1.2</v>
          </cell>
        </row>
        <row r="31">
          <cell r="A31">
            <v>1511</v>
          </cell>
          <cell r="B31" t="str">
            <v>Cuotas para el fondo de ahorro</v>
          </cell>
          <cell r="D31">
            <v>2151</v>
          </cell>
          <cell r="E31" t="str">
            <v>2.1.1.2</v>
          </cell>
        </row>
        <row r="32">
          <cell r="A32">
            <v>1512</v>
          </cell>
          <cell r="B32" t="str">
            <v>Cuotas para fondo de trabajo</v>
          </cell>
          <cell r="D32">
            <v>2161</v>
          </cell>
          <cell r="E32" t="str">
            <v>2.1.1.2</v>
          </cell>
        </row>
        <row r="33">
          <cell r="A33">
            <v>1521</v>
          </cell>
          <cell r="B33" t="str">
            <v>Indemnizaciones por accidentes en el trabajo</v>
          </cell>
          <cell r="D33">
            <v>2171</v>
          </cell>
          <cell r="E33" t="str">
            <v>2.1.1.2</v>
          </cell>
        </row>
        <row r="34">
          <cell r="A34">
            <v>1522</v>
          </cell>
          <cell r="B34" t="str">
            <v>Liquidaciones por indemnizaciones y por sueldos y salarios caídos</v>
          </cell>
          <cell r="D34">
            <v>2182</v>
          </cell>
          <cell r="E34" t="str">
            <v>2.1.1.2</v>
          </cell>
        </row>
        <row r="35">
          <cell r="A35">
            <v>1523</v>
          </cell>
          <cell r="B35" t="str">
            <v>Pago por riesgo</v>
          </cell>
          <cell r="D35">
            <v>2211</v>
          </cell>
          <cell r="E35" t="str">
            <v>2.1.1.2</v>
          </cell>
        </row>
        <row r="36">
          <cell r="A36">
            <v>1531</v>
          </cell>
          <cell r="B36" t="str">
            <v>Prestaciones de retiro</v>
          </cell>
          <cell r="D36">
            <v>2212</v>
          </cell>
          <cell r="E36" t="str">
            <v>2.1.1.2</v>
          </cell>
        </row>
        <row r="37">
          <cell r="A37">
            <v>1532</v>
          </cell>
          <cell r="B37" t="str">
            <v>Haberes de retiro</v>
          </cell>
          <cell r="D37">
            <v>2214</v>
          </cell>
          <cell r="E37" t="str">
            <v>2.1.1.2</v>
          </cell>
        </row>
        <row r="38">
          <cell r="A38">
            <v>1541</v>
          </cell>
          <cell r="B38" t="str">
            <v xml:space="preserve">Prestaciones establecidas por condiciones generales de trabajo </v>
          </cell>
          <cell r="D38">
            <v>2221</v>
          </cell>
          <cell r="E38" t="str">
            <v>2.1.1.2</v>
          </cell>
        </row>
        <row r="39">
          <cell r="A39">
            <v>1551</v>
          </cell>
          <cell r="B39" t="str">
            <v>Capacitación de los servidores públicos</v>
          </cell>
          <cell r="D39">
            <v>2231</v>
          </cell>
          <cell r="E39" t="str">
            <v>2.1.1.2</v>
          </cell>
        </row>
        <row r="40">
          <cell r="A40">
            <v>1561</v>
          </cell>
          <cell r="B40" t="str">
            <v>Asignaciones adicionales al sueldo</v>
          </cell>
          <cell r="D40">
            <v>2312</v>
          </cell>
          <cell r="E40" t="str">
            <v>2.1.1.2</v>
          </cell>
        </row>
        <row r="41">
          <cell r="A41">
            <v>1562</v>
          </cell>
          <cell r="B41" t="str">
            <v>Otras prestaciones</v>
          </cell>
          <cell r="D41">
            <v>2351</v>
          </cell>
          <cell r="E41" t="str">
            <v>2.1.1.2</v>
          </cell>
        </row>
        <row r="42">
          <cell r="A42">
            <v>1591</v>
          </cell>
          <cell r="B42" t="str">
            <v>Asignaciones adicionales al sueldo</v>
          </cell>
          <cell r="D42">
            <v>2391</v>
          </cell>
          <cell r="E42" t="str">
            <v>2.1.1.2</v>
          </cell>
        </row>
        <row r="43">
          <cell r="A43">
            <v>1592</v>
          </cell>
          <cell r="B43" t="str">
            <v>Otras prestaciones</v>
          </cell>
          <cell r="D43">
            <v>2411</v>
          </cell>
          <cell r="E43" t="str">
            <v>2.1.1.2</v>
          </cell>
        </row>
        <row r="44">
          <cell r="A44">
            <v>1593</v>
          </cell>
          <cell r="B44" t="str">
            <v>Despensas</v>
          </cell>
          <cell r="D44">
            <v>2421</v>
          </cell>
          <cell r="E44" t="str">
            <v>2.1.1.2</v>
          </cell>
        </row>
        <row r="45">
          <cell r="A45">
            <v>1611</v>
          </cell>
          <cell r="B45" t="str">
            <v>Previsiones de carácter laboral</v>
          </cell>
          <cell r="D45">
            <v>2431</v>
          </cell>
          <cell r="E45" t="str">
            <v>2.1.1.2</v>
          </cell>
        </row>
        <row r="46">
          <cell r="A46">
            <v>1612</v>
          </cell>
          <cell r="B46" t="str">
            <v>Previsiones de carácter económico</v>
          </cell>
          <cell r="D46">
            <v>2441</v>
          </cell>
          <cell r="E46" t="str">
            <v>2.1.1.2</v>
          </cell>
        </row>
        <row r="47">
          <cell r="A47">
            <v>1613</v>
          </cell>
          <cell r="B47" t="str">
            <v>Previsiones de carácter de seguridad social</v>
          </cell>
          <cell r="D47">
            <v>2451</v>
          </cell>
          <cell r="E47" t="str">
            <v>2.1.1.2</v>
          </cell>
        </row>
        <row r="48">
          <cell r="A48">
            <v>1711</v>
          </cell>
          <cell r="B48" t="str">
            <v xml:space="preserve">Estímulos por productividad y eficiencia </v>
          </cell>
          <cell r="D48">
            <v>2461</v>
          </cell>
          <cell r="E48" t="str">
            <v>2.1.1.2</v>
          </cell>
        </row>
        <row r="49">
          <cell r="A49">
            <v>1712</v>
          </cell>
          <cell r="B49" t="str">
            <v xml:space="preserve">Estímulos al personal operativo </v>
          </cell>
          <cell r="D49">
            <v>2481</v>
          </cell>
          <cell r="E49" t="str">
            <v>2.1.1.2</v>
          </cell>
        </row>
        <row r="50">
          <cell r="A50">
            <v>1721</v>
          </cell>
          <cell r="B50" t="str">
            <v>Recompensas</v>
          </cell>
          <cell r="D50">
            <v>2491</v>
          </cell>
          <cell r="E50" t="str">
            <v>2.1.1.2</v>
          </cell>
        </row>
        <row r="51">
          <cell r="A51">
            <v>1811</v>
          </cell>
          <cell r="B51" t="str">
            <v>Impuesto sobre nóminas</v>
          </cell>
          <cell r="D51">
            <v>2511</v>
          </cell>
          <cell r="E51" t="str">
            <v>2.1.1.2</v>
          </cell>
        </row>
        <row r="52">
          <cell r="A52">
            <v>1821</v>
          </cell>
          <cell r="B52" t="str">
            <v>Otros impuestos</v>
          </cell>
          <cell r="D52">
            <v>2521</v>
          </cell>
          <cell r="E52" t="str">
            <v>2.1.1.2</v>
          </cell>
        </row>
        <row r="53">
          <cell r="A53">
            <v>2000</v>
          </cell>
          <cell r="B53" t="str">
            <v>Materiales y Suministros</v>
          </cell>
          <cell r="D53">
            <v>2522</v>
          </cell>
          <cell r="E53" t="str">
            <v>2.1.1.2</v>
          </cell>
        </row>
        <row r="54">
          <cell r="A54">
            <v>2111</v>
          </cell>
          <cell r="B54" t="str">
            <v>Materiales y útiles de oficina</v>
          </cell>
          <cell r="D54">
            <v>2531</v>
          </cell>
          <cell r="E54" t="str">
            <v>2.1.1.2</v>
          </cell>
        </row>
        <row r="55">
          <cell r="A55">
            <v>2112</v>
          </cell>
          <cell r="B55" t="str">
            <v>Equipos menores de oficina</v>
          </cell>
          <cell r="D55">
            <v>2541</v>
          </cell>
          <cell r="E55" t="str">
            <v>2.1.1.2</v>
          </cell>
        </row>
        <row r="56">
          <cell r="A56">
            <v>2121</v>
          </cell>
          <cell r="B56" t="str">
            <v>Materiales y útiles de impresión y reproducción</v>
          </cell>
          <cell r="D56">
            <v>2551</v>
          </cell>
          <cell r="E56" t="str">
            <v>2.1.1.2</v>
          </cell>
        </row>
        <row r="57">
          <cell r="A57">
            <v>2131</v>
          </cell>
          <cell r="B57" t="str">
            <v>Material estadístico y geográfico</v>
          </cell>
          <cell r="D57">
            <v>2611</v>
          </cell>
          <cell r="E57" t="str">
            <v>2.1.1.2</v>
          </cell>
        </row>
        <row r="58">
          <cell r="A58">
            <v>2141</v>
          </cell>
          <cell r="B58" t="str">
            <v>Materiales y útiles de tecnologías de la información y comunicaciones</v>
          </cell>
          <cell r="D58">
            <v>2612</v>
          </cell>
          <cell r="E58" t="str">
            <v>2.1.1.2</v>
          </cell>
        </row>
        <row r="59">
          <cell r="A59">
            <v>2142</v>
          </cell>
          <cell r="B59" t="str">
            <v>Equipos menores de tecnologías de la información y comunicaciones</v>
          </cell>
          <cell r="D59">
            <v>2613</v>
          </cell>
          <cell r="E59" t="str">
            <v>2.1.1.2</v>
          </cell>
        </row>
        <row r="60">
          <cell r="A60">
            <v>2151</v>
          </cell>
          <cell r="B60" t="str">
            <v>Material impreso e información digital</v>
          </cell>
          <cell r="D60">
            <v>2614</v>
          </cell>
          <cell r="E60" t="str">
            <v>2.1.1.2</v>
          </cell>
        </row>
        <row r="61">
          <cell r="A61">
            <v>2161</v>
          </cell>
          <cell r="B61" t="str">
            <v>Material de limpieza</v>
          </cell>
          <cell r="D61">
            <v>2711</v>
          </cell>
          <cell r="E61" t="str">
            <v>2.1.1.2</v>
          </cell>
        </row>
        <row r="62">
          <cell r="A62">
            <v>2171</v>
          </cell>
          <cell r="B62" t="str">
            <v>Materiales y útiles de enseñanza</v>
          </cell>
          <cell r="D62">
            <v>2721</v>
          </cell>
          <cell r="E62" t="str">
            <v>2.1.1.2</v>
          </cell>
        </row>
        <row r="63">
          <cell r="A63">
            <v>2181</v>
          </cell>
          <cell r="B63" t="str">
            <v>Materiales para el registro e identificación de bienes</v>
          </cell>
          <cell r="D63">
            <v>2722</v>
          </cell>
          <cell r="E63" t="str">
            <v>2.1.1.2</v>
          </cell>
        </row>
        <row r="64">
          <cell r="A64">
            <v>2182</v>
          </cell>
          <cell r="B64" t="str">
            <v>Materiales para el registro e identificación de personas</v>
          </cell>
          <cell r="D64">
            <v>2731</v>
          </cell>
          <cell r="E64" t="str">
            <v>2.1.1.2</v>
          </cell>
        </row>
        <row r="65">
          <cell r="A65">
            <v>2211</v>
          </cell>
          <cell r="B65" t="str">
            <v>Productos alimenticios para  los efectivos que participen en programas de seguridad pública</v>
          </cell>
          <cell r="D65">
            <v>2751</v>
          </cell>
          <cell r="E65" t="str">
            <v>2.1.1.2</v>
          </cell>
        </row>
        <row r="66">
          <cell r="A66">
            <v>2212</v>
          </cell>
          <cell r="B66" t="str">
            <v>Productos alimenticios para el personal en las instalaciones de las dependencias y entidades</v>
          </cell>
          <cell r="D66">
            <v>2821</v>
          </cell>
          <cell r="E66" t="str">
            <v>2.1.1.2</v>
          </cell>
        </row>
        <row r="67">
          <cell r="A67">
            <v>2213</v>
          </cell>
          <cell r="B67" t="str">
            <v>Productos alimenticios para la población en caso de desastres naturales</v>
          </cell>
          <cell r="D67">
            <v>2831</v>
          </cell>
          <cell r="E67" t="str">
            <v>2.1.1.2</v>
          </cell>
        </row>
        <row r="68">
          <cell r="A68">
            <v>2214</v>
          </cell>
          <cell r="B68" t="str">
            <v>Alimentos Centro de detención municipal</v>
          </cell>
          <cell r="D68">
            <v>2911</v>
          </cell>
          <cell r="E68" t="str">
            <v>2.1.1.2</v>
          </cell>
        </row>
        <row r="69">
          <cell r="A69">
            <v>2221</v>
          </cell>
          <cell r="B69" t="str">
            <v>Productos alimenticios para animales</v>
          </cell>
          <cell r="D69">
            <v>2921</v>
          </cell>
          <cell r="E69" t="str">
            <v>2.1.1.2</v>
          </cell>
        </row>
        <row r="70">
          <cell r="A70">
            <v>2231</v>
          </cell>
          <cell r="B70" t="str">
            <v>Utensilios para el servicio de alimentación</v>
          </cell>
          <cell r="D70">
            <v>2941</v>
          </cell>
          <cell r="E70" t="str">
            <v>2.1.1.2</v>
          </cell>
        </row>
        <row r="71">
          <cell r="A71">
            <v>2311</v>
          </cell>
          <cell r="B71" t="str">
            <v>Productos alimenticios, agropecuarios y forestales</v>
          </cell>
          <cell r="D71">
            <v>2951</v>
          </cell>
          <cell r="E71" t="str">
            <v>2.1.1.2</v>
          </cell>
        </row>
        <row r="72">
          <cell r="A72">
            <v>2312</v>
          </cell>
          <cell r="B72" t="str">
            <v xml:space="preserve">Material agropecuario </v>
          </cell>
          <cell r="D72">
            <v>2961</v>
          </cell>
          <cell r="E72" t="str">
            <v>2.1.1.2</v>
          </cell>
        </row>
        <row r="73">
          <cell r="A73">
            <v>2321</v>
          </cell>
          <cell r="B73" t="str">
            <v>Insumos textiles</v>
          </cell>
          <cell r="D73">
            <v>2971</v>
          </cell>
          <cell r="E73" t="str">
            <v>2.1.1.2</v>
          </cell>
        </row>
        <row r="74">
          <cell r="A74">
            <v>2331</v>
          </cell>
          <cell r="B74" t="str">
            <v>Productos de papel, cartón e impresos</v>
          </cell>
          <cell r="D74">
            <v>2991</v>
          </cell>
          <cell r="E74" t="str">
            <v>2.1.1.2</v>
          </cell>
        </row>
        <row r="75">
          <cell r="A75">
            <v>2341</v>
          </cell>
          <cell r="B75" t="str">
            <v>Combustibles, lubricantes, aditivos, carbon y sus derivados</v>
          </cell>
          <cell r="D75">
            <v>3111</v>
          </cell>
          <cell r="E75" t="str">
            <v>2.1.1.2</v>
          </cell>
        </row>
        <row r="76">
          <cell r="A76">
            <v>2351</v>
          </cell>
          <cell r="B76" t="str">
            <v>Productos químicos, farmacéuticos y de laboratorio</v>
          </cell>
          <cell r="D76">
            <v>3112</v>
          </cell>
          <cell r="E76" t="str">
            <v>2.1.1.2</v>
          </cell>
        </row>
        <row r="77">
          <cell r="A77">
            <v>2361</v>
          </cell>
          <cell r="B77" t="str">
            <v>Productos metálicos y a base de minerales no metálicos</v>
          </cell>
          <cell r="D77">
            <v>3121</v>
          </cell>
          <cell r="E77" t="str">
            <v>2.1.1.2</v>
          </cell>
        </row>
        <row r="78">
          <cell r="A78">
            <v>2371</v>
          </cell>
          <cell r="B78" t="str">
            <v>Productos de cuero, piel, plástico y hule</v>
          </cell>
          <cell r="D78">
            <v>3131</v>
          </cell>
          <cell r="E78" t="str">
            <v>2.1.1.2</v>
          </cell>
        </row>
        <row r="79">
          <cell r="A79">
            <v>2381</v>
          </cell>
          <cell r="B79" t="str">
            <v>Mercancías para su comercialización en tiendas del sector público</v>
          </cell>
          <cell r="D79">
            <v>3141</v>
          </cell>
          <cell r="E79" t="str">
            <v>2.1.1.2</v>
          </cell>
        </row>
        <row r="80">
          <cell r="A80">
            <v>2382</v>
          </cell>
          <cell r="B80" t="str">
            <v>Mercancías para su distribución a la población</v>
          </cell>
          <cell r="D80">
            <v>3151</v>
          </cell>
          <cell r="E80" t="str">
            <v>2.1.1.2</v>
          </cell>
        </row>
        <row r="81">
          <cell r="A81">
            <v>2391</v>
          </cell>
          <cell r="B81" t="str">
            <v xml:space="preserve">Otros productos </v>
          </cell>
          <cell r="D81">
            <v>3161</v>
          </cell>
          <cell r="E81" t="str">
            <v>2.1.1.2</v>
          </cell>
        </row>
        <row r="82">
          <cell r="A82">
            <v>2411</v>
          </cell>
          <cell r="B82" t="str">
            <v>Materiales de construcción minerales no metálicos</v>
          </cell>
          <cell r="D82">
            <v>3171</v>
          </cell>
          <cell r="E82" t="str">
            <v>2.1.1.2</v>
          </cell>
        </row>
        <row r="83">
          <cell r="A83">
            <v>2421</v>
          </cell>
          <cell r="B83" t="str">
            <v>Materiales de construcción de concreto</v>
          </cell>
          <cell r="D83">
            <v>3172</v>
          </cell>
          <cell r="E83" t="str">
            <v>2.1.1.2</v>
          </cell>
        </row>
        <row r="84">
          <cell r="A84">
            <v>2431</v>
          </cell>
          <cell r="B84" t="str">
            <v>Materiales de construcción de cal y yeso</v>
          </cell>
          <cell r="D84">
            <v>3173</v>
          </cell>
          <cell r="E84" t="str">
            <v>2.1.1.2</v>
          </cell>
        </row>
        <row r="85">
          <cell r="A85">
            <v>2441</v>
          </cell>
          <cell r="B85" t="str">
            <v>Materiales de construcción de madera</v>
          </cell>
          <cell r="D85">
            <v>3181</v>
          </cell>
          <cell r="E85" t="str">
            <v>2.1.1.2</v>
          </cell>
        </row>
        <row r="86">
          <cell r="A86">
            <v>2451</v>
          </cell>
          <cell r="B86" t="str">
            <v>Materiales de construcción de vidrio</v>
          </cell>
          <cell r="D86">
            <v>3192</v>
          </cell>
          <cell r="E86" t="str">
            <v>2.1.1.2</v>
          </cell>
        </row>
        <row r="87">
          <cell r="A87">
            <v>2461</v>
          </cell>
          <cell r="B87" t="str">
            <v>Material eléctrico y electrónico</v>
          </cell>
          <cell r="D87">
            <v>3221</v>
          </cell>
          <cell r="E87" t="str">
            <v>2.1.1.2</v>
          </cell>
        </row>
        <row r="88">
          <cell r="A88">
            <v>2471</v>
          </cell>
          <cell r="B88" t="str">
            <v>Estructuras y manufacturas</v>
          </cell>
          <cell r="D88">
            <v>3231</v>
          </cell>
          <cell r="E88" t="str">
            <v>2.1.1.2</v>
          </cell>
        </row>
        <row r="89">
          <cell r="A89">
            <v>2481</v>
          </cell>
          <cell r="B89" t="str">
            <v xml:space="preserve">Materiales complementarios </v>
          </cell>
          <cell r="D89">
            <v>3233</v>
          </cell>
          <cell r="E89" t="str">
            <v>2.1.1.2</v>
          </cell>
        </row>
        <row r="90">
          <cell r="A90">
            <v>2491</v>
          </cell>
          <cell r="B90" t="str">
            <v xml:space="preserve">Materiales diversos </v>
          </cell>
          <cell r="D90">
            <v>3251</v>
          </cell>
          <cell r="E90" t="str">
            <v>2.1.1.2</v>
          </cell>
        </row>
        <row r="91">
          <cell r="A91">
            <v>2492</v>
          </cell>
          <cell r="B91" t="str">
            <v>Material para señalética</v>
          </cell>
          <cell r="D91">
            <v>3252</v>
          </cell>
          <cell r="E91" t="str">
            <v>2.1.1.2</v>
          </cell>
        </row>
        <row r="92">
          <cell r="A92">
            <v>2493</v>
          </cell>
          <cell r="B92" t="str">
            <v>Material para semaforización</v>
          </cell>
          <cell r="D92">
            <v>3261</v>
          </cell>
          <cell r="E92" t="str">
            <v>2.1.1.2</v>
          </cell>
        </row>
        <row r="93">
          <cell r="A93">
            <v>2511</v>
          </cell>
          <cell r="B93" t="str">
            <v>Sustancias químicas</v>
          </cell>
          <cell r="D93">
            <v>3271</v>
          </cell>
          <cell r="E93" t="str">
            <v>2.1.1.2</v>
          </cell>
        </row>
        <row r="94">
          <cell r="A94">
            <v>2521</v>
          </cell>
          <cell r="B94" t="str">
            <v>Fertilizantes y abonos</v>
          </cell>
          <cell r="D94">
            <v>3311</v>
          </cell>
          <cell r="E94" t="str">
            <v>2.1.1.2</v>
          </cell>
        </row>
        <row r="95">
          <cell r="A95">
            <v>2522</v>
          </cell>
          <cell r="B95" t="str">
            <v>Plaguicidas y pesticidas</v>
          </cell>
          <cell r="D95">
            <v>3314</v>
          </cell>
          <cell r="E95" t="str">
            <v>2.1.1.2</v>
          </cell>
        </row>
        <row r="96">
          <cell r="A96">
            <v>2531</v>
          </cell>
          <cell r="B96" t="str">
            <v>Medicinas y productos farmacéuticos</v>
          </cell>
          <cell r="D96">
            <v>3321</v>
          </cell>
          <cell r="E96" t="str">
            <v>2.1.1.2</v>
          </cell>
        </row>
        <row r="97">
          <cell r="A97">
            <v>2541</v>
          </cell>
          <cell r="B97" t="str">
            <v>Materiales, accesorios y suministros médicos</v>
          </cell>
          <cell r="D97">
            <v>3331</v>
          </cell>
          <cell r="E97" t="str">
            <v>2.1.1.2</v>
          </cell>
        </row>
        <row r="98">
          <cell r="A98">
            <v>2551</v>
          </cell>
          <cell r="B98" t="str">
            <v>Materiales, accesorios y suministros de laboratorio</v>
          </cell>
          <cell r="D98">
            <v>3332</v>
          </cell>
          <cell r="E98" t="str">
            <v>2.1.1.2</v>
          </cell>
        </row>
        <row r="99">
          <cell r="A99">
            <v>2561</v>
          </cell>
          <cell r="B99" t="str">
            <v>Fibras sintéticas, hules, plásticos y derivados</v>
          </cell>
          <cell r="D99">
            <v>3341</v>
          </cell>
          <cell r="E99" t="str">
            <v>2.1.1.2</v>
          </cell>
        </row>
        <row r="100">
          <cell r="A100">
            <v>2611</v>
          </cell>
          <cell r="B100" t="str">
            <v xml:space="preserve">Combustibles, lubricantes y aditivos para vehículos destinados a la ejecución de programas de seguridad pública </v>
          </cell>
          <cell r="D100">
            <v>3352</v>
          </cell>
          <cell r="E100" t="str">
            <v>2.1.1.2</v>
          </cell>
        </row>
        <row r="101">
          <cell r="A101">
            <v>2612</v>
          </cell>
          <cell r="B101" t="str">
            <v>Combustibles, lubricantes y aditivos para vehículos terrestres, aéreos, marítimos, lacustres y fluviales asignados a servidores públicos</v>
          </cell>
          <cell r="D101">
            <v>3361</v>
          </cell>
          <cell r="E101" t="str">
            <v>2.1.1.2</v>
          </cell>
        </row>
        <row r="102">
          <cell r="A102">
            <v>2613</v>
          </cell>
          <cell r="B102" t="str">
            <v>Combustibles, lubricantes y aditivos para maquinaria, equipo de producción y servicios administrativos</v>
          </cell>
          <cell r="D102">
            <v>3381</v>
          </cell>
          <cell r="E102" t="str">
            <v>2.1.1.2</v>
          </cell>
        </row>
        <row r="103">
          <cell r="A103">
            <v>2614</v>
          </cell>
          <cell r="B103" t="str">
            <v>Gas natural L.P</v>
          </cell>
          <cell r="D103">
            <v>3391</v>
          </cell>
          <cell r="E103" t="str">
            <v>2.1.1.2</v>
          </cell>
        </row>
        <row r="104">
          <cell r="A104">
            <v>2621</v>
          </cell>
          <cell r="B104" t="str">
            <v>Carbón y sus derivados</v>
          </cell>
          <cell r="D104">
            <v>3411</v>
          </cell>
          <cell r="E104" t="str">
            <v>2.1.1.2</v>
          </cell>
        </row>
        <row r="105">
          <cell r="A105">
            <v>2711</v>
          </cell>
          <cell r="B105" t="str">
            <v>Vestuario y uniformes</v>
          </cell>
          <cell r="D105">
            <v>3421</v>
          </cell>
          <cell r="E105" t="str">
            <v>2.1.1.2</v>
          </cell>
        </row>
        <row r="106">
          <cell r="A106">
            <v>2721</v>
          </cell>
          <cell r="B106" t="str">
            <v>Prendas de seguridad</v>
          </cell>
          <cell r="D106">
            <v>3431</v>
          </cell>
          <cell r="E106" t="str">
            <v>2.1.1.2</v>
          </cell>
        </row>
        <row r="107">
          <cell r="A107">
            <v>2722</v>
          </cell>
          <cell r="B107" t="str">
            <v>Prendas de protección personal</v>
          </cell>
          <cell r="D107">
            <v>3441</v>
          </cell>
          <cell r="E107" t="str">
            <v>2.1.1.2</v>
          </cell>
        </row>
        <row r="108">
          <cell r="A108">
            <v>2731</v>
          </cell>
          <cell r="B108" t="str">
            <v>Artículos deportivos</v>
          </cell>
          <cell r="D108">
            <v>3451</v>
          </cell>
          <cell r="E108" t="str">
            <v>2.1.1.2</v>
          </cell>
        </row>
        <row r="109">
          <cell r="A109">
            <v>2741</v>
          </cell>
          <cell r="B109" t="str">
            <v>Productos textiles</v>
          </cell>
          <cell r="D109">
            <v>3461</v>
          </cell>
          <cell r="E109" t="str">
            <v>2.1.1.2</v>
          </cell>
        </row>
        <row r="110">
          <cell r="A110">
            <v>2751</v>
          </cell>
          <cell r="B110" t="str">
            <v>Blancos y otros productos textiles, excepto prendas de vestir</v>
          </cell>
          <cell r="D110">
            <v>3471</v>
          </cell>
          <cell r="E110" t="str">
            <v>2.1.1.2</v>
          </cell>
        </row>
        <row r="111">
          <cell r="A111">
            <v>2811</v>
          </cell>
          <cell r="B111" t="str">
            <v>Sustancias y materiales explosivos</v>
          </cell>
          <cell r="D111">
            <v>3511</v>
          </cell>
          <cell r="E111" t="str">
            <v>2.1.1.2</v>
          </cell>
        </row>
        <row r="112">
          <cell r="A112">
            <v>2821</v>
          </cell>
          <cell r="B112" t="str">
            <v>Materiales de seguridad pública</v>
          </cell>
          <cell r="D112">
            <v>3512</v>
          </cell>
          <cell r="E112" t="str">
            <v>2.1.1.2</v>
          </cell>
        </row>
        <row r="113">
          <cell r="A113">
            <v>2831</v>
          </cell>
          <cell r="B113" t="str">
            <v xml:space="preserve">Prendas de protección para seguridad pública </v>
          </cell>
          <cell r="D113">
            <v>3513</v>
          </cell>
          <cell r="E113" t="str">
            <v>2.1.1.2</v>
          </cell>
        </row>
        <row r="114">
          <cell r="A114">
            <v>2911</v>
          </cell>
          <cell r="B114" t="str">
            <v>Herramientas menores</v>
          </cell>
          <cell r="D114">
            <v>3521</v>
          </cell>
          <cell r="E114" t="str">
            <v>2.1.1.2</v>
          </cell>
        </row>
        <row r="115">
          <cell r="A115">
            <v>2921</v>
          </cell>
          <cell r="B115" t="str">
            <v>Refacciones y accesorios menores de edificios</v>
          </cell>
          <cell r="D115">
            <v>3522</v>
          </cell>
          <cell r="E115" t="str">
            <v>2.1.1.2</v>
          </cell>
        </row>
        <row r="116">
          <cell r="A116">
            <v>2931</v>
          </cell>
          <cell r="B116" t="str">
            <v xml:space="preserve">Refacciones y accesorios menores de mobiliario </v>
          </cell>
          <cell r="D116">
            <v>3531</v>
          </cell>
          <cell r="E116" t="str">
            <v>2.1.1.2</v>
          </cell>
        </row>
        <row r="117">
          <cell r="A117">
            <v>2932</v>
          </cell>
          <cell r="B117" t="str">
            <v>Refacciones y accesorios de equipo educacional y recreativo</v>
          </cell>
          <cell r="D117">
            <v>3551</v>
          </cell>
          <cell r="E117" t="str">
            <v>2.1.1.2</v>
          </cell>
        </row>
        <row r="118">
          <cell r="A118">
            <v>2941</v>
          </cell>
          <cell r="B118" t="str">
            <v>Refacciones y accesorios menores de equipo de cómputo y tecnologías de la información</v>
          </cell>
          <cell r="D118">
            <v>3561</v>
          </cell>
          <cell r="E118" t="str">
            <v>2.1.1.2</v>
          </cell>
        </row>
        <row r="119">
          <cell r="A119">
            <v>2951</v>
          </cell>
          <cell r="B119" t="str">
            <v>Refacciones y accesorios menores de quipo e instrumental médico y de laboratorio</v>
          </cell>
          <cell r="D119">
            <v>3571</v>
          </cell>
          <cell r="E119" t="str">
            <v>2.1.1.2</v>
          </cell>
        </row>
        <row r="120">
          <cell r="A120">
            <v>2961</v>
          </cell>
          <cell r="B120" t="str">
            <v>Refacciones y accesorios menores de equipo de transporte</v>
          </cell>
          <cell r="D120">
            <v>3581</v>
          </cell>
          <cell r="E120" t="str">
            <v>2.1.1.2</v>
          </cell>
        </row>
        <row r="121">
          <cell r="A121">
            <v>2971</v>
          </cell>
          <cell r="B121" t="str">
            <v>Refacciones y accesorios menores de equipo de defensa y seguridad</v>
          </cell>
          <cell r="D121">
            <v>3591</v>
          </cell>
          <cell r="E121" t="str">
            <v>2.1.1.2</v>
          </cell>
        </row>
        <row r="122">
          <cell r="A122">
            <v>2981</v>
          </cell>
          <cell r="B122" t="str">
            <v>Refacciones y accesorios menores de maquinaria y otros equipos</v>
          </cell>
          <cell r="D122">
            <v>3611</v>
          </cell>
          <cell r="E122" t="str">
            <v>2.1.1.2</v>
          </cell>
        </row>
        <row r="123">
          <cell r="A123">
            <v>2991</v>
          </cell>
          <cell r="B123" t="str">
            <v>Refacciones y accesorios menores otros bienes muebles</v>
          </cell>
          <cell r="D123">
            <v>3612</v>
          </cell>
          <cell r="E123" t="str">
            <v>2.1.1.2</v>
          </cell>
        </row>
        <row r="124">
          <cell r="A124">
            <v>3000</v>
          </cell>
          <cell r="B124" t="str">
            <v>Servicios Generales</v>
          </cell>
          <cell r="D124">
            <v>3614</v>
          </cell>
          <cell r="E124" t="str">
            <v>2.1.1.2</v>
          </cell>
        </row>
        <row r="125">
          <cell r="A125">
            <v>3111</v>
          </cell>
          <cell r="B125" t="str">
            <v>Servicio de energía eléctrica</v>
          </cell>
          <cell r="D125">
            <v>3631</v>
          </cell>
          <cell r="E125" t="str">
            <v>2.1.1.2</v>
          </cell>
        </row>
        <row r="126">
          <cell r="A126">
            <v>3112</v>
          </cell>
          <cell r="B126" t="str">
            <v>Alumbrado público</v>
          </cell>
          <cell r="D126">
            <v>3661</v>
          </cell>
          <cell r="E126" t="str">
            <v>2.1.1.2</v>
          </cell>
        </row>
        <row r="127">
          <cell r="A127">
            <v>3121</v>
          </cell>
          <cell r="B127" t="str">
            <v>Servicio de gas</v>
          </cell>
          <cell r="D127">
            <v>3691</v>
          </cell>
          <cell r="E127" t="str">
            <v>2.1.1.2</v>
          </cell>
        </row>
        <row r="128">
          <cell r="A128">
            <v>3131</v>
          </cell>
          <cell r="B128" t="str">
            <v>Servicio de agua</v>
          </cell>
          <cell r="D128">
            <v>3711</v>
          </cell>
          <cell r="E128" t="str">
            <v>2.1.1.2</v>
          </cell>
        </row>
        <row r="129">
          <cell r="A129">
            <v>3141</v>
          </cell>
          <cell r="B129" t="str">
            <v>Servicio telefonía tradicional</v>
          </cell>
          <cell r="D129">
            <v>3712</v>
          </cell>
          <cell r="E129" t="str">
            <v>2.1.1.2</v>
          </cell>
        </row>
        <row r="130">
          <cell r="A130">
            <v>3151</v>
          </cell>
          <cell r="B130" t="str">
            <v>Servicio telefonía celular</v>
          </cell>
          <cell r="D130">
            <v>3721</v>
          </cell>
          <cell r="E130" t="str">
            <v>2.1.1.2</v>
          </cell>
        </row>
        <row r="131">
          <cell r="A131">
            <v>3152</v>
          </cell>
          <cell r="B131" t="str">
            <v>Radiolocalización</v>
          </cell>
          <cell r="D131">
            <v>3722</v>
          </cell>
          <cell r="E131" t="str">
            <v>2.1.1.2</v>
          </cell>
        </row>
        <row r="132">
          <cell r="A132">
            <v>3161</v>
          </cell>
          <cell r="B132" t="str">
            <v>Servicios de telecomunicaciones y satélites</v>
          </cell>
          <cell r="D132">
            <v>3751</v>
          </cell>
          <cell r="E132" t="str">
            <v>2.1.1.2</v>
          </cell>
        </row>
        <row r="133">
          <cell r="A133">
            <v>3171</v>
          </cell>
          <cell r="B133" t="str">
            <v>Servicios de acceso de internet</v>
          </cell>
          <cell r="D133">
            <v>3761</v>
          </cell>
          <cell r="E133" t="str">
            <v>2.1.1.2</v>
          </cell>
        </row>
        <row r="134">
          <cell r="A134">
            <v>3172</v>
          </cell>
          <cell r="B134" t="str">
            <v>Servicios de redes</v>
          </cell>
          <cell r="D134">
            <v>3791</v>
          </cell>
          <cell r="E134" t="str">
            <v>2.1.1.2</v>
          </cell>
        </row>
        <row r="135">
          <cell r="A135">
            <v>3173</v>
          </cell>
          <cell r="B135" t="str">
            <v>Servicios de procesamiento de información</v>
          </cell>
          <cell r="D135">
            <v>3821</v>
          </cell>
          <cell r="E135" t="str">
            <v>2.1.1.2</v>
          </cell>
        </row>
        <row r="136">
          <cell r="A136">
            <v>3181</v>
          </cell>
          <cell r="B136" t="str">
            <v xml:space="preserve">Servicio postal </v>
          </cell>
          <cell r="D136">
            <v>3831</v>
          </cell>
          <cell r="E136" t="str">
            <v>2.1.1.2</v>
          </cell>
        </row>
        <row r="137">
          <cell r="A137">
            <v>3182</v>
          </cell>
          <cell r="B137" t="str">
            <v xml:space="preserve">Servicio telegráfico </v>
          </cell>
          <cell r="D137">
            <v>3841</v>
          </cell>
          <cell r="E137" t="str">
            <v>2.1.1.2</v>
          </cell>
        </row>
        <row r="138">
          <cell r="A138">
            <v>3191</v>
          </cell>
          <cell r="B138" t="str">
            <v>Servicios integrales</v>
          </cell>
          <cell r="D138">
            <v>3852</v>
          </cell>
          <cell r="E138" t="str">
            <v>2.1.1.2</v>
          </cell>
        </row>
        <row r="139">
          <cell r="A139">
            <v>3192</v>
          </cell>
          <cell r="B139" t="str">
            <v xml:space="preserve">Contratación de otros servicios </v>
          </cell>
          <cell r="D139">
            <v>3854</v>
          </cell>
          <cell r="E139" t="str">
            <v>2.1.1.2</v>
          </cell>
        </row>
        <row r="140">
          <cell r="A140">
            <v>3211</v>
          </cell>
          <cell r="B140" t="str">
            <v>Arrendamiento de terrenos</v>
          </cell>
          <cell r="D140">
            <v>3921</v>
          </cell>
          <cell r="E140" t="str">
            <v>2.1.1.2</v>
          </cell>
        </row>
        <row r="141">
          <cell r="A141">
            <v>3221</v>
          </cell>
          <cell r="B141" t="str">
            <v>Arrendamiento de edificios y locales</v>
          </cell>
          <cell r="D141">
            <v>3941</v>
          </cell>
          <cell r="E141" t="str">
            <v>2.1.1.2</v>
          </cell>
        </row>
        <row r="142">
          <cell r="A142">
            <v>3231</v>
          </cell>
          <cell r="B142" t="str">
            <v>Arrendamiento de mobiliario y equipo de administración</v>
          </cell>
          <cell r="D142">
            <v>3951</v>
          </cell>
          <cell r="E142" t="str">
            <v>2.1.1.2</v>
          </cell>
        </row>
        <row r="143">
          <cell r="A143">
            <v>3232</v>
          </cell>
          <cell r="B143" t="str">
            <v>Arrendamiento de mobiliario y equipo educativo y recreativo</v>
          </cell>
          <cell r="D143">
            <v>3961</v>
          </cell>
          <cell r="E143" t="str">
            <v>2.1.1.2</v>
          </cell>
        </row>
        <row r="144">
          <cell r="A144">
            <v>3233</v>
          </cell>
          <cell r="B144" t="str">
            <v xml:space="preserve">Arrendamiento de equipo y bienes informáticos </v>
          </cell>
          <cell r="D144">
            <v>3981</v>
          </cell>
          <cell r="E144" t="str">
            <v>2.1.1.1</v>
          </cell>
        </row>
        <row r="145">
          <cell r="A145">
            <v>3241</v>
          </cell>
          <cell r="B145" t="str">
            <v>Arrendamiento de equipo e instrumental médico y de laboratorio</v>
          </cell>
          <cell r="D145">
            <v>3991</v>
          </cell>
          <cell r="E145" t="str">
            <v>2.1.1.2</v>
          </cell>
        </row>
        <row r="146">
          <cell r="A146">
            <v>3251</v>
          </cell>
          <cell r="B146" t="str">
            <v>Arrendamiento de vehículos terrestres, aéreos, marítimos, lacustres y fluviales para la ejecución de programas de seguridad pública y nacional</v>
          </cell>
          <cell r="D146">
            <v>4151</v>
          </cell>
          <cell r="E146" t="str">
            <v>2.1.5.2</v>
          </cell>
        </row>
        <row r="147">
          <cell r="A147">
            <v>3252</v>
          </cell>
          <cell r="B147" t="str">
            <v>Arrendamiento de vehículos terrestres, aéreos, marítimos, lacustres y fluviales para servicios administrativos</v>
          </cell>
          <cell r="D147">
            <v>4152</v>
          </cell>
          <cell r="E147" t="str">
            <v>2.1.5.2</v>
          </cell>
        </row>
        <row r="148">
          <cell r="A148">
            <v>3261</v>
          </cell>
          <cell r="B148" t="str">
            <v xml:space="preserve">Arrendamiento de maquinaria y equipo </v>
          </cell>
          <cell r="D148">
            <v>4153</v>
          </cell>
          <cell r="E148" t="str">
            <v>2.1.5.2</v>
          </cell>
        </row>
        <row r="149">
          <cell r="A149">
            <v>3262</v>
          </cell>
          <cell r="B149" t="str">
            <v>Arrendamiento de herramientas</v>
          </cell>
          <cell r="D149">
            <v>4154</v>
          </cell>
          <cell r="E149" t="str">
            <v>2.1.5.2</v>
          </cell>
        </row>
        <row r="150">
          <cell r="A150">
            <v>3271</v>
          </cell>
          <cell r="B150" t="str">
            <v>Arrendamiento de activos intangibles</v>
          </cell>
          <cell r="D150">
            <v>4155</v>
          </cell>
          <cell r="E150" t="str">
            <v>2.1.5.2</v>
          </cell>
        </row>
        <row r="151">
          <cell r="A151">
            <v>3281</v>
          </cell>
          <cell r="B151" t="str">
            <v>Arrendamiento financiero</v>
          </cell>
          <cell r="D151">
            <v>4156</v>
          </cell>
          <cell r="E151" t="str">
            <v>2.1.5.2</v>
          </cell>
        </row>
        <row r="152">
          <cell r="A152">
            <v>3291</v>
          </cell>
          <cell r="B152" t="str">
            <v>Otros Arrendamientos</v>
          </cell>
          <cell r="D152">
            <v>4157</v>
          </cell>
          <cell r="E152" t="str">
            <v>2.1.5.2</v>
          </cell>
        </row>
        <row r="153">
          <cell r="A153">
            <v>3311</v>
          </cell>
          <cell r="B153" t="str">
            <v>Servicios legales</v>
          </cell>
          <cell r="D153">
            <v>4311</v>
          </cell>
          <cell r="E153" t="str">
            <v>2.1.4.1</v>
          </cell>
        </row>
        <row r="154">
          <cell r="A154">
            <v>3312</v>
          </cell>
          <cell r="B154" t="str">
            <v>Servicios de contabilidad</v>
          </cell>
          <cell r="D154">
            <v>4321</v>
          </cell>
          <cell r="E154" t="str">
            <v>2.1.4.1</v>
          </cell>
        </row>
        <row r="155">
          <cell r="A155">
            <v>3313</v>
          </cell>
          <cell r="B155" t="str">
            <v>Servicios de auditoría</v>
          </cell>
          <cell r="D155">
            <v>4331</v>
          </cell>
          <cell r="E155" t="str">
            <v>2.1.4.1</v>
          </cell>
        </row>
        <row r="156">
          <cell r="A156">
            <v>3314</v>
          </cell>
          <cell r="B156" t="str">
            <v>Otros servicios relacionados</v>
          </cell>
          <cell r="D156">
            <v>4341</v>
          </cell>
          <cell r="E156" t="str">
            <v>2.1.4.2</v>
          </cell>
        </row>
        <row r="157">
          <cell r="A157">
            <v>3321</v>
          </cell>
          <cell r="B157" t="str">
            <v>Servicios de diseño, arquitectura, ingeniería y actividades relacionadas</v>
          </cell>
          <cell r="D157">
            <v>4391</v>
          </cell>
          <cell r="E157" t="str">
            <v>2.1.5.1</v>
          </cell>
        </row>
        <row r="158">
          <cell r="A158">
            <v>3331</v>
          </cell>
          <cell r="B158" t="str">
            <v>Servicios de consultoría administrativa</v>
          </cell>
          <cell r="D158">
            <v>4411</v>
          </cell>
          <cell r="E158" t="str">
            <v>2.1.5.1</v>
          </cell>
        </row>
        <row r="159">
          <cell r="A159">
            <v>3332</v>
          </cell>
          <cell r="B159" t="str">
            <v>Servicios de procesos, técnica y en tecnologías de la información</v>
          </cell>
          <cell r="D159">
            <v>4413</v>
          </cell>
          <cell r="E159" t="str">
            <v>2.1.5.1</v>
          </cell>
        </row>
        <row r="160">
          <cell r="A160">
            <v>3341</v>
          </cell>
          <cell r="B160" t="str">
            <v xml:space="preserve">Servicios de capacitación </v>
          </cell>
          <cell r="D160">
            <v>4421</v>
          </cell>
          <cell r="E160" t="str">
            <v>2.1.5.1</v>
          </cell>
        </row>
        <row r="161">
          <cell r="A161">
            <v>3351</v>
          </cell>
          <cell r="B161" t="str">
            <v>Servicios de investigación científica</v>
          </cell>
          <cell r="D161">
            <v>4431</v>
          </cell>
          <cell r="E161" t="str">
            <v>2.1.5.1</v>
          </cell>
        </row>
        <row r="162">
          <cell r="A162">
            <v>3352</v>
          </cell>
          <cell r="B162" t="str">
            <v>Servicios de investigación de desarrollo</v>
          </cell>
          <cell r="D162">
            <v>4451</v>
          </cell>
          <cell r="E162" t="str">
            <v>2.1.5.1</v>
          </cell>
        </row>
        <row r="163">
          <cell r="A163">
            <v>3353</v>
          </cell>
          <cell r="B163" t="str">
            <v>Servicios estadísticos y geográficos</v>
          </cell>
          <cell r="D163">
            <v>4481</v>
          </cell>
          <cell r="E163" t="str">
            <v>2.1.5.1</v>
          </cell>
        </row>
        <row r="164">
          <cell r="A164">
            <v>3361</v>
          </cell>
          <cell r="B164" t="str">
            <v>Impresiones de documentos oficiales para la prestación de servicios públicos, identificación, formatos administrativos y fiscales, formas valoradas, certificados y títulos</v>
          </cell>
          <cell r="D164">
            <v>4511</v>
          </cell>
          <cell r="E164" t="str">
            <v>2.1.2.0</v>
          </cell>
        </row>
        <row r="165">
          <cell r="A165">
            <v>3371</v>
          </cell>
          <cell r="B165" t="str">
            <v>Servicios de protección y seguridad</v>
          </cell>
          <cell r="D165">
            <v>5111</v>
          </cell>
          <cell r="E165" t="str">
            <v>2.2.2.2</v>
          </cell>
        </row>
        <row r="166">
          <cell r="A166">
            <v>3381</v>
          </cell>
          <cell r="B166" t="str">
            <v xml:space="preserve">Servicios de vigilancia </v>
          </cell>
          <cell r="D166">
            <v>5121</v>
          </cell>
          <cell r="E166" t="str">
            <v>2.2.2.2</v>
          </cell>
        </row>
        <row r="167">
          <cell r="A167">
            <v>3391</v>
          </cell>
          <cell r="B167" t="str">
            <v>Servicios profesionales, científicos y técnicos integrales</v>
          </cell>
          <cell r="D167">
            <v>5133</v>
          </cell>
          <cell r="E167" t="str">
            <v>2.2.2.2</v>
          </cell>
        </row>
        <row r="168">
          <cell r="A168">
            <v>3411</v>
          </cell>
          <cell r="B168" t="str">
            <v>Servicios financieros y bancarios</v>
          </cell>
          <cell r="D168">
            <v>5151</v>
          </cell>
          <cell r="E168" t="str">
            <v>2.2.2.2</v>
          </cell>
        </row>
        <row r="169">
          <cell r="A169">
            <v>3412</v>
          </cell>
          <cell r="B169" t="str">
            <v>Diferencias por variaciones en el tipo de cambio</v>
          </cell>
          <cell r="D169">
            <v>5191</v>
          </cell>
          <cell r="E169" t="str">
            <v>2.2.2.2</v>
          </cell>
        </row>
        <row r="170">
          <cell r="A170">
            <v>3421</v>
          </cell>
          <cell r="B170" t="str">
            <v>Servicios de cobranza, investigación crediticia y similar</v>
          </cell>
          <cell r="D170">
            <v>5192</v>
          </cell>
          <cell r="E170" t="str">
            <v>2.2.2.2</v>
          </cell>
        </row>
        <row r="171">
          <cell r="A171">
            <v>3431</v>
          </cell>
          <cell r="B171" t="str">
            <v>Servicios de recaudación, traslado y custodia de valores</v>
          </cell>
          <cell r="D171">
            <v>5211</v>
          </cell>
          <cell r="E171" t="str">
            <v>2.2.2.2</v>
          </cell>
        </row>
        <row r="172">
          <cell r="A172">
            <v>3441</v>
          </cell>
          <cell r="B172" t="str">
            <v>Seguros de responsabilidad patrimonial y fianzas</v>
          </cell>
          <cell r="D172">
            <v>5231</v>
          </cell>
          <cell r="E172" t="str">
            <v>2.2.2.2</v>
          </cell>
        </row>
        <row r="173">
          <cell r="A173">
            <v>3451</v>
          </cell>
          <cell r="B173" t="str">
            <v>Seguro de bienes patrimoniales</v>
          </cell>
          <cell r="D173">
            <v>5291</v>
          </cell>
          <cell r="E173" t="str">
            <v>2.2.2.2</v>
          </cell>
        </row>
        <row r="174">
          <cell r="A174">
            <v>3461</v>
          </cell>
          <cell r="B174" t="str">
            <v>Almacenaje, envase y embalaje</v>
          </cell>
          <cell r="D174">
            <v>5311</v>
          </cell>
          <cell r="E174" t="str">
            <v>2.2.2.2</v>
          </cell>
        </row>
        <row r="175">
          <cell r="A175">
            <v>3471</v>
          </cell>
          <cell r="B175" t="str">
            <v>Fletes y maniobras</v>
          </cell>
          <cell r="D175">
            <v>5321</v>
          </cell>
          <cell r="E175" t="str">
            <v>2.2.2.2</v>
          </cell>
        </row>
        <row r="176">
          <cell r="A176">
            <v>3481</v>
          </cell>
          <cell r="B176" t="str">
            <v>Comisiones por ventas</v>
          </cell>
          <cell r="D176">
            <v>5411</v>
          </cell>
          <cell r="E176" t="str">
            <v>2.2.2.2</v>
          </cell>
        </row>
        <row r="177">
          <cell r="A177">
            <v>3491</v>
          </cell>
          <cell r="B177" t="str">
            <v>Servicios financieros, bancarios y comerciales integrales</v>
          </cell>
          <cell r="D177">
            <v>5421</v>
          </cell>
          <cell r="E177" t="str">
            <v>2.2.2.2</v>
          </cell>
        </row>
        <row r="178">
          <cell r="A178">
            <v>3511</v>
          </cell>
          <cell r="B178" t="str">
            <v>Conservación y mantenimiento de inmuebles</v>
          </cell>
          <cell r="D178">
            <v>5491</v>
          </cell>
          <cell r="E178" t="str">
            <v>2.2.2.2</v>
          </cell>
        </row>
        <row r="179">
          <cell r="A179">
            <v>3512</v>
          </cell>
          <cell r="B179" t="str">
            <v xml:space="preserve">Adaptación de inmuebles </v>
          </cell>
          <cell r="D179">
            <v>5511</v>
          </cell>
          <cell r="E179" t="str">
            <v xml:space="preserve">2.2.2.3 </v>
          </cell>
        </row>
        <row r="180">
          <cell r="A180">
            <v>3513</v>
          </cell>
          <cell r="B180" t="str">
            <v>Mantenimiento de pozos y equipo de bombeo</v>
          </cell>
          <cell r="D180">
            <v>5611</v>
          </cell>
          <cell r="E180" t="str">
            <v>2.2.2.2</v>
          </cell>
        </row>
        <row r="181">
          <cell r="A181">
            <v>3521</v>
          </cell>
          <cell r="B181" t="str">
            <v>Instalación, reparación y mantenimiento  de mobiliario y equipo de administración</v>
          </cell>
          <cell r="D181">
            <v>5621</v>
          </cell>
          <cell r="E181" t="str">
            <v>2.2.2.2</v>
          </cell>
        </row>
        <row r="182">
          <cell r="A182">
            <v>3522</v>
          </cell>
          <cell r="B182" t="str">
            <v>Instalación, reparación y mantenimiento  de mobiliario y equipo educativo y recreativo</v>
          </cell>
          <cell r="D182">
            <v>5631</v>
          </cell>
          <cell r="E182" t="str">
            <v>2.2.2.2</v>
          </cell>
        </row>
        <row r="183">
          <cell r="A183">
            <v>3531</v>
          </cell>
          <cell r="B183" t="str">
            <v>Instalación, reparación y mantenimiento de bienes informáticos</v>
          </cell>
          <cell r="D183">
            <v>5641</v>
          </cell>
          <cell r="E183" t="str">
            <v>2.2.2.2</v>
          </cell>
        </row>
        <row r="184">
          <cell r="A184">
            <v>3541</v>
          </cell>
          <cell r="B184" t="str">
            <v>Instalación, reparación y mantenimiento de equipo e instrumental médico y de laboratorio</v>
          </cell>
          <cell r="D184">
            <v>5651</v>
          </cell>
          <cell r="E184" t="str">
            <v>2.2.2.2</v>
          </cell>
        </row>
        <row r="185">
          <cell r="A185">
            <v>3551</v>
          </cell>
          <cell r="B185" t="str">
            <v>Mantenimiento y conservación de vehículos terrestres, aéreos, marítimos, lacustres y fluviales</v>
          </cell>
          <cell r="D185">
            <v>5661</v>
          </cell>
          <cell r="E185" t="str">
            <v>2.2.2.2</v>
          </cell>
        </row>
        <row r="186">
          <cell r="A186">
            <v>3561</v>
          </cell>
          <cell r="B186" t="str">
            <v>Reparación y mantenimiento de equipo de defensa y seguridad</v>
          </cell>
          <cell r="D186">
            <v>5662</v>
          </cell>
          <cell r="E186" t="str">
            <v>2.2.2.2</v>
          </cell>
        </row>
        <row r="187">
          <cell r="A187">
            <v>3571</v>
          </cell>
          <cell r="B187" t="str">
            <v>Instalación, reparación y mantenimiento de maquinaria, otros equipos y herramienta</v>
          </cell>
          <cell r="D187">
            <v>5663</v>
          </cell>
          <cell r="E187" t="str">
            <v>2.2.2.2</v>
          </cell>
        </row>
        <row r="188">
          <cell r="A188">
            <v>3581</v>
          </cell>
          <cell r="B188" t="str">
            <v>Servicios de limpieza y manejo de desechos</v>
          </cell>
          <cell r="D188">
            <v>5671</v>
          </cell>
          <cell r="E188" t="str">
            <v>2.2.2.2</v>
          </cell>
        </row>
        <row r="189">
          <cell r="A189">
            <v>3591</v>
          </cell>
          <cell r="B189" t="str">
            <v>Servicios de jardinería y fumigación</v>
          </cell>
          <cell r="D189">
            <v>5691</v>
          </cell>
          <cell r="E189" t="str">
            <v>2.2.2.2</v>
          </cell>
        </row>
        <row r="190">
          <cell r="A190">
            <v>3611</v>
          </cell>
          <cell r="B190" t="str">
            <v xml:space="preserve">Difusión e información de mensajes y actividades gubernamentales </v>
          </cell>
          <cell r="D190">
            <v>5771</v>
          </cell>
          <cell r="E190" t="str">
            <v>2.2.2.2</v>
          </cell>
        </row>
        <row r="191">
          <cell r="A191">
            <v>3612</v>
          </cell>
          <cell r="B191" t="str">
            <v>Impresión y elaboración de publicaciones oficiales y de información en general para difusión</v>
          </cell>
          <cell r="D191">
            <v>5811</v>
          </cell>
          <cell r="E191" t="str">
            <v>2.2.5.1</v>
          </cell>
        </row>
        <row r="192">
          <cell r="A192">
            <v>3613</v>
          </cell>
          <cell r="B192" t="str">
            <v xml:space="preserve">Espectáculos culturales </v>
          </cell>
          <cell r="D192">
            <v>5911</v>
          </cell>
          <cell r="E192" t="str">
            <v>2.2.2.5</v>
          </cell>
        </row>
        <row r="193">
          <cell r="A193">
            <v>3614</v>
          </cell>
          <cell r="B193" t="str">
            <v>Inserciones y publicaciones propias de la operación de las dependencias y entidades que no formen parte de las campañas</v>
          </cell>
          <cell r="D193">
            <v>5921</v>
          </cell>
          <cell r="E193" t="str">
            <v>2.2.2.2</v>
          </cell>
        </row>
        <row r="194">
          <cell r="A194">
            <v>3621</v>
          </cell>
          <cell r="B194" t="str">
            <v>Promoción para la venta de bienes o servicios</v>
          </cell>
          <cell r="D194">
            <v>5971</v>
          </cell>
          <cell r="E194" t="str">
            <v>2.2.2.5</v>
          </cell>
        </row>
        <row r="195">
          <cell r="A195">
            <v>3631</v>
          </cell>
          <cell r="B195" t="str">
            <v>Servicios de creatividad, preproducción y producción de publicidad, excepto Internet</v>
          </cell>
          <cell r="D195">
            <v>6111</v>
          </cell>
          <cell r="E195" t="str">
            <v>2.2.1.0</v>
          </cell>
        </row>
        <row r="196">
          <cell r="A196">
            <v>3641</v>
          </cell>
          <cell r="B196" t="str">
            <v>Servicios de revelado de fotografías</v>
          </cell>
          <cell r="D196">
            <v>6121</v>
          </cell>
          <cell r="E196" t="str">
            <v>2.1.5.1</v>
          </cell>
        </row>
        <row r="197">
          <cell r="A197">
            <v>3651</v>
          </cell>
          <cell r="B197" t="str">
            <v>Servicios de la industria fílmica, del sonido y del video</v>
          </cell>
          <cell r="D197">
            <v>6131</v>
          </cell>
          <cell r="E197" t="str">
            <v>2.2.1.0</v>
          </cell>
        </row>
        <row r="198">
          <cell r="A198">
            <v>3661</v>
          </cell>
          <cell r="B198" t="str">
            <v>Servicio de creación y difusión de contenido exclusivamente a través de Internet</v>
          </cell>
          <cell r="D198">
            <v>6141</v>
          </cell>
          <cell r="E198" t="str">
            <v>2.2.1.0</v>
          </cell>
        </row>
        <row r="199">
          <cell r="A199">
            <v>3691</v>
          </cell>
          <cell r="B199" t="str">
            <v>Otros servicios de información</v>
          </cell>
          <cell r="D199">
            <v>6191</v>
          </cell>
          <cell r="E199" t="str">
            <v>2.2.1.0</v>
          </cell>
        </row>
        <row r="200">
          <cell r="A200">
            <v>3711</v>
          </cell>
          <cell r="B200" t="str">
            <v>Pasajes aéreos nacionales para servidores públicos en el desempeño de comisiones y funciones oficiales</v>
          </cell>
          <cell r="D200">
            <v>6221</v>
          </cell>
          <cell r="E200" t="str">
            <v>2.2.1.0</v>
          </cell>
        </row>
        <row r="201">
          <cell r="A201">
            <v>3712</v>
          </cell>
          <cell r="B201" t="str">
            <v>Pasajes aéreos internacionales para servidores públicos en el desempeño de comisiones y funciones oficiales</v>
          </cell>
          <cell r="D201">
            <v>7993</v>
          </cell>
          <cell r="E201" t="str">
            <v>2.2.7.1</v>
          </cell>
        </row>
        <row r="202">
          <cell r="A202">
            <v>3721</v>
          </cell>
          <cell r="B202" t="str">
            <v>Pasajes terrestres nacionales para servidores públicos en el desempeño de comisiones y funciones oficiales</v>
          </cell>
          <cell r="D202">
            <v>9111</v>
          </cell>
          <cell r="E202" t="str">
            <v>3.2.2.1</v>
          </cell>
        </row>
        <row r="203">
          <cell r="A203">
            <v>3722</v>
          </cell>
          <cell r="B203" t="str">
            <v>Pasajes terrestres internacionales para servidores públicos en el desempeño de comisiones y funciones oficiales</v>
          </cell>
          <cell r="D203">
            <v>9112</v>
          </cell>
          <cell r="E203" t="str">
            <v>3.2.2.1</v>
          </cell>
        </row>
        <row r="204">
          <cell r="A204">
            <v>3731</v>
          </cell>
          <cell r="B204" t="str">
            <v>Pasajes marítimos, lacustres y fluviales nacionales para servidores públicos en el desempeño de comisiones y funciones oficiales</v>
          </cell>
          <cell r="D204">
            <v>9211</v>
          </cell>
          <cell r="E204" t="str">
            <v>2.1.3.1</v>
          </cell>
        </row>
        <row r="205">
          <cell r="A205">
            <v>3732</v>
          </cell>
          <cell r="B205" t="str">
            <v>Pasajes marítimos, lacustres y fluviales internacionales para servidores públicos en el desempeño de comisiones y funciones oficiales</v>
          </cell>
          <cell r="D205">
            <v>9212</v>
          </cell>
          <cell r="E205" t="str">
            <v>2.1.3.1</v>
          </cell>
        </row>
        <row r="206">
          <cell r="A206">
            <v>3741</v>
          </cell>
          <cell r="B206" t="str">
            <v>Transporte en vehículos especializados</v>
          </cell>
          <cell r="D206">
            <v>9911</v>
          </cell>
          <cell r="E206" t="str">
            <v>3.2.2.1</v>
          </cell>
        </row>
        <row r="207">
          <cell r="A207">
            <v>3751</v>
          </cell>
          <cell r="B207" t="str">
            <v>Viáticos nacionales para servidores públicos en el desempeño de funciones oficiales</v>
          </cell>
        </row>
        <row r="208">
          <cell r="A208">
            <v>3761</v>
          </cell>
          <cell r="B208" t="str">
            <v>Viáticos en el extranjero para servidores públicos en el desempeño de comisiones y funciones oficiales</v>
          </cell>
        </row>
        <row r="209">
          <cell r="A209">
            <v>3771</v>
          </cell>
          <cell r="B209" t="str">
            <v>Gastos de instalación y traslado de menaje</v>
          </cell>
        </row>
        <row r="210">
          <cell r="A210">
            <v>3781</v>
          </cell>
          <cell r="B210" t="str">
            <v>Servicios integrales de traslado y viáticos</v>
          </cell>
        </row>
        <row r="211">
          <cell r="A211">
            <v>3791</v>
          </cell>
          <cell r="B211" t="str">
            <v>Otros servicios de traslado y hospedaje</v>
          </cell>
        </row>
        <row r="212">
          <cell r="A212">
            <v>3811</v>
          </cell>
          <cell r="B212" t="str">
            <v xml:space="preserve">Gastos de ceremonial del H. Ayuntamiento </v>
          </cell>
        </row>
        <row r="213">
          <cell r="A213">
            <v>3812</v>
          </cell>
          <cell r="B213" t="str">
            <v>Gastos de ceremonial de los titulares de las dependencias y entidades</v>
          </cell>
        </row>
        <row r="214">
          <cell r="A214">
            <v>3821</v>
          </cell>
          <cell r="B214" t="str">
            <v>Gastos de orden social y cultural</v>
          </cell>
        </row>
        <row r="215">
          <cell r="A215">
            <v>3831</v>
          </cell>
          <cell r="B215" t="str">
            <v>Congresos y convenciones</v>
          </cell>
        </row>
        <row r="216">
          <cell r="A216">
            <v>3841</v>
          </cell>
          <cell r="B216" t="str">
            <v>Exposiciones</v>
          </cell>
        </row>
        <row r="217">
          <cell r="A217">
            <v>3851</v>
          </cell>
          <cell r="B217" t="str">
            <v xml:space="preserve">Gastos inherentes a la investidura del H Ayuntamiento </v>
          </cell>
        </row>
        <row r="218">
          <cell r="A218">
            <v>3852</v>
          </cell>
          <cell r="B218" t="str">
            <v xml:space="preserve">Gastos de las oficinas de servidores públicos superiores y mandos medios </v>
          </cell>
        </row>
        <row r="219">
          <cell r="A219">
            <v>3853</v>
          </cell>
          <cell r="B219" t="str">
            <v xml:space="preserve">Gastos de representación </v>
          </cell>
        </row>
        <row r="220">
          <cell r="A220">
            <v>3854</v>
          </cell>
          <cell r="B220" t="str">
            <v xml:space="preserve">Gastos de seguridad pública </v>
          </cell>
        </row>
        <row r="221">
          <cell r="A221">
            <v>3911</v>
          </cell>
          <cell r="B221" t="str">
            <v>Servicios funerarios y de cementerios</v>
          </cell>
        </row>
        <row r="222">
          <cell r="A222">
            <v>3921</v>
          </cell>
          <cell r="B222" t="str">
            <v>Otros impuestos y derechos</v>
          </cell>
        </row>
        <row r="223">
          <cell r="A223">
            <v>3922</v>
          </cell>
          <cell r="B223" t="str">
            <v>Impuestos y derechos de exportación</v>
          </cell>
        </row>
        <row r="224">
          <cell r="A224">
            <v>3931</v>
          </cell>
          <cell r="B224" t="str">
            <v xml:space="preserve">Impuestos y derechos de importación </v>
          </cell>
        </row>
        <row r="225">
          <cell r="A225">
            <v>3941</v>
          </cell>
          <cell r="B225" t="str">
            <v>Sentencias y resoluciones judiciales</v>
          </cell>
        </row>
        <row r="226">
          <cell r="A226">
            <v>3951</v>
          </cell>
          <cell r="B226" t="str">
            <v>Penas, multas, accesorios y actualizaciones</v>
          </cell>
        </row>
        <row r="227">
          <cell r="A227">
            <v>3961</v>
          </cell>
          <cell r="B227" t="str">
            <v xml:space="preserve">Otros gastos por responsabilidades </v>
          </cell>
        </row>
        <row r="228">
          <cell r="A228">
            <v>3981</v>
          </cell>
          <cell r="B228" t="str">
            <v>Impuestos sobre nóminas</v>
          </cell>
        </row>
        <row r="229">
          <cell r="A229">
            <v>3991</v>
          </cell>
          <cell r="B229" t="str">
            <v>Otros servicios generales(gastos de transición)</v>
          </cell>
        </row>
        <row r="230">
          <cell r="A230">
            <v>4000</v>
          </cell>
          <cell r="B230" t="str">
            <v>Transferencias, subsidios y otras ayudas</v>
          </cell>
        </row>
        <row r="231">
          <cell r="A231">
            <v>4151</v>
          </cell>
          <cell r="B231" t="str">
            <v>Transferencias para servicios personales</v>
          </cell>
        </row>
        <row r="232">
          <cell r="A232">
            <v>4152</v>
          </cell>
          <cell r="B232" t="str">
            <v>Transferencias para materiales y suministros</v>
          </cell>
        </row>
        <row r="233">
          <cell r="A233">
            <v>4153</v>
          </cell>
          <cell r="B233" t="str">
            <v>Transferencias para servicios básicos</v>
          </cell>
        </row>
        <row r="234">
          <cell r="A234">
            <v>4154</v>
          </cell>
          <cell r="B234" t="str">
            <v>Transferencias, asignaciones, subsidios y otras ayudas</v>
          </cell>
        </row>
        <row r="235">
          <cell r="A235">
            <v>4155</v>
          </cell>
          <cell r="B235" t="str">
            <v>Transferencias para bienes muebles, inmuebles e intangibles</v>
          </cell>
        </row>
        <row r="236">
          <cell r="A236">
            <v>4156</v>
          </cell>
          <cell r="B236" t="str">
            <v>Transfernecias para inversión pública</v>
          </cell>
        </row>
        <row r="237">
          <cell r="A237">
            <v>4157</v>
          </cell>
          <cell r="B237" t="str">
            <v>Transferencias para inversiones financieras y otras provisiones</v>
          </cell>
        </row>
        <row r="238">
          <cell r="A238">
            <v>4158</v>
          </cell>
          <cell r="B238" t="str">
            <v>Transferencias para participaciones y aportaciones</v>
          </cell>
        </row>
        <row r="239">
          <cell r="A239">
            <v>4159</v>
          </cell>
          <cell r="B239" t="str">
            <v>Transferencias para deuda pública</v>
          </cell>
        </row>
        <row r="240">
          <cell r="A240">
            <v>4231</v>
          </cell>
          <cell r="B240" t="str">
            <v>Transferencias para servicios personales</v>
          </cell>
        </row>
        <row r="241">
          <cell r="A241">
            <v>4232</v>
          </cell>
          <cell r="B241" t="str">
            <v>Transferencias para materiales y suministros</v>
          </cell>
        </row>
        <row r="242">
          <cell r="A242">
            <v>4233</v>
          </cell>
          <cell r="B242" t="str">
            <v>Transferencias para servicios básicos</v>
          </cell>
        </row>
        <row r="243">
          <cell r="A243">
            <v>4234</v>
          </cell>
          <cell r="B243" t="str">
            <v>Transferencias, asignaciones, subsidios y otras ayudas</v>
          </cell>
        </row>
        <row r="244">
          <cell r="A244">
            <v>4235</v>
          </cell>
          <cell r="B244" t="str">
            <v>Transferencias para bienes muebles, inmuebles e intangibles</v>
          </cell>
        </row>
        <row r="245">
          <cell r="A245">
            <v>4236</v>
          </cell>
          <cell r="B245" t="str">
            <v>Transferncias para inversión pública</v>
          </cell>
        </row>
        <row r="246">
          <cell r="A246">
            <v>4237</v>
          </cell>
          <cell r="B246" t="str">
            <v>Transferencias para inversiones financieras y otras provisiones</v>
          </cell>
        </row>
        <row r="247">
          <cell r="A247">
            <v>4238</v>
          </cell>
          <cell r="B247" t="str">
            <v>Transferencias para participaciones y aportaciones</v>
          </cell>
        </row>
        <row r="248">
          <cell r="A248">
            <v>4239</v>
          </cell>
          <cell r="B248" t="str">
            <v>Transferencias para deuda pública</v>
          </cell>
        </row>
        <row r="249">
          <cell r="A249">
            <v>4311</v>
          </cell>
          <cell r="B249" t="str">
            <v>Subsidios a la producción</v>
          </cell>
        </row>
        <row r="250">
          <cell r="A250">
            <v>4321</v>
          </cell>
          <cell r="B250" t="str">
            <v>Subsidios a la distribución</v>
          </cell>
        </row>
        <row r="251">
          <cell r="A251">
            <v>4331</v>
          </cell>
          <cell r="B251" t="str">
            <v>Subsidios para inversión</v>
          </cell>
        </row>
        <row r="252">
          <cell r="A252">
            <v>4341</v>
          </cell>
          <cell r="B252" t="str">
            <v>Subsidios a la prestación de servicios públicos</v>
          </cell>
        </row>
        <row r="253">
          <cell r="A253">
            <v>4342</v>
          </cell>
          <cell r="B253" t="str">
            <v xml:space="preserve">Subsidios a fideicomisos privados y estatales </v>
          </cell>
        </row>
        <row r="254">
          <cell r="A254">
            <v>4351</v>
          </cell>
          <cell r="B254" t="str">
            <v>Subsidios para cubrir diferenciales de tasas de interés</v>
          </cell>
        </row>
        <row r="255">
          <cell r="A255">
            <v>4361</v>
          </cell>
          <cell r="B255" t="str">
            <v xml:space="preserve">Subsidios para la adquisición de vivienda de interés social </v>
          </cell>
        </row>
        <row r="256">
          <cell r="A256">
            <v>4371</v>
          </cell>
          <cell r="B256" t="str">
            <v>Subsidios al consumo</v>
          </cell>
        </row>
        <row r="257">
          <cell r="A257">
            <v>4391</v>
          </cell>
          <cell r="B257" t="str">
            <v>Subsidios sindicato</v>
          </cell>
        </row>
        <row r="258">
          <cell r="A258">
            <v>4411</v>
          </cell>
          <cell r="B258" t="str">
            <v>Gastos relacionados con actividades culturales, deportivas y de ayuda extraordinaria</v>
          </cell>
        </row>
        <row r="259">
          <cell r="A259">
            <v>4412</v>
          </cell>
          <cell r="B259" t="str">
            <v xml:space="preserve">Funerales y pagas de defunción </v>
          </cell>
        </row>
        <row r="260">
          <cell r="A260">
            <v>4413</v>
          </cell>
          <cell r="B260" t="str">
            <v>Premios, recompensas, pensiones de gracia y pensión recreativa estudiantil</v>
          </cell>
        </row>
        <row r="261">
          <cell r="A261">
            <v>4414</v>
          </cell>
          <cell r="B261" t="str">
            <v xml:space="preserve">Premios, estímulos, recompensas y seguros a deportistas </v>
          </cell>
        </row>
        <row r="262">
          <cell r="A262">
            <v>4421</v>
          </cell>
          <cell r="B262" t="str">
            <v>Becas</v>
          </cell>
        </row>
        <row r="263">
          <cell r="A263">
            <v>4431</v>
          </cell>
          <cell r="B263" t="str">
            <v>Ayudas sociales a instituciones de enseñanza</v>
          </cell>
        </row>
        <row r="264">
          <cell r="A264">
            <v>4441</v>
          </cell>
          <cell r="B264" t="str">
            <v>Ayudas sociales a actividades científicas o académicas</v>
          </cell>
        </row>
        <row r="265">
          <cell r="A265">
            <v>4451</v>
          </cell>
          <cell r="B265" t="str">
            <v>Donativos a instituciones sin fines de lucro</v>
          </cell>
        </row>
        <row r="266">
          <cell r="A266">
            <v>4461</v>
          </cell>
          <cell r="B266" t="str">
            <v>Ayudas sociales a cooperativas</v>
          </cell>
        </row>
        <row r="267">
          <cell r="A267">
            <v>4471</v>
          </cell>
          <cell r="B267" t="str">
            <v>Ayudas sociales a entidades de interés público</v>
          </cell>
        </row>
        <row r="268">
          <cell r="A268">
            <v>4481</v>
          </cell>
          <cell r="B268" t="str">
            <v>Ayudas por desastres naturales y otros siniestros</v>
          </cell>
        </row>
        <row r="269">
          <cell r="A269">
            <v>4511</v>
          </cell>
          <cell r="B269" t="str">
            <v>Pensiones</v>
          </cell>
        </row>
        <row r="270">
          <cell r="A270">
            <v>4521</v>
          </cell>
          <cell r="B270" t="str">
            <v>Jubilaciones</v>
          </cell>
        </row>
        <row r="271">
          <cell r="A271">
            <v>4641</v>
          </cell>
          <cell r="B271" t="str">
            <v>Transferencias a fideicomisos públicos de entidades paraestatales no empresariales y no financieras</v>
          </cell>
        </row>
        <row r="272">
          <cell r="A272">
            <v>5000</v>
          </cell>
          <cell r="B272" t="str">
            <v>Bienes muebles, inmuebles e intangibles</v>
          </cell>
        </row>
        <row r="273">
          <cell r="A273">
            <v>5111</v>
          </cell>
          <cell r="B273" t="str">
            <v>Muebles de oficina y estantería</v>
          </cell>
        </row>
        <row r="274">
          <cell r="A274">
            <v>5121</v>
          </cell>
          <cell r="B274" t="str">
            <v>Muebles, excepto de oficina y estantería</v>
          </cell>
        </row>
        <row r="275">
          <cell r="A275">
            <v>5131</v>
          </cell>
          <cell r="B275" t="str">
            <v>Libros, revistas y otros elementos coleccionables</v>
          </cell>
        </row>
        <row r="276">
          <cell r="A276">
            <v>5132</v>
          </cell>
          <cell r="B276" t="str">
            <v>Bienes muebles inalienables e imprescriptibles</v>
          </cell>
        </row>
        <row r="277">
          <cell r="A277">
            <v>5133</v>
          </cell>
          <cell r="B277" t="str">
            <v>Otros bienes artísticos, culturales y científicos</v>
          </cell>
        </row>
        <row r="278">
          <cell r="A278">
            <v>5141</v>
          </cell>
          <cell r="B278" t="str">
            <v>Objetos valiosos</v>
          </cell>
        </row>
        <row r="279">
          <cell r="A279">
            <v>5151</v>
          </cell>
          <cell r="B279" t="str">
            <v>Computadoras y equipo periférico</v>
          </cell>
        </row>
        <row r="280">
          <cell r="A280">
            <v>5152</v>
          </cell>
          <cell r="B280" t="str">
            <v>Medios magnéticos y ópticos</v>
          </cell>
        </row>
        <row r="281">
          <cell r="A281">
            <v>5191</v>
          </cell>
          <cell r="B281" t="str">
            <v>Otros mobiliarios y equipos de administración</v>
          </cell>
        </row>
        <row r="282">
          <cell r="A282">
            <v>5192</v>
          </cell>
          <cell r="B282" t="str">
            <v>Mobiliario y equipo para comercio y servicios</v>
          </cell>
        </row>
        <row r="283">
          <cell r="A283">
            <v>5211</v>
          </cell>
          <cell r="B283" t="str">
            <v>Equipo de audio y de video</v>
          </cell>
        </row>
        <row r="284">
          <cell r="A284">
            <v>5221</v>
          </cell>
          <cell r="B284" t="str">
            <v>Aparatos deportivos</v>
          </cell>
        </row>
        <row r="285">
          <cell r="A285">
            <v>5231</v>
          </cell>
          <cell r="B285" t="str">
            <v>Camaras fotograficas y de video</v>
          </cell>
        </row>
        <row r="286">
          <cell r="A286">
            <v>5291</v>
          </cell>
          <cell r="B286" t="str">
            <v>Otro mobiliario y equipo educacional y recreativo</v>
          </cell>
        </row>
        <row r="287">
          <cell r="A287">
            <v>5311</v>
          </cell>
          <cell r="B287" t="str">
            <v>Equipo para uso médico, dental y para laboratorio</v>
          </cell>
        </row>
        <row r="288">
          <cell r="A288">
            <v>5321</v>
          </cell>
          <cell r="B288" t="str">
            <v>Instrumentos médicos</v>
          </cell>
        </row>
        <row r="289">
          <cell r="A289">
            <v>5322</v>
          </cell>
          <cell r="B289" t="str">
            <v>Instrumentos de laboratorio</v>
          </cell>
        </row>
        <row r="290">
          <cell r="A290">
            <v>5411</v>
          </cell>
          <cell r="B290" t="str">
            <v>Automóviles y camiones</v>
          </cell>
        </row>
        <row r="291">
          <cell r="A291">
            <v>5421</v>
          </cell>
          <cell r="B291" t="str">
            <v>Carrocerías y remolques</v>
          </cell>
        </row>
        <row r="292">
          <cell r="A292">
            <v>5431</v>
          </cell>
          <cell r="B292" t="str">
            <v>Equipo aeroespacial</v>
          </cell>
        </row>
        <row r="293">
          <cell r="A293">
            <v>5441</v>
          </cell>
          <cell r="B293" t="str">
            <v>Equipo ferroviario</v>
          </cell>
        </row>
        <row r="294">
          <cell r="A294">
            <v>5451</v>
          </cell>
          <cell r="B294" t="str">
            <v>Embarcaciones</v>
          </cell>
        </row>
        <row r="295">
          <cell r="A295">
            <v>5491</v>
          </cell>
          <cell r="B295" t="str">
            <v>Otro equipo de transporte</v>
          </cell>
        </row>
        <row r="296">
          <cell r="A296">
            <v>5511</v>
          </cell>
          <cell r="B296" t="str">
            <v>Equipo de defensa y de seguridad</v>
          </cell>
        </row>
        <row r="297">
          <cell r="A297">
            <v>5611</v>
          </cell>
          <cell r="B297" t="str">
            <v>Maquinaria y equipo agropecuario</v>
          </cell>
        </row>
        <row r="298">
          <cell r="A298">
            <v>5621</v>
          </cell>
          <cell r="B298" t="str">
            <v>Maquinaria y equipo industrial</v>
          </cell>
        </row>
        <row r="299">
          <cell r="A299">
            <v>5631</v>
          </cell>
          <cell r="B299" t="str">
            <v>Maquinaria y equipo de construcción</v>
          </cell>
        </row>
        <row r="300">
          <cell r="A300">
            <v>5641</v>
          </cell>
          <cell r="B300" t="str">
            <v>Sistemas de aire acondicionado, calefacción y de refrigeración industrial y comercial</v>
          </cell>
        </row>
        <row r="301">
          <cell r="A301">
            <v>5651</v>
          </cell>
          <cell r="B301" t="str">
            <v>Equipo de comunicación y telecomunicacion</v>
          </cell>
        </row>
        <row r="302">
          <cell r="A302">
            <v>5661</v>
          </cell>
          <cell r="B302" t="str">
            <v>Accesorios de iluminación</v>
          </cell>
        </row>
        <row r="303">
          <cell r="A303">
            <v>5662</v>
          </cell>
          <cell r="B303" t="str">
            <v>Aparatos eléctricos de uso doméstico</v>
          </cell>
        </row>
        <row r="304">
          <cell r="A304">
            <v>5663</v>
          </cell>
          <cell r="B304" t="str">
            <v>Equipo de generación y distribución de energía eléctrica</v>
          </cell>
        </row>
        <row r="305">
          <cell r="A305">
            <v>5671</v>
          </cell>
          <cell r="B305" t="str">
            <v>Herramientas y maquinas -herramienta</v>
          </cell>
        </row>
        <row r="306">
          <cell r="A306">
            <v>5691</v>
          </cell>
          <cell r="B306" t="str">
            <v xml:space="preserve">Otros equipos </v>
          </cell>
        </row>
        <row r="307">
          <cell r="A307">
            <v>5711</v>
          </cell>
          <cell r="B307" t="str">
            <v>Bovinos</v>
          </cell>
        </row>
        <row r="308">
          <cell r="A308">
            <v>5721</v>
          </cell>
          <cell r="B308" t="str">
            <v>Porcinos</v>
          </cell>
        </row>
        <row r="309">
          <cell r="A309">
            <v>5731</v>
          </cell>
          <cell r="B309" t="str">
            <v>Aves</v>
          </cell>
        </row>
        <row r="310">
          <cell r="A310">
            <v>5741</v>
          </cell>
          <cell r="B310" t="str">
            <v>Ovinos y caprinos</v>
          </cell>
        </row>
        <row r="311">
          <cell r="A311">
            <v>5751</v>
          </cell>
          <cell r="B311" t="str">
            <v>Peces y acuicultura</v>
          </cell>
        </row>
        <row r="312">
          <cell r="A312">
            <v>5761</v>
          </cell>
          <cell r="B312" t="str">
            <v>Equinos</v>
          </cell>
        </row>
        <row r="313">
          <cell r="A313">
            <v>5771</v>
          </cell>
          <cell r="B313" t="str">
            <v>Especies menores y de zoológico</v>
          </cell>
        </row>
        <row r="314">
          <cell r="A314">
            <v>5781</v>
          </cell>
          <cell r="B314" t="str">
            <v>Arboles y plantas</v>
          </cell>
        </row>
        <row r="315">
          <cell r="A315">
            <v>5791</v>
          </cell>
          <cell r="B315" t="str">
            <v>Otros activos biologicos</v>
          </cell>
        </row>
        <row r="316">
          <cell r="A316">
            <v>5811</v>
          </cell>
          <cell r="B316" t="str">
            <v>Terrenos</v>
          </cell>
        </row>
        <row r="317">
          <cell r="A317">
            <v>5821</v>
          </cell>
          <cell r="B317" t="str">
            <v>Viviendas</v>
          </cell>
        </row>
        <row r="318">
          <cell r="A318">
            <v>5831</v>
          </cell>
          <cell r="B318" t="str">
            <v>Edificios e instalaciones</v>
          </cell>
        </row>
        <row r="319">
          <cell r="A319">
            <v>5891</v>
          </cell>
          <cell r="B319" t="str">
            <v>Infraestructura</v>
          </cell>
        </row>
        <row r="320">
          <cell r="A320">
            <v>5911</v>
          </cell>
          <cell r="B320" t="str">
            <v>Software</v>
          </cell>
        </row>
        <row r="321">
          <cell r="A321">
            <v>5921</v>
          </cell>
          <cell r="B321" t="str">
            <v>Patentes</v>
          </cell>
        </row>
        <row r="322">
          <cell r="A322">
            <v>5931</v>
          </cell>
          <cell r="B322" t="str">
            <v>Marcas</v>
          </cell>
        </row>
        <row r="323">
          <cell r="A323">
            <v>5941</v>
          </cell>
          <cell r="B323" t="str">
            <v>Derechos</v>
          </cell>
        </row>
        <row r="324">
          <cell r="A324">
            <v>5951</v>
          </cell>
          <cell r="B324" t="str">
            <v>Concesiones</v>
          </cell>
        </row>
        <row r="325">
          <cell r="A325">
            <v>5961</v>
          </cell>
          <cell r="B325" t="str">
            <v>Franquicias</v>
          </cell>
        </row>
        <row r="326">
          <cell r="A326">
            <v>5971</v>
          </cell>
          <cell r="B326" t="str">
            <v>Licencias informaticas e intelectuales</v>
          </cell>
        </row>
        <row r="327">
          <cell r="A327">
            <v>5981</v>
          </cell>
          <cell r="B327" t="str">
            <v>Licencias industriales, comerciales y otras</v>
          </cell>
        </row>
        <row r="328">
          <cell r="A328">
            <v>5991</v>
          </cell>
          <cell r="B328" t="str">
            <v>Otros activos intangibles</v>
          </cell>
        </row>
        <row r="329">
          <cell r="A329">
            <v>6000</v>
          </cell>
          <cell r="B329" t="str">
            <v>Inversión Pública</v>
          </cell>
        </row>
        <row r="330">
          <cell r="A330">
            <v>6111</v>
          </cell>
          <cell r="B330" t="str">
            <v>Edificación habitacional</v>
          </cell>
        </row>
        <row r="331">
          <cell r="A331">
            <v>6121</v>
          </cell>
          <cell r="B331" t="str">
            <v>Edificación no habitacional</v>
          </cell>
        </row>
        <row r="332">
          <cell r="A332">
            <v>6131</v>
          </cell>
          <cell r="B332" t="str">
            <v>Construcción de obras para el abastecimiento de agua, petróleo, gas, electricidad y telecomunicaciones
telecomunicaciones</v>
          </cell>
        </row>
        <row r="333">
          <cell r="A333">
            <v>6141</v>
          </cell>
          <cell r="B333" t="str">
            <v>División de terrenos y construcción de obras de urbanización</v>
          </cell>
        </row>
        <row r="334">
          <cell r="A334">
            <v>6151</v>
          </cell>
          <cell r="B334" t="str">
            <v>Construcción de vías de comunicación</v>
          </cell>
        </row>
        <row r="335">
          <cell r="A335">
            <v>6161</v>
          </cell>
          <cell r="B335" t="str">
            <v>Otras construcciones de ingeniería civil u obra pesada</v>
          </cell>
        </row>
        <row r="336">
          <cell r="A336">
            <v>6171</v>
          </cell>
          <cell r="B336" t="str">
            <v>Instalaciones y equipamiento en construcciones</v>
          </cell>
        </row>
        <row r="337">
          <cell r="A337">
            <v>6191</v>
          </cell>
          <cell r="B337" t="str">
            <v>Trabajos de acabados en edificaciones y otros trabajos especializados</v>
          </cell>
        </row>
        <row r="338">
          <cell r="A338">
            <v>6211</v>
          </cell>
          <cell r="B338" t="str">
            <v>Edificación habitacional</v>
          </cell>
        </row>
        <row r="339">
          <cell r="A339">
            <v>6221</v>
          </cell>
          <cell r="B339" t="str">
            <v>Edificación no habitacional</v>
          </cell>
        </row>
        <row r="340">
          <cell r="A340">
            <v>6231</v>
          </cell>
          <cell r="B340" t="str">
            <v>Construcción de obras para el abastecimiento de agua, petróleo, gas, electricidad y telecomunicaciones
telecomunicaciones</v>
          </cell>
        </row>
        <row r="341">
          <cell r="A341">
            <v>6241</v>
          </cell>
          <cell r="B341" t="str">
            <v>División de terrenos y construcción de obras de urbanización</v>
          </cell>
        </row>
        <row r="342">
          <cell r="A342">
            <v>6251</v>
          </cell>
          <cell r="B342" t="str">
            <v>Construcción de vías de comunicación</v>
          </cell>
        </row>
        <row r="343">
          <cell r="A343">
            <v>6261</v>
          </cell>
          <cell r="B343" t="str">
            <v>Otras construcciones de ingeniería civil u obra pesada</v>
          </cell>
        </row>
        <row r="344">
          <cell r="A344">
            <v>6271</v>
          </cell>
          <cell r="B344" t="str">
            <v>Instalaciones y equipamiento en construcciones</v>
          </cell>
        </row>
        <row r="345">
          <cell r="A345">
            <v>6291</v>
          </cell>
          <cell r="B345" t="str">
            <v>Trabajos de acabados en edificaciones y otros trabajos especializados</v>
          </cell>
        </row>
        <row r="346">
          <cell r="A346">
            <v>6311</v>
          </cell>
          <cell r="B346" t="str">
            <v>Estudios e investigaciones</v>
          </cell>
        </row>
        <row r="347">
          <cell r="A347">
            <v>6312</v>
          </cell>
          <cell r="B347" t="str">
            <v>Proyectos productivos y acciones de fomento</v>
          </cell>
        </row>
        <row r="348">
          <cell r="A348">
            <v>7000</v>
          </cell>
          <cell r="B348" t="str">
            <v>INVERSIONES FINANCIERAS Y OTRAS PROVISIONES</v>
          </cell>
        </row>
        <row r="349">
          <cell r="A349">
            <v>7111</v>
          </cell>
          <cell r="B349" t="str">
            <v>Créditos otorgados por entidades federativas y municipios al sector social y privado para el fomento de actividades productivas</v>
          </cell>
        </row>
        <row r="350">
          <cell r="A350">
            <v>7121</v>
          </cell>
          <cell r="B350" t="str">
            <v>Créditos otorgados por las entidades federativas a municipios para el fomento de actividades productivas</v>
          </cell>
        </row>
        <row r="351">
          <cell r="A351">
            <v>7211</v>
          </cell>
          <cell r="B351" t="str">
            <v>Acciones y participaciones de capital en entidades paraestatales no empresariales y no financieras con fines de política económica</v>
          </cell>
        </row>
        <row r="352">
          <cell r="A352">
            <v>7221</v>
          </cell>
          <cell r="B352" t="str">
            <v>Acciones y participaciones de capital en entidades paraestatales empresariales y no financieras con fines de política económica</v>
          </cell>
        </row>
        <row r="353">
          <cell r="A353">
            <v>7231</v>
          </cell>
          <cell r="B353" t="str">
            <v>Acciones y participaciones de capital en instituciones paraestatales públicas financieras con fines de política económica</v>
          </cell>
        </row>
        <row r="354">
          <cell r="A354">
            <v>7241</v>
          </cell>
          <cell r="B354" t="str">
            <v>Acciones y participaciones de capital en el sector privado con fines de política económica</v>
          </cell>
        </row>
        <row r="355">
          <cell r="A355">
            <v>7251</v>
          </cell>
          <cell r="B355" t="str">
            <v>Acciones y participaciones de capital en organismos internacionales con fines de política económica</v>
          </cell>
        </row>
        <row r="356">
          <cell r="A356">
            <v>7261</v>
          </cell>
          <cell r="B356" t="str">
            <v>Acciones y participaciones de capital en el sector externo con fines de política económica</v>
          </cell>
        </row>
        <row r="357">
          <cell r="A357">
            <v>7271</v>
          </cell>
          <cell r="B357" t="str">
            <v>Acciones y participaciones de capital en el sector público con fines de gestión de liquidez</v>
          </cell>
        </row>
        <row r="358">
          <cell r="A358">
            <v>7281</v>
          </cell>
          <cell r="B358" t="str">
            <v>Acciones y participaciones de capital en el sector privado con fines de gestión de liquidez</v>
          </cell>
        </row>
        <row r="359">
          <cell r="A359">
            <v>7291</v>
          </cell>
          <cell r="B359" t="str">
            <v>Acciones y participaciones de capital en el sector externo con fines de gestión de liquidez</v>
          </cell>
        </row>
        <row r="360">
          <cell r="A360">
            <v>7311</v>
          </cell>
          <cell r="B360" t="str">
            <v>Adquisición de bonos</v>
          </cell>
        </row>
        <row r="361">
          <cell r="A361">
            <v>7312</v>
          </cell>
          <cell r="B361" t="str">
            <v>Adquisición de acciones</v>
          </cell>
        </row>
        <row r="362">
          <cell r="A362">
            <v>7313</v>
          </cell>
          <cell r="B362" t="str">
            <v>Fideicomisos para adquisición de títulos de crédito</v>
          </cell>
        </row>
        <row r="363">
          <cell r="A363">
            <v>7321</v>
          </cell>
          <cell r="B363" t="str">
            <v>Valores representativos de deuda adquiridos con fines de política económica</v>
          </cell>
        </row>
        <row r="364">
          <cell r="A364">
            <v>7331</v>
          </cell>
          <cell r="B364" t="str">
            <v>Valores representativos de deuda adquiridos con fines de gestión de liquidez</v>
          </cell>
        </row>
        <row r="365">
          <cell r="A365">
            <v>7341</v>
          </cell>
          <cell r="B365" t="str">
            <v>Obligaciones negociables adquiridas con fines de politica economica</v>
          </cell>
        </row>
        <row r="366">
          <cell r="A366">
            <v>7351</v>
          </cell>
          <cell r="B366" t="str">
            <v>Obligaciones negociables adquiridas con fines de gestion de liquidez</v>
          </cell>
        </row>
        <row r="367">
          <cell r="A367">
            <v>7391</v>
          </cell>
          <cell r="B367" t="str">
            <v>Otros valores</v>
          </cell>
        </row>
        <row r="368">
          <cell r="A368">
            <v>7411</v>
          </cell>
          <cell r="B368" t="str">
            <v>Concesión de préstamos a entidades paraestatales con fines de política económica</v>
          </cell>
        </row>
        <row r="369">
          <cell r="A369">
            <v>7421</v>
          </cell>
          <cell r="B369" t="str">
            <v>Concesión de préstamos a entidades paraestatales con fines de política económica</v>
          </cell>
        </row>
        <row r="370">
          <cell r="A370">
            <v>7431</v>
          </cell>
          <cell r="B370" t="str">
            <v>Concesión de préstamos a instituciones paraestatales públicas financieras con fines de política económica</v>
          </cell>
        </row>
        <row r="371">
          <cell r="A371">
            <v>7541</v>
          </cell>
          <cell r="B371" t="str">
            <v>Inversiones en fideicomisos públicos no empresariales y no financieros</v>
          </cell>
        </row>
        <row r="372">
          <cell r="A372">
            <v>7581</v>
          </cell>
          <cell r="B372" t="str">
            <v>Inversiones de fideicomisos de municipios</v>
          </cell>
        </row>
        <row r="373">
          <cell r="A373">
            <v>7611</v>
          </cell>
          <cell r="B373" t="str">
            <v>Depositos a largo plazo en moneda nacional</v>
          </cell>
        </row>
        <row r="374">
          <cell r="A374">
            <v>7621</v>
          </cell>
          <cell r="B374" t="str">
            <v>Depositos a largo plazo en moneda extranjera</v>
          </cell>
        </row>
        <row r="375">
          <cell r="A375">
            <v>7991</v>
          </cell>
          <cell r="B375" t="str">
            <v xml:space="preserve">Erogaciones complementarias </v>
          </cell>
        </row>
        <row r="376">
          <cell r="A376">
            <v>7992</v>
          </cell>
          <cell r="B376" t="str">
            <v xml:space="preserve">Seguro de responsabilidad patrimonial del Estado </v>
          </cell>
        </row>
        <row r="377">
          <cell r="A377">
            <v>7993</v>
          </cell>
          <cell r="B377" t="str">
            <v xml:space="preserve">Gastos derivados del proceso de transición  </v>
          </cell>
        </row>
        <row r="378">
          <cell r="A378">
            <v>8511</v>
          </cell>
          <cell r="B378" t="str">
            <v>Convenios de reasignación</v>
          </cell>
        </row>
        <row r="379">
          <cell r="A379">
            <v>8521</v>
          </cell>
          <cell r="B379" t="str">
            <v>Convenios de descentralización</v>
          </cell>
        </row>
        <row r="380">
          <cell r="A380">
            <v>8531</v>
          </cell>
          <cell r="B380" t="str">
            <v>Otros convenios</v>
          </cell>
        </row>
        <row r="381">
          <cell r="A381">
            <v>9000</v>
          </cell>
          <cell r="B381" t="str">
            <v>Deuda Pública</v>
          </cell>
        </row>
        <row r="382">
          <cell r="A382">
            <v>9111</v>
          </cell>
          <cell r="B382" t="str">
            <v>Amortización de la deuda interna con instituciones de crédito</v>
          </cell>
        </row>
        <row r="383">
          <cell r="A383">
            <v>9112</v>
          </cell>
          <cell r="B383" t="str">
            <v>Amortización de la deuda interna con instituciones de crédito con Gobierno del Estado</v>
          </cell>
        </row>
        <row r="384">
          <cell r="A384">
            <v>9121</v>
          </cell>
          <cell r="B384" t="str">
            <v>Amortización de la deuda interna por emisión de títulos y valores</v>
          </cell>
        </row>
        <row r="385">
          <cell r="A385">
            <v>9131</v>
          </cell>
          <cell r="B385" t="str">
            <v>Amortización de arrendamientos financieros nacionales</v>
          </cell>
        </row>
        <row r="386">
          <cell r="A386">
            <v>9211</v>
          </cell>
          <cell r="B386" t="str">
            <v>Intereses de la deuda interna con instituciones de crédito</v>
          </cell>
        </row>
        <row r="387">
          <cell r="A387">
            <v>9212</v>
          </cell>
          <cell r="B387" t="str">
            <v>Intereses de la deuda con Gobierno del Estado</v>
          </cell>
        </row>
        <row r="388">
          <cell r="A388">
            <v>9221</v>
          </cell>
          <cell r="B388" t="str">
            <v>Intereses derivados de la colocación de títulos y valores</v>
          </cell>
        </row>
        <row r="389">
          <cell r="A389">
            <v>9231</v>
          </cell>
          <cell r="B389" t="str">
            <v xml:space="preserve">Intereses por arrendamientos financieros </v>
          </cell>
        </row>
        <row r="390">
          <cell r="A390">
            <v>9311</v>
          </cell>
          <cell r="B390" t="str">
            <v>Comisiones de la deuda pùblica interna</v>
          </cell>
        </row>
        <row r="391">
          <cell r="A391">
            <v>9312</v>
          </cell>
          <cell r="B391" t="str">
            <v>Comisiones de la deuda pùblica interna con Gobierno del Estado</v>
          </cell>
        </row>
        <row r="392">
          <cell r="A392">
            <v>9411</v>
          </cell>
          <cell r="B392" t="str">
            <v>Gastos de la deuda publica interna</v>
          </cell>
        </row>
        <row r="393">
          <cell r="A393">
            <v>9412</v>
          </cell>
          <cell r="B393" t="str">
            <v>Gastos de la deuda publica interna con Gobierno del Estado</v>
          </cell>
        </row>
        <row r="394">
          <cell r="A394">
            <v>9511</v>
          </cell>
          <cell r="B394" t="str">
            <v>Costos por cobertura de la deuda pública interna</v>
          </cell>
        </row>
        <row r="395">
          <cell r="A395">
            <v>9512</v>
          </cell>
          <cell r="B395" t="str">
            <v>Costos por cobertura de la deuda pública interna con Gobierno del Estado</v>
          </cell>
        </row>
        <row r="396">
          <cell r="A396">
            <v>9911</v>
          </cell>
          <cell r="B396" t="str">
            <v>Adefas</v>
          </cell>
        </row>
        <row r="397">
          <cell r="A397">
            <v>310075</v>
          </cell>
          <cell r="B397" t="str">
            <v>APORT. EST.  BARDA EN FCO PAREDES</v>
          </cell>
        </row>
        <row r="398">
          <cell r="A398">
            <v>510184</v>
          </cell>
          <cell r="B398" t="str">
            <v>INT. INGRESOS DE LIBRE DISPOSICIÓN</v>
          </cell>
        </row>
        <row r="399">
          <cell r="A399">
            <v>610111</v>
          </cell>
          <cell r="B399" t="str">
            <v>PROGRAMA CAMINO SACACOSECHAS</v>
          </cell>
        </row>
        <row r="400">
          <cell r="A400">
            <v>610133</v>
          </cell>
          <cell r="B400" t="str">
            <v>PROGRAMA MAS</v>
          </cell>
        </row>
        <row r="401">
          <cell r="A401">
            <v>610261</v>
          </cell>
          <cell r="B401" t="str">
            <v>APORT. EST. CAMINOS RURALES 2018</v>
          </cell>
        </row>
        <row r="402">
          <cell r="A402">
            <v>610262</v>
          </cell>
          <cell r="B402" t="str">
            <v>PROGRAMA INSUMOS AGRICOLAS</v>
          </cell>
        </row>
        <row r="403">
          <cell r="A403">
            <v>610304</v>
          </cell>
          <cell r="B403" t="str">
            <v>PROGRAMA DESARROLLO REGIONAL</v>
          </cell>
        </row>
        <row r="404">
          <cell r="A404">
            <v>610312</v>
          </cell>
          <cell r="B404" t="str">
            <v>APORT. EST. PIDH</v>
          </cell>
        </row>
        <row r="405">
          <cell r="A405">
            <v>610328</v>
          </cell>
          <cell r="B405" t="str">
            <v>APORTACION ESTATAL PISBCC</v>
          </cell>
        </row>
        <row r="406">
          <cell r="A406">
            <v>610335</v>
          </cell>
          <cell r="B406" t="str">
            <v>APORTACION ESTATAL PIDMC</v>
          </cell>
        </row>
        <row r="407">
          <cell r="A407">
            <v>610344</v>
          </cell>
          <cell r="B407" t="str">
            <v>APORTACION ESTATAL PROY. FOAM</v>
          </cell>
        </row>
        <row r="408">
          <cell r="A408">
            <v>610349</v>
          </cell>
          <cell r="B408" t="str">
            <v>APORT. EST. CODE</v>
          </cell>
        </row>
        <row r="409">
          <cell r="A409">
            <v>610351</v>
          </cell>
          <cell r="B409" t="str">
            <v>PROGRAMA PISBCC 2016</v>
          </cell>
        </row>
        <row r="410">
          <cell r="A410">
            <v>610363</v>
          </cell>
          <cell r="B410" t="str">
            <v>APORT. EST. FIFOSEC</v>
          </cell>
        </row>
        <row r="411">
          <cell r="A411">
            <v>610367</v>
          </cell>
          <cell r="B411" t="str">
            <v>APORT. EST. PROG. FORTALECIMIENTO AL  GANADO</v>
          </cell>
        </row>
        <row r="412">
          <cell r="A412">
            <v>610368</v>
          </cell>
          <cell r="B412" t="str">
            <v>APORT. EST. VIAS 2 DE ABRIL</v>
          </cell>
        </row>
        <row r="413">
          <cell r="A413">
            <v>610369</v>
          </cell>
          <cell r="B413" t="str">
            <v>APORT. EST. TECHUMBRE EN PLAZA SAN M. OCTOPAN</v>
          </cell>
        </row>
        <row r="414">
          <cell r="A414">
            <v>610370</v>
          </cell>
          <cell r="B414" t="str">
            <v>APORT. EST. INFRAESTRUCTURA CENTRO HISTORICO</v>
          </cell>
        </row>
        <row r="415">
          <cell r="A415">
            <v>610372</v>
          </cell>
          <cell r="B415" t="str">
            <v>APORT. EST. INFRAESTRUCTURA DIF</v>
          </cell>
        </row>
        <row r="416">
          <cell r="A416">
            <v>610376</v>
          </cell>
          <cell r="B416" t="str">
            <v>PROG.CAMINOS RURALES 2017</v>
          </cell>
        </row>
        <row r="417">
          <cell r="A417">
            <v>610377</v>
          </cell>
          <cell r="B417" t="str">
            <v>APORT. ESTATAL MIGRANTES</v>
          </cell>
        </row>
        <row r="418">
          <cell r="A418">
            <v>610379</v>
          </cell>
          <cell r="B418" t="str">
            <v>APORT. EST. CECYTE TROJES</v>
          </cell>
        </row>
        <row r="419">
          <cell r="A419">
            <v>610733</v>
          </cell>
          <cell r="B419" t="str">
            <v>APORT. EST. PREMIO BARRIO LIMPIO INST. ECOLOGIA</v>
          </cell>
        </row>
        <row r="420">
          <cell r="A420">
            <v>610734</v>
          </cell>
          <cell r="B420" t="str">
            <v>APORT. EST. ALUMBRADO CD. INDUSTRIAL</v>
          </cell>
        </row>
        <row r="421">
          <cell r="A421">
            <v>610735</v>
          </cell>
          <cell r="B421" t="str">
            <v>MULTAS DE PROTECCION CIVIL</v>
          </cell>
        </row>
        <row r="422">
          <cell r="A422">
            <v>1100115</v>
          </cell>
          <cell r="B422" t="str">
            <v>RECURSO MUNICIPAL 2015</v>
          </cell>
        </row>
        <row r="423">
          <cell r="A423">
            <v>1100116</v>
          </cell>
          <cell r="B423" t="str">
            <v>RECURSO MUNICIPAL 2016</v>
          </cell>
        </row>
        <row r="424">
          <cell r="A424">
            <v>1100117</v>
          </cell>
          <cell r="B424" t="str">
            <v>RECURSO MUNICIPAL 2017</v>
          </cell>
        </row>
        <row r="425">
          <cell r="A425">
            <v>1100118</v>
          </cell>
          <cell r="B425" t="str">
            <v>RECURSO MUNICIPAL 2018</v>
          </cell>
        </row>
        <row r="426">
          <cell r="A426">
            <v>1201017</v>
          </cell>
          <cell r="B426" t="str">
            <v>DEUDA 2017</v>
          </cell>
        </row>
        <row r="427">
          <cell r="A427">
            <v>1500518</v>
          </cell>
          <cell r="B427" t="str">
            <v>PARTICIPACION FEDERAL 2018</v>
          </cell>
        </row>
        <row r="428">
          <cell r="A428">
            <v>2510116</v>
          </cell>
          <cell r="B428" t="str">
            <v>FAISM 2016</v>
          </cell>
        </row>
        <row r="429">
          <cell r="A429">
            <v>2510117</v>
          </cell>
          <cell r="B429" t="str">
            <v>FAISM 2017</v>
          </cell>
        </row>
        <row r="430">
          <cell r="A430">
            <v>2510118</v>
          </cell>
          <cell r="B430" t="str">
            <v>FAISM 2018</v>
          </cell>
        </row>
        <row r="431">
          <cell r="A431">
            <v>2510215</v>
          </cell>
          <cell r="B431" t="str">
            <v>FORTAMUN 2015</v>
          </cell>
        </row>
        <row r="432">
          <cell r="A432">
            <v>2510216</v>
          </cell>
          <cell r="B432" t="str">
            <v>FORTAMUN 2016</v>
          </cell>
        </row>
        <row r="433">
          <cell r="A433">
            <v>2510217</v>
          </cell>
          <cell r="B433" t="str">
            <v>FORTAMUN 2017</v>
          </cell>
        </row>
        <row r="434">
          <cell r="A434">
            <v>2510218</v>
          </cell>
          <cell r="B434" t="str">
            <v>FORTAMUN 2018</v>
          </cell>
        </row>
        <row r="435">
          <cell r="A435">
            <v>2520317</v>
          </cell>
          <cell r="B435" t="str">
            <v>CONVENIOS FEDERALES 2017</v>
          </cell>
        </row>
        <row r="436">
          <cell r="A436">
            <v>2520318</v>
          </cell>
          <cell r="B436" t="str">
            <v>CONVENIOS FEDERALES 2018</v>
          </cell>
        </row>
        <row r="437">
          <cell r="A437">
            <v>2610716</v>
          </cell>
          <cell r="B437" t="str">
            <v>CONVENIOS ESTATALES 2016</v>
          </cell>
        </row>
        <row r="438">
          <cell r="A438">
            <v>2610717</v>
          </cell>
          <cell r="B438" t="str">
            <v>CONVENIOS ESTATALES 2017</v>
          </cell>
        </row>
        <row r="439">
          <cell r="A439">
            <v>2610718</v>
          </cell>
          <cell r="B439" t="str">
            <v>CONVENIOS ESTATALES 2018</v>
          </cell>
        </row>
        <row r="440">
          <cell r="A440" t="str">
            <v>31111-0101</v>
          </cell>
          <cell r="B440" t="str">
            <v>PRESIDENCIA</v>
          </cell>
        </row>
        <row r="441">
          <cell r="A441" t="str">
            <v>31111-0102</v>
          </cell>
          <cell r="B441" t="str">
            <v>SINDICOS Y REGIDORES</v>
          </cell>
        </row>
        <row r="442">
          <cell r="A442" t="str">
            <v>31111-0103</v>
          </cell>
          <cell r="B442" t="str">
            <v>VICENTE CARACHEO GOMEZ</v>
          </cell>
        </row>
        <row r="443">
          <cell r="A443" t="str">
            <v>31111-0104</v>
          </cell>
          <cell r="B443" t="str">
            <v>LIC. EDUARDO GUILLEN HERNÁNDEZ</v>
          </cell>
        </row>
        <row r="444">
          <cell r="A444" t="str">
            <v>31111-0105</v>
          </cell>
          <cell r="B444" t="str">
            <v>C. DULCE MARÍA GALLEGO HINOJOSA</v>
          </cell>
        </row>
        <row r="445">
          <cell r="A445" t="str">
            <v>31111-0106</v>
          </cell>
          <cell r="B445" t="str">
            <v>C. ANTONIO RODRÍGUEZ ALVARADO</v>
          </cell>
        </row>
        <row r="446">
          <cell r="A446" t="str">
            <v>31111-0107</v>
          </cell>
          <cell r="B446" t="str">
            <v>C. REBELA LOMELIN VELASCO</v>
          </cell>
        </row>
        <row r="447">
          <cell r="A447" t="str">
            <v>31111-0108</v>
          </cell>
          <cell r="B447" t="str">
            <v>ING. ROSA ISELA HERNÁNDEZ HERRERA</v>
          </cell>
        </row>
        <row r="448">
          <cell r="A448" t="str">
            <v>31111-0109</v>
          </cell>
          <cell r="B448" t="str">
            <v>LIC. CARLOS REZA CORDERO</v>
          </cell>
        </row>
        <row r="449">
          <cell r="A449" t="str">
            <v>31111-0110</v>
          </cell>
          <cell r="B449" t="str">
            <v>ARQ. JOSÉ ALBERTO PÉREZ QUIROGA</v>
          </cell>
        </row>
        <row r="450">
          <cell r="A450" t="str">
            <v>31111-0111</v>
          </cell>
          <cell r="B450" t="str">
            <v>ARQ. RODOLFO SEGURA MONTES</v>
          </cell>
        </row>
        <row r="451">
          <cell r="A451" t="str">
            <v>31111-0112</v>
          </cell>
          <cell r="B451" t="str">
            <v>LIC. RUBÉN GUERRERO MERINO</v>
          </cell>
        </row>
        <row r="452">
          <cell r="A452" t="str">
            <v>31111-0113</v>
          </cell>
          <cell r="B452" t="str">
            <v>C. MARTHA GUADALUPE GÓMEZ CRUCES</v>
          </cell>
        </row>
        <row r="453">
          <cell r="A453" t="str">
            <v>31111-0114</v>
          </cell>
          <cell r="B453" t="str">
            <v>C. GEORGINA SUAREZ DÍAZ</v>
          </cell>
        </row>
        <row r="454">
          <cell r="A454" t="str">
            <v>31111-0115</v>
          </cell>
          <cell r="B454" t="str">
            <v>C. MARCO HEROLDO GAXIOLA ROMO</v>
          </cell>
        </row>
        <row r="455">
          <cell r="A455" t="str">
            <v>31111-0116</v>
          </cell>
          <cell r="B455" t="str">
            <v>C.P. FRACISCO EDUARDO BRISEÑO DOMÍNGUEZ</v>
          </cell>
        </row>
        <row r="456">
          <cell r="A456" t="str">
            <v>31111-0117</v>
          </cell>
          <cell r="B456" t="str">
            <v>LIC. FRANCISCO JAVIER AGUAYO MAGAÑA</v>
          </cell>
        </row>
        <row r="457">
          <cell r="A457" t="str">
            <v>31111-0118</v>
          </cell>
          <cell r="B457" t="str">
            <v>EDUARDO GUILLEN HERNANDEZ</v>
          </cell>
        </row>
        <row r="458">
          <cell r="A458" t="str">
            <v>31111-0119</v>
          </cell>
          <cell r="B458" t="str">
            <v>DULCE MARIA GALLEGO HINOJOSA</v>
          </cell>
        </row>
        <row r="459">
          <cell r="A459" t="str">
            <v>31111-0120</v>
          </cell>
          <cell r="B459" t="str">
            <v>ANTONIO RODRIGUEZ ALVARADO</v>
          </cell>
        </row>
        <row r="460">
          <cell r="A460" t="str">
            <v>31111-0121</v>
          </cell>
          <cell r="B460" t="str">
            <v>REBECA LOMELIN VELASCO</v>
          </cell>
        </row>
        <row r="461">
          <cell r="A461" t="str">
            <v>31111-0122</v>
          </cell>
          <cell r="B461" t="str">
            <v>ROSA ISELA HERNANDEZ HERRERA</v>
          </cell>
        </row>
        <row r="462">
          <cell r="A462" t="str">
            <v>31111-0123</v>
          </cell>
          <cell r="B462" t="str">
            <v>DAVID ALFONSO OROZCO PEREZ</v>
          </cell>
        </row>
        <row r="463">
          <cell r="A463" t="str">
            <v>31111-0124</v>
          </cell>
          <cell r="B463" t="str">
            <v>JOSE ALBERTO PEREZ QUIROGA</v>
          </cell>
        </row>
        <row r="464">
          <cell r="A464" t="str">
            <v>31111-0125</v>
          </cell>
          <cell r="B464" t="str">
            <v>RODOLFO SEGURA MONTES</v>
          </cell>
        </row>
        <row r="465">
          <cell r="A465" t="str">
            <v>31111-0126</v>
          </cell>
          <cell r="B465" t="str">
            <v>RUBEN GUERRERO MERINO</v>
          </cell>
        </row>
        <row r="466">
          <cell r="A466" t="str">
            <v>31111-0127</v>
          </cell>
          <cell r="B466" t="str">
            <v>MARTHA GUADALUPE GOMEZ CRUCES</v>
          </cell>
        </row>
        <row r="467">
          <cell r="A467" t="str">
            <v>31111-0128</v>
          </cell>
          <cell r="B467" t="str">
            <v>GEORGINA SUAREZ DIAZ</v>
          </cell>
        </row>
        <row r="468">
          <cell r="A468" t="str">
            <v>31111-0129</v>
          </cell>
          <cell r="B468" t="str">
            <v>MARCO HEROLDO GAXIOLA ROMO</v>
          </cell>
        </row>
        <row r="469">
          <cell r="A469" t="str">
            <v>31111-0130</v>
          </cell>
          <cell r="B469" t="str">
            <v>FRANCISCO EDUARDO BRISEÑO DOMINGUEZ</v>
          </cell>
        </row>
        <row r="470">
          <cell r="A470" t="str">
            <v>31111-0131</v>
          </cell>
          <cell r="B470" t="str">
            <v>ING. MARIA EUGENIA MOSQUEDA NIETO</v>
          </cell>
        </row>
        <row r="471">
          <cell r="A471" t="str">
            <v>31111-0132</v>
          </cell>
          <cell r="B471" t="str">
            <v>LIC. JOSÉ FERNANDO SANCHEZ MENDEZ</v>
          </cell>
        </row>
        <row r="472">
          <cell r="A472" t="str">
            <v>31111-0133</v>
          </cell>
          <cell r="B472" t="str">
            <v>LIC. ISRAEL ALEJANDRO HERRERA HERNÁNDEZ</v>
          </cell>
        </row>
        <row r="473">
          <cell r="A473" t="str">
            <v>31111-0134</v>
          </cell>
          <cell r="B473" t="str">
            <v>ARQ. MARTHA NORMA HERNÁNDEZ HERNÁNDEZ</v>
          </cell>
        </row>
        <row r="474">
          <cell r="A474" t="str">
            <v>31111-0135</v>
          </cell>
          <cell r="B474" t="str">
            <v>LIC. JOSÉ TRINIDAD MARTÍNEZ SOTO</v>
          </cell>
        </row>
        <row r="475">
          <cell r="A475" t="str">
            <v>31111-0136</v>
          </cell>
          <cell r="B475" t="str">
            <v>LIC. ADRIANA JOSEFINA AUDELO ARANA/LIC. MARIA PULCHERIA SOLIS OJEDA</v>
          </cell>
        </row>
        <row r="476">
          <cell r="A476" t="str">
            <v>31111-0137</v>
          </cell>
          <cell r="B476" t="str">
            <v>ING. MARIANO ZAVALA DÍAZ</v>
          </cell>
        </row>
        <row r="477">
          <cell r="A477" t="str">
            <v>31111-0138</v>
          </cell>
          <cell r="B477" t="str">
            <v>LIC. MONTSERRAT VÁZQUEZ ACEVEDO/P.J ESTEFANIA GARCIA NAVAR</v>
          </cell>
        </row>
        <row r="478">
          <cell r="A478" t="str">
            <v>31111-0139</v>
          </cell>
          <cell r="B478" t="str">
            <v>C. MARIA ELOISA CHOLICO TORRES</v>
          </cell>
        </row>
        <row r="479">
          <cell r="A479" t="str">
            <v>31111-0140</v>
          </cell>
          <cell r="B479" t="str">
            <v>LIC. JORGE MONTES GONZÁLEZ</v>
          </cell>
        </row>
        <row r="480">
          <cell r="A480" t="str">
            <v>31111-0141</v>
          </cell>
          <cell r="B480" t="str">
            <v>C. RICARDO TORRE IBARRA</v>
          </cell>
        </row>
        <row r="481">
          <cell r="A481" t="str">
            <v>31111-0142</v>
          </cell>
          <cell r="B481" t="str">
            <v>C. J. YNES PIÑA COFRADÍA</v>
          </cell>
        </row>
        <row r="482">
          <cell r="A482" t="str">
            <v>31111-0143</v>
          </cell>
          <cell r="B482" t="str">
            <v>C.P. BLANCA ELENA GONZÁLEZ ZAVALA</v>
          </cell>
        </row>
        <row r="483">
          <cell r="A483" t="str">
            <v>31111-0144</v>
          </cell>
          <cell r="B483" t="str">
            <v>LIC. HILDA ZAMANIEGO LEYVA</v>
          </cell>
        </row>
        <row r="484">
          <cell r="A484" t="str">
            <v>31111-0145</v>
          </cell>
          <cell r="B484" t="str">
            <v>UNIDAD MUNICIPAL DE ACCESO A LA INFORMACIÓN</v>
          </cell>
        </row>
        <row r="485">
          <cell r="A485" t="str">
            <v>31111-0146</v>
          </cell>
          <cell r="B485" t="str">
            <v>AVILES HERNANDEZ CARLOS</v>
          </cell>
        </row>
        <row r="486">
          <cell r="A486" t="str">
            <v>31111-0201</v>
          </cell>
          <cell r="B486" t="str">
            <v>DESARROLLO ECONOMICO</v>
          </cell>
        </row>
        <row r="487">
          <cell r="A487" t="str">
            <v>31111-0301</v>
          </cell>
          <cell r="B487" t="str">
            <v>DESARROLLO SOCIAL</v>
          </cell>
        </row>
        <row r="488">
          <cell r="A488" t="str">
            <v>31111-0302</v>
          </cell>
          <cell r="B488" t="str">
            <v>COORD. DE PARTICIPACIÓN CIUDADANA</v>
          </cell>
        </row>
        <row r="489">
          <cell r="A489" t="str">
            <v>31111-0303</v>
          </cell>
          <cell r="B489" t="str">
            <v>COORD. DE EDUCACIÓN</v>
          </cell>
        </row>
        <row r="490">
          <cell r="A490" t="str">
            <v>31111-0304</v>
          </cell>
          <cell r="B490" t="str">
            <v>COORD. DE SALUD</v>
          </cell>
        </row>
        <row r="491">
          <cell r="A491" t="str">
            <v>31111-0305</v>
          </cell>
          <cell r="B491" t="str">
            <v>COORD. DE DESARROLLO RURAL</v>
          </cell>
        </row>
        <row r="492">
          <cell r="A492" t="str">
            <v>31111-0306</v>
          </cell>
          <cell r="B492" t="str">
            <v>INFRAESTRUCTURA DEPORTIVA</v>
          </cell>
        </row>
        <row r="493">
          <cell r="A493" t="str">
            <v>31111-0307</v>
          </cell>
          <cell r="B493" t="str">
            <v>COORD. ADMINISTRATIVA</v>
          </cell>
        </row>
        <row r="494">
          <cell r="A494" t="str">
            <v>31111-0308</v>
          </cell>
          <cell r="B494" t="str">
            <v>COORD. DE EXTENSIONISMO</v>
          </cell>
        </row>
        <row r="495">
          <cell r="A495" t="str">
            <v>31111-0401</v>
          </cell>
          <cell r="B495" t="str">
            <v>COMUNICACIÓN E IMAGEN</v>
          </cell>
        </row>
        <row r="496">
          <cell r="A496" t="str">
            <v>31111-0402</v>
          </cell>
          <cell r="B496" t="str">
            <v>EVENTOS ESPECIALES</v>
          </cell>
        </row>
        <row r="497">
          <cell r="A497" t="str">
            <v>31111-0501</v>
          </cell>
          <cell r="B497" t="str">
            <v>SRIA. DEL H. AYUNTAMIENTO</v>
          </cell>
        </row>
        <row r="498">
          <cell r="A498" t="str">
            <v>31111-0502</v>
          </cell>
          <cell r="B498" t="str">
            <v>DIR. JURIDICA</v>
          </cell>
        </row>
        <row r="499">
          <cell r="A499" t="str">
            <v>31111-0503</v>
          </cell>
          <cell r="B499" t="str">
            <v>VENTANILLA DE RELACIONES EXTERIORES</v>
          </cell>
        </row>
        <row r="500">
          <cell r="A500" t="str">
            <v>31111-0504</v>
          </cell>
          <cell r="B500" t="str">
            <v>UNIDAD MUNICIPAL DE PROTECCIÓN CIVIL</v>
          </cell>
        </row>
        <row r="501">
          <cell r="A501" t="str">
            <v>31111-0505</v>
          </cell>
          <cell r="B501" t="str">
            <v>JUZGADOS ADMINISTRATIVOS</v>
          </cell>
        </row>
        <row r="502">
          <cell r="A502" t="str">
            <v>31111-0506</v>
          </cell>
          <cell r="B502" t="str">
            <v>DIR. TRANSITO Y VIALIDAD</v>
          </cell>
        </row>
        <row r="503">
          <cell r="A503" t="str">
            <v>31111-0507</v>
          </cell>
          <cell r="B503" t="str">
            <v>INFOPOL</v>
          </cell>
        </row>
        <row r="504">
          <cell r="A504" t="str">
            <v>31111-0508</v>
          </cell>
          <cell r="B504" t="str">
            <v>UNIDAD MUNICIPAL DE ACCESO A LA INFORMACIÓN</v>
          </cell>
        </row>
        <row r="505">
          <cell r="A505" t="str">
            <v>31111-0509</v>
          </cell>
          <cell r="B505" t="str">
            <v>SECRETARIA DE SEGURIDAD PUBLICA</v>
          </cell>
        </row>
        <row r="506">
          <cell r="A506" t="str">
            <v>31111-0510</v>
          </cell>
          <cell r="B506" t="str">
            <v>DIR. DE MOVILIDAD Y TRANSPORTE</v>
          </cell>
        </row>
        <row r="507">
          <cell r="A507" t="str">
            <v>31111-0601</v>
          </cell>
          <cell r="B507" t="str">
            <v>OFICIALIA MAYOR</v>
          </cell>
        </row>
        <row r="508">
          <cell r="A508" t="str">
            <v>31111-0602</v>
          </cell>
          <cell r="B508" t="str">
            <v>MANTENIMIENTO DE EDIFICIOS PÚBLICOS</v>
          </cell>
        </row>
        <row r="509">
          <cell r="A509" t="str">
            <v>31111-0603</v>
          </cell>
          <cell r="B509" t="str">
            <v>RECURSOS HUMANOS</v>
          </cell>
        </row>
        <row r="510">
          <cell r="A510" t="str">
            <v>31111-0604</v>
          </cell>
          <cell r="B510" t="str">
            <v>JUBILADOS</v>
          </cell>
        </row>
        <row r="511">
          <cell r="A511" t="str">
            <v>31111-0605</v>
          </cell>
          <cell r="B511" t="str">
            <v>COORD.DE SERVICIO SOCIAL</v>
          </cell>
        </row>
        <row r="512">
          <cell r="A512" t="str">
            <v>31111-0606</v>
          </cell>
          <cell r="B512" t="str">
            <v>INNOVACIÓN GUBERNAMENTAL</v>
          </cell>
        </row>
        <row r="513">
          <cell r="A513" t="str">
            <v>31111-0701</v>
          </cell>
          <cell r="B513" t="str">
            <v>TESORERÍA</v>
          </cell>
        </row>
        <row r="514">
          <cell r="A514" t="str">
            <v>31111-0702</v>
          </cell>
          <cell r="B514" t="str">
            <v>DIR. DE CONTABILIDAD Y PRESUPUESTO</v>
          </cell>
        </row>
        <row r="515">
          <cell r="A515" t="str">
            <v>31111-0703</v>
          </cell>
          <cell r="B515" t="str">
            <v>INGRESOS</v>
          </cell>
        </row>
        <row r="516">
          <cell r="A516" t="str">
            <v>31111-0704</v>
          </cell>
          <cell r="B516" t="str">
            <v>IMPUESTO INMOBILIARIO</v>
          </cell>
        </row>
        <row r="517">
          <cell r="A517" t="str">
            <v>31111-0705</v>
          </cell>
          <cell r="B517" t="str">
            <v>CATASTRO</v>
          </cell>
        </row>
        <row r="518">
          <cell r="A518" t="str">
            <v>31111-0706</v>
          </cell>
          <cell r="B518" t="str">
            <v>COMPRAS</v>
          </cell>
        </row>
        <row r="519">
          <cell r="A519" t="str">
            <v>31111-0707</v>
          </cell>
          <cell r="B519" t="str">
            <v>FISCALIZACIÓN</v>
          </cell>
        </row>
        <row r="520">
          <cell r="A520" t="str">
            <v>31111-0708</v>
          </cell>
          <cell r="B520" t="str">
            <v>DIR. DE SISTEMAS</v>
          </cell>
        </row>
        <row r="521">
          <cell r="A521" t="str">
            <v>31111-0709</v>
          </cell>
          <cell r="B521" t="str">
            <v>CONTROL PATRIMONIAL</v>
          </cell>
        </row>
        <row r="522">
          <cell r="A522" t="str">
            <v>31111-0710</v>
          </cell>
          <cell r="B522" t="str">
            <v>DIR. DE IMPUESTO INMOBILIARIOS Y CATASTRO</v>
          </cell>
        </row>
        <row r="523">
          <cell r="A523" t="str">
            <v>31111-0801</v>
          </cell>
          <cell r="B523" t="str">
            <v>CONTRALORIA</v>
          </cell>
        </row>
        <row r="524">
          <cell r="A524" t="str">
            <v>31111-0901</v>
          </cell>
          <cell r="B524" t="str">
            <v>DIR. DE OBRAS PÚBLICAS</v>
          </cell>
        </row>
        <row r="525">
          <cell r="A525" t="str">
            <v>31111-1001</v>
          </cell>
          <cell r="B525" t="str">
            <v>DESARROLLO URBANO</v>
          </cell>
        </row>
        <row r="526">
          <cell r="A526" t="str">
            <v>31111-1101</v>
          </cell>
          <cell r="B526" t="str">
            <v>SERVICIOS MUNICIPALES</v>
          </cell>
        </row>
        <row r="527">
          <cell r="A527" t="str">
            <v>31111-1200</v>
          </cell>
          <cell r="B527" t="str">
            <v>SECRETARIA DE SEGURIDAD CIUDADANA</v>
          </cell>
        </row>
        <row r="528">
          <cell r="A528" t="str">
            <v>31111-1201</v>
          </cell>
          <cell r="B528" t="str">
            <v>DIR. GENERAL DE POLICÍA MUNICIPAL</v>
          </cell>
        </row>
        <row r="529">
          <cell r="A529" t="str">
            <v>31111-1202</v>
          </cell>
          <cell r="B529" t="str">
            <v>DIR.GENERAL DE TRÁNSITO Y POLICÍA VIAL</v>
          </cell>
        </row>
        <row r="530">
          <cell r="A530" t="str">
            <v>31111-1203</v>
          </cell>
          <cell r="B530" t="str">
            <v>DIR. DEL INSTITUTO PARA LA FORMACIÓN POLICIAL</v>
          </cell>
        </row>
        <row r="531">
          <cell r="A531" t="str">
            <v>31111-1204</v>
          </cell>
          <cell r="B531" t="str">
            <v>DIR. DE PROTECCIÓN CIVIL Y BOMBEROS</v>
          </cell>
        </row>
        <row r="532">
          <cell r="A532" t="str">
            <v>31111-1205</v>
          </cell>
          <cell r="B532" t="str">
            <v>DIR. DE FISCALIZACIÓN</v>
          </cell>
        </row>
        <row r="533">
          <cell r="A533" t="str">
            <v>31111-1301</v>
          </cell>
          <cell r="B533" t="str">
            <v>OBRA PÙBLICA</v>
          </cell>
        </row>
        <row r="534">
          <cell r="A534" t="str">
            <v>31111-1401</v>
          </cell>
          <cell r="B534" t="str">
            <v>SECRETARIA DE SEGURIDAD PÙBLICA</v>
          </cell>
        </row>
        <row r="535">
          <cell r="A535" t="str">
            <v>31111-1501</v>
          </cell>
          <cell r="B535" t="str">
            <v>DIR. DE MEDIO AMBIENTE Y ECOLOGIA</v>
          </cell>
        </row>
        <row r="536">
          <cell r="A536" t="str">
            <v>31120-8201</v>
          </cell>
          <cell r="B536" t="str">
            <v>SISTEMA MUNICIPAL DIF</v>
          </cell>
        </row>
        <row r="537">
          <cell r="A537" t="str">
            <v>31120-8301</v>
          </cell>
          <cell r="B537" t="str">
            <v>SISTEMA DE CULTURA FISICA Y DEPORTE DEL MUNICIPIO DE CELAYA</v>
          </cell>
        </row>
        <row r="538">
          <cell r="A538" t="str">
            <v>31120-8401</v>
          </cell>
          <cell r="B538" t="str">
            <v>INSTITUTO MUNICIPAL DE  ARTE Y CULTURA</v>
          </cell>
        </row>
        <row r="539">
          <cell r="A539" t="str">
            <v>31120-8501</v>
          </cell>
          <cell r="B539" t="str">
            <v>PATRONATO DE LA FERIA</v>
          </cell>
        </row>
        <row r="540">
          <cell r="A540" t="str">
            <v>31120-8601</v>
          </cell>
          <cell r="B540" t="str">
            <v>INSTITUTO MUNICIPAL  DE VIVIENDA</v>
          </cell>
        </row>
        <row r="541">
          <cell r="A541" t="str">
            <v>31120-8701</v>
          </cell>
          <cell r="B541" t="str">
            <v>INSTITUTO MUNICIPAL  DE ECOLOGÍA</v>
          </cell>
        </row>
        <row r="542">
          <cell r="A542" t="str">
            <v>31120-8801</v>
          </cell>
          <cell r="B542" t="str">
            <v>INSTITUTO DE PLANEACIÓN, INVESTIGACIÒN.</v>
          </cell>
        </row>
        <row r="543">
          <cell r="A543" t="str">
            <v>31120-8901</v>
          </cell>
          <cell r="B543" t="str">
            <v>INSTITUTO MUNICIPAL DE LA MUJER CELAYENSE</v>
          </cell>
        </row>
        <row r="544">
          <cell r="A544" t="str">
            <v>31120-9001</v>
          </cell>
          <cell r="B544" t="str">
            <v>PATRONATO PARQUE XOCHIPILLI</v>
          </cell>
        </row>
        <row r="545">
          <cell r="A545" t="str">
            <v>31120-9101</v>
          </cell>
          <cell r="B545" t="str">
            <v>CONSEJO DE TURISMO DE CELAYA</v>
          </cell>
        </row>
        <row r="546">
          <cell r="A546" t="str">
            <v>31120-9201</v>
          </cell>
          <cell r="B546" t="str">
            <v>INSTITUTO MUNICIPAL DE LA JUVENTUD</v>
          </cell>
        </row>
        <row r="547">
          <cell r="A547" t="str">
            <v>31120-9301</v>
          </cell>
          <cell r="B547" t="str">
            <v>JUNTA MUNICIPAL DE AGUA POTABLE Y ALCANTARILLADO</v>
          </cell>
        </row>
        <row r="548">
          <cell r="A548" t="str">
            <v>31120-9401</v>
          </cell>
          <cell r="B548" t="str">
            <v>INSTITUTO MUNICIPAL PARA LA INCLUSIÓN Y ATENCIÓN DE PERSONAS CON DISCAPACIDAD</v>
          </cell>
        </row>
        <row r="549">
          <cell r="A549" t="str">
            <v>E0008</v>
          </cell>
          <cell r="B549" t="str">
            <v>ATENCIÓN CIUDADANA</v>
          </cell>
        </row>
        <row r="550">
          <cell r="A550" t="str">
            <v>E0019</v>
          </cell>
          <cell r="B550" t="str">
            <v>ESTRUCTURA CENTRALIZADA COMISIONADA A BIBLIOTECAS.</v>
          </cell>
        </row>
        <row r="551">
          <cell r="A551" t="str">
            <v>E0016</v>
          </cell>
          <cell r="B551" t="str">
            <v>CENTROS CASA</v>
          </cell>
        </row>
        <row r="552">
          <cell r="A552" t="str">
            <v>E0017</v>
          </cell>
          <cell r="B552" t="str">
            <v>ADMINISTRACIÓN INTERNA SALUD</v>
          </cell>
        </row>
        <row r="553">
          <cell r="A553" t="str">
            <v>E0018</v>
          </cell>
          <cell r="B553" t="str">
            <v>PREVENCIÓN Y CONTROL DE RABIA</v>
          </cell>
        </row>
        <row r="554">
          <cell r="A554" t="str">
            <v>E0044</v>
          </cell>
          <cell r="B554" t="str">
            <v>JUECES CALIFICADORES</v>
          </cell>
        </row>
        <row r="555">
          <cell r="A555" t="str">
            <v>E0045</v>
          </cell>
          <cell r="B555" t="str">
            <v>PROGRAMA SERVICIO MILITAR NACIONAL</v>
          </cell>
        </row>
        <row r="556">
          <cell r="A556" t="str">
            <v>E0046</v>
          </cell>
          <cell r="B556" t="str">
            <v>CONTRATOS, TITULACIÓN Y ATENCIÓN A PROCESOS LEGALES</v>
          </cell>
        </row>
        <row r="557">
          <cell r="A557" t="str">
            <v>E0048</v>
          </cell>
          <cell r="B557" t="str">
            <v>PASAPORTES Y ASUNTOS CONSULARES</v>
          </cell>
        </row>
        <row r="558">
          <cell r="A558" t="str">
            <v>E0050</v>
          </cell>
          <cell r="B558" t="str">
            <v>PREVENCIÓN. MITIGACIÓN DE RIESGOS Y CONTROL DE INCENDIOS</v>
          </cell>
        </row>
        <row r="559">
          <cell r="A559" t="str">
            <v>E0052</v>
          </cell>
          <cell r="B559" t="str">
            <v>JUSTICIA EXPEDITA</v>
          </cell>
        </row>
        <row r="560">
          <cell r="A560" t="str">
            <v>E0054</v>
          </cell>
          <cell r="B560" t="str">
            <v>SERVICIO DE LICENCIAS E INFRACCIONES</v>
          </cell>
        </row>
        <row r="561">
          <cell r="A561" t="str">
            <v>E0055</v>
          </cell>
          <cell r="B561" t="str">
            <v xml:space="preserve">PROG. OPERATIVO DE TRANSPORTE, VIALIDAD </v>
          </cell>
        </row>
        <row r="562">
          <cell r="A562" t="str">
            <v>E0056</v>
          </cell>
          <cell r="B562" t="str">
            <v>SERVICIO ADMINISTRATIVO</v>
          </cell>
        </row>
        <row r="563">
          <cell r="A563" t="str">
            <v>E0075</v>
          </cell>
          <cell r="B563" t="str">
            <v>ADMINISTRACIÓN INMOBILIARIA</v>
          </cell>
        </row>
        <row r="564">
          <cell r="A564" t="str">
            <v>E0080</v>
          </cell>
          <cell r="B564" t="str">
            <v>COMERCIO EN LA VÍA PÚBLICA</v>
          </cell>
        </row>
        <row r="565">
          <cell r="A565" t="str">
            <v>E0081</v>
          </cell>
          <cell r="B565" t="str">
            <v>MERCADOS Y TIANGUIS</v>
          </cell>
        </row>
        <row r="566">
          <cell r="A566" t="str">
            <v>E0082</v>
          </cell>
          <cell r="B566" t="str">
            <v>ESTABLECIMIENTOS COMERCIALES Y DE SERVICIOS C/VTA</v>
          </cell>
        </row>
        <row r="567">
          <cell r="A567" t="str">
            <v>E0083</v>
          </cell>
          <cell r="B567" t="str">
            <v>GASTOS ADMINISTRATIVOS</v>
          </cell>
        </row>
        <row r="568">
          <cell r="A568" t="str">
            <v>E0095</v>
          </cell>
          <cell r="B568" t="str">
            <v>SUPERINTENDENCIA DE MANTENIMIENTO</v>
          </cell>
        </row>
        <row r="569">
          <cell r="A569" t="str">
            <v>E0097</v>
          </cell>
          <cell r="B569" t="str">
            <v>DIR. GENERAL</v>
          </cell>
        </row>
        <row r="570">
          <cell r="A570" t="str">
            <v>E0098</v>
          </cell>
          <cell r="B570" t="str">
            <v>DIR. DE CONTROL DEL DESARROLLO</v>
          </cell>
        </row>
        <row r="571">
          <cell r="A571" t="str">
            <v>E0101</v>
          </cell>
          <cell r="B571" t="str">
            <v>DIR. DE FRACCIONAMIENTOS</v>
          </cell>
        </row>
        <row r="572">
          <cell r="A572" t="str">
            <v>E0104</v>
          </cell>
          <cell r="B572" t="str">
            <v>ADMINISTRACION</v>
          </cell>
        </row>
        <row r="573">
          <cell r="A573" t="str">
            <v>E0105</v>
          </cell>
          <cell r="B573" t="str">
            <v>PROGRAMA MANTENIMIENTO Y CONSERVACIÓN PARQUE BICEN</v>
          </cell>
        </row>
        <row r="574">
          <cell r="A574" t="str">
            <v>E0106</v>
          </cell>
          <cell r="B574" t="str">
            <v>CELAYA NUEVA IMAGEN</v>
          </cell>
        </row>
        <row r="575">
          <cell r="A575" t="str">
            <v>E0107</v>
          </cell>
          <cell r="B575" t="str">
            <v>RASTRO MUNICIPAL</v>
          </cell>
        </row>
        <row r="576">
          <cell r="A576" t="str">
            <v>E0108</v>
          </cell>
          <cell r="B576" t="str">
            <v>CELAYA ILUMINADA</v>
          </cell>
        </row>
        <row r="577">
          <cell r="A577" t="str">
            <v>E0109</v>
          </cell>
          <cell r="B577" t="str">
            <v>PANTEONES PÚBLICOS MUNICIPALES</v>
          </cell>
        </row>
        <row r="578">
          <cell r="A578" t="str">
            <v>E0110</v>
          </cell>
          <cell r="B578" t="str">
            <v>ASEO ADMINISTRATIVO</v>
          </cell>
        </row>
        <row r="579">
          <cell r="A579" t="str">
            <v>E0111</v>
          </cell>
          <cell r="B579" t="str">
            <v>PROG. RECOLECCIÓN DE RESIDUOS SOLIDOS URBANOS</v>
          </cell>
        </row>
        <row r="580">
          <cell r="A580" t="str">
            <v>E0113</v>
          </cell>
          <cell r="B580" t="str">
            <v>PROG.TRATAMIENTO Y DISPOSICIÓN DE RESIDUOS SOLIDOS</v>
          </cell>
        </row>
        <row r="581">
          <cell r="A581" t="str">
            <v>E0116</v>
          </cell>
          <cell r="B581" t="str">
            <v>PROGRAMA OPERATIVO</v>
          </cell>
        </row>
        <row r="582">
          <cell r="A582" t="str">
            <v>E0117</v>
          </cell>
          <cell r="B582" t="str">
            <v>PROGRAMA ESPACIOS SEGUROS E ILUMINADOS</v>
          </cell>
        </row>
        <row r="583">
          <cell r="A583" t="str">
            <v>E0118</v>
          </cell>
          <cell r="B583" t="str">
            <v>EQUIPAMIENTO Y TEGNOLOGÍA</v>
          </cell>
        </row>
        <row r="584">
          <cell r="A584" t="str">
            <v>E0159</v>
          </cell>
          <cell r="B584" t="str">
            <v>COORDINACIÓN DE AGUA POTABLE Y ALCANTARILLADO</v>
          </cell>
        </row>
        <row r="585">
          <cell r="A585" t="str">
            <v>E0162</v>
          </cell>
          <cell r="B585" t="str">
            <v>GASTOS DE TRANSICION</v>
          </cell>
        </row>
        <row r="586">
          <cell r="A586" t="str">
            <v>E0218</v>
          </cell>
          <cell r="B586" t="str">
            <v>INGENIERIA VIAL</v>
          </cell>
        </row>
        <row r="587">
          <cell r="A587" t="str">
            <v>E0274</v>
          </cell>
          <cell r="B587" t="str">
            <v>PROGRAMA C-4</v>
          </cell>
        </row>
        <row r="588">
          <cell r="A588" t="str">
            <v>E0288</v>
          </cell>
          <cell r="B588" t="str">
            <v>CENTENARIO DE LAS BATALLAS DE CELAYA</v>
          </cell>
        </row>
        <row r="589">
          <cell r="A589" t="str">
            <v>E0289</v>
          </cell>
          <cell r="B589" t="str">
            <v>MERCADO SAN JUAN DE LA VEGA</v>
          </cell>
        </row>
        <row r="590">
          <cell r="A590" t="str">
            <v>E0292</v>
          </cell>
          <cell r="B590" t="str">
            <v>PROGRAMA MÀS</v>
          </cell>
        </row>
        <row r="591">
          <cell r="A591" t="str">
            <v>E0295</v>
          </cell>
          <cell r="B591" t="str">
            <v>PROG. MODERNIZACION DEL TRANSPORTE</v>
          </cell>
        </row>
        <row r="592">
          <cell r="A592" t="str">
            <v>E0297</v>
          </cell>
          <cell r="B592" t="str">
            <v>PROG. FIESTAS PATRONALES</v>
          </cell>
        </row>
        <row r="593">
          <cell r="A593" t="str">
            <v>E0305</v>
          </cell>
          <cell r="B593" t="str">
            <v>UNIDAD ADMINISTRATIVA</v>
          </cell>
        </row>
        <row r="594">
          <cell r="A594" t="str">
            <v>E0306</v>
          </cell>
          <cell r="B594" t="str">
            <v>MEDIO AMBIENTE Y ECOLOGIA</v>
          </cell>
        </row>
        <row r="595">
          <cell r="A595" t="str">
            <v>E0307</v>
          </cell>
          <cell r="B595" t="str">
            <v>UNIDAD DE PREVENCIÓN Y CONTROL AMBIENTAL</v>
          </cell>
        </row>
        <row r="596">
          <cell r="A596" t="str">
            <v>E0308</v>
          </cell>
          <cell r="B596" t="str">
            <v>UNIDAD DE PLANEACIÓN Y GESTIÓN</v>
          </cell>
        </row>
        <row r="597">
          <cell r="A597" t="str">
            <v>E0309</v>
          </cell>
          <cell r="B597" t="str">
            <v>UNIDAD DE RECURSOS NATURALES Y ORDENAMIENTO ECOLOGICO</v>
          </cell>
        </row>
        <row r="598">
          <cell r="A598" t="str">
            <v>E0310</v>
          </cell>
          <cell r="B598" t="str">
            <v>PROYECTOS SMAOT</v>
          </cell>
        </row>
        <row r="599">
          <cell r="A599" t="str">
            <v>E0311</v>
          </cell>
          <cell r="B599" t="str">
            <v xml:space="preserve">CENTRO DE ASISTENCIA ANIMAL </v>
          </cell>
        </row>
        <row r="600">
          <cell r="A600" t="str">
            <v>F0040</v>
          </cell>
          <cell r="B600" t="str">
            <v>COMUNICACIÓN SOCIAL</v>
          </cell>
        </row>
        <row r="601">
          <cell r="A601" t="str">
            <v>F0041</v>
          </cell>
          <cell r="B601" t="str">
            <v>RELACIONES PÚBLICAS</v>
          </cell>
        </row>
        <row r="602">
          <cell r="A602" t="str">
            <v>J0068</v>
          </cell>
          <cell r="B602" t="str">
            <v>JUBILADOS</v>
          </cell>
        </row>
        <row r="603">
          <cell r="A603" t="str">
            <v>K0002</v>
          </cell>
          <cell r="B603" t="str">
            <v>PROGRAMA ATRACCION DE INVERSIONES</v>
          </cell>
        </row>
        <row r="604">
          <cell r="A604" t="str">
            <v>K0003</v>
          </cell>
          <cell r="B604" t="str">
            <v>MIPYMES Y MEJORA REGULATORIA</v>
          </cell>
        </row>
        <row r="605">
          <cell r="A605" t="str">
            <v>K0280</v>
          </cell>
          <cell r="B605" t="str">
            <v>EQUIPAMIENTO DE LA RED DE SEMAFOROS DE LA ZONA SUR</v>
          </cell>
        </row>
        <row r="606">
          <cell r="A606" t="str">
            <v>K0281</v>
          </cell>
          <cell r="B606" t="str">
            <v>CONCLUSION DEL SEGUNDO ANILLO VIAL, TRAMO SURORIEN</v>
          </cell>
        </row>
        <row r="607">
          <cell r="A607" t="str">
            <v>K0282</v>
          </cell>
          <cell r="B607" t="str">
            <v>SEÑALETICA VIAL,CICLOVIA Y/O MOBILIARIO URBANO</v>
          </cell>
        </row>
        <row r="608">
          <cell r="A608" t="str">
            <v>K0283</v>
          </cell>
          <cell r="B608" t="str">
            <v>REHABILITACION DE POSTES Y LUMINARIAS</v>
          </cell>
        </row>
        <row r="609">
          <cell r="A609" t="str">
            <v>K0284</v>
          </cell>
          <cell r="B609" t="str">
            <v>OBRA CIVIL EN SUPERFICIE VIAL</v>
          </cell>
        </row>
        <row r="610">
          <cell r="A610" t="str">
            <v>K0285</v>
          </cell>
          <cell r="B610" t="str">
            <v>REHABILITACION DE AREAS VERDES</v>
          </cell>
        </row>
        <row r="611">
          <cell r="A611" t="str">
            <v>K0298</v>
          </cell>
          <cell r="B611" t="str">
            <v>REHABILITACION AREAS VERDES BULEVAR ALM</v>
          </cell>
        </row>
        <row r="612">
          <cell r="A612" t="str">
            <v>M0073</v>
          </cell>
          <cell r="B612" t="str">
            <v>CONTABILIDAD Y  PRESUPUESTO</v>
          </cell>
        </row>
        <row r="613">
          <cell r="A613" t="str">
            <v>O0001</v>
          </cell>
          <cell r="B613" t="str">
            <v>GASTOS ADMINISTRATIVOS</v>
          </cell>
        </row>
        <row r="614">
          <cell r="A614" t="str">
            <v>O0005</v>
          </cell>
          <cell r="B614" t="str">
            <v>GASTOS ADMINISTRATIVOS</v>
          </cell>
        </row>
        <row r="615">
          <cell r="A615" t="str">
            <v>O0015</v>
          </cell>
          <cell r="B615" t="str">
            <v>GASTOS ADMINISTRATIVOS</v>
          </cell>
        </row>
        <row r="616">
          <cell r="A616" t="str">
            <v>O0020</v>
          </cell>
          <cell r="B616" t="str">
            <v>GASTOS ADMINISTRATIVOS</v>
          </cell>
        </row>
        <row r="617">
          <cell r="A617" t="str">
            <v>O0033</v>
          </cell>
          <cell r="B617" t="str">
            <v>GASTOS ADMINISTRATIVOS</v>
          </cell>
        </row>
        <row r="618">
          <cell r="A618" t="str">
            <v>O0035</v>
          </cell>
          <cell r="B618" t="str">
            <v>GASTOS OPERATIVOS</v>
          </cell>
        </row>
        <row r="619">
          <cell r="A619" t="str">
            <v>O0036</v>
          </cell>
          <cell r="B619" t="str">
            <v>GESTIÓN CIUDADANA</v>
          </cell>
        </row>
        <row r="620">
          <cell r="A620" t="str">
            <v>O0037</v>
          </cell>
          <cell r="B620" t="str">
            <v>ATENCIONES DEL PRESIDENTE</v>
          </cell>
        </row>
        <row r="621">
          <cell r="A621" t="str">
            <v>O0038</v>
          </cell>
          <cell r="B621" t="str">
            <v>MODULO DE ATENCIÓN PERSONALIZADA</v>
          </cell>
        </row>
        <row r="622">
          <cell r="A622" t="str">
            <v>O0039</v>
          </cell>
          <cell r="B622" t="str">
            <v>GESTIÓN FINANCIERA</v>
          </cell>
        </row>
        <row r="623">
          <cell r="A623" t="str">
            <v>O0040</v>
          </cell>
          <cell r="B623" t="str">
            <v>CRONICA MUNICIPAL</v>
          </cell>
        </row>
        <row r="624">
          <cell r="A624" t="str">
            <v>O0058</v>
          </cell>
          <cell r="B624" t="str">
            <v>DIFUSIÓN DE LA UNIDAD DE ACCESO</v>
          </cell>
        </row>
        <row r="625">
          <cell r="A625" t="str">
            <v>O0059</v>
          </cell>
          <cell r="B625" t="str">
            <v>COORDINACIÓN DE ARCHIVOS</v>
          </cell>
        </row>
        <row r="626">
          <cell r="A626" t="str">
            <v>O0060</v>
          </cell>
          <cell r="B626" t="str">
            <v>ADMINISTRACIÓN DE LA OFICIALIA</v>
          </cell>
        </row>
        <row r="627">
          <cell r="A627" t="str">
            <v>O0062</v>
          </cell>
          <cell r="B627" t="str">
            <v>MANTENIMIENTO DE BIENES MUEBLES Y ESTACIONAMIENTO</v>
          </cell>
        </row>
        <row r="628">
          <cell r="A628" t="str">
            <v>O0063</v>
          </cell>
          <cell r="B628" t="str">
            <v>ADMINISTRACIÓN DE RECURSOS HUMANOS</v>
          </cell>
        </row>
        <row r="629">
          <cell r="A629" t="str">
            <v>O0069</v>
          </cell>
          <cell r="B629" t="str">
            <v>SERVICIO SOCIAL Y PRÁCTICAS PROFESIONALES</v>
          </cell>
        </row>
        <row r="630">
          <cell r="A630" t="str">
            <v>O0070</v>
          </cell>
          <cell r="B630" t="str">
            <v>GASTOS ADMINISTRATIVOS</v>
          </cell>
        </row>
        <row r="631">
          <cell r="A631" t="str">
            <v>O0071</v>
          </cell>
          <cell r="B631" t="str">
            <v>SEGUIMIENTO POA 2012</v>
          </cell>
        </row>
        <row r="632">
          <cell r="A632" t="str">
            <v>O0072</v>
          </cell>
          <cell r="B632" t="str">
            <v>ADMINISTRACIÓN DE LA HACIENDA PÚBLICA</v>
          </cell>
        </row>
        <row r="633">
          <cell r="A633" t="str">
            <v>O0074</v>
          </cell>
          <cell r="B633" t="str">
            <v>RECAUDACION DE INGRESOS MUNICIPALES</v>
          </cell>
        </row>
        <row r="634">
          <cell r="A634" t="str">
            <v>O0076</v>
          </cell>
          <cell r="B634" t="str">
            <v>PROGRAMA GEOMÁTICA, PROCESAMIENTO Y ACTUALIZACIÓN</v>
          </cell>
        </row>
        <row r="635">
          <cell r="A635" t="str">
            <v>O0078</v>
          </cell>
          <cell r="B635" t="str">
            <v>ACT. PADRON DE PROVEEDORES, EMISIÓN DE ORDENES DE COMPRA</v>
          </cell>
        </row>
        <row r="636">
          <cell r="A636" t="str">
            <v>O0084</v>
          </cell>
          <cell r="B636" t="str">
            <v>PROG. DE DESARROLLO INFORMÁTICO</v>
          </cell>
        </row>
        <row r="637">
          <cell r="A637" t="str">
            <v>O0085</v>
          </cell>
          <cell r="B637" t="str">
            <v>REDES Y TELECOMUNICACIONES</v>
          </cell>
        </row>
        <row r="638">
          <cell r="A638" t="str">
            <v>O0086</v>
          </cell>
          <cell r="B638" t="str">
            <v>CONTROL DE ALMACÉN</v>
          </cell>
        </row>
        <row r="639">
          <cell r="A639" t="str">
            <v>O0087</v>
          </cell>
          <cell r="B639" t="str">
            <v>BIENES MUEBLES E INMUEBLES</v>
          </cell>
        </row>
        <row r="640">
          <cell r="A640" t="str">
            <v>O0090</v>
          </cell>
          <cell r="B640" t="str">
            <v>GASTOS ADMINISTRATIVOS</v>
          </cell>
        </row>
        <row r="641">
          <cell r="A641" t="str">
            <v>O0091</v>
          </cell>
          <cell r="B641" t="str">
            <v>AUDITORIAS</v>
          </cell>
        </row>
        <row r="642">
          <cell r="A642" t="str">
            <v>O0092</v>
          </cell>
          <cell r="B642" t="str">
            <v>ASUNTOS JURÍDICOS</v>
          </cell>
        </row>
        <row r="643">
          <cell r="A643" t="str">
            <v>O0093</v>
          </cell>
          <cell r="B643" t="str">
            <v>PROGRAMA ANUAL DE OBRAS Y CONTROL ADMINISTRATIVO</v>
          </cell>
        </row>
        <row r="644">
          <cell r="A644" t="str">
            <v>O0094</v>
          </cell>
          <cell r="B644" t="str">
            <v xml:space="preserve">CONTROL TÉCNICO Y SUPERVISIÓN </v>
          </cell>
        </row>
        <row r="645">
          <cell r="A645" t="str">
            <v>O0117</v>
          </cell>
          <cell r="B645" t="str">
            <v>PROFESIONALIZACIÓN DEL POLICÍA</v>
          </cell>
        </row>
        <row r="646">
          <cell r="A646" t="str">
            <v>O0119</v>
          </cell>
          <cell r="B646" t="str">
            <v>PROG. FORTASEG</v>
          </cell>
        </row>
        <row r="647">
          <cell r="A647" t="str">
            <v>O0158</v>
          </cell>
          <cell r="B647" t="str">
            <v>PROGRAMA PREVENTIVOS Y DE PARTICIPACIÓN SOCIAL</v>
          </cell>
        </row>
        <row r="648">
          <cell r="A648" t="str">
            <v>O0220</v>
          </cell>
          <cell r="B648" t="str">
            <v>PARQUE BICENTENARIO</v>
          </cell>
        </row>
        <row r="649">
          <cell r="A649" t="str">
            <v>O0221</v>
          </cell>
          <cell r="B649" t="str">
            <v>PROG DE SEGURIDAD PÚBLICA CON UNA VISIÓN CIUDADANA</v>
          </cell>
        </row>
        <row r="650">
          <cell r="A650" t="str">
            <v>O0222</v>
          </cell>
          <cell r="B650" t="str">
            <v>POR ASIGNAR</v>
          </cell>
        </row>
        <row r="651">
          <cell r="A651" t="str">
            <v>O0223</v>
          </cell>
          <cell r="B651" t="str">
            <v>VIVIENDA</v>
          </cell>
        </row>
        <row r="652">
          <cell r="A652" t="str">
            <v>O0262</v>
          </cell>
          <cell r="B652" t="str">
            <v>GASTOS ADMINISTRATIVOS</v>
          </cell>
        </row>
        <row r="653">
          <cell r="A653" t="str">
            <v>O0267</v>
          </cell>
          <cell r="B653" t="str">
            <v>EJECUCIÓN Y SEGUIMIENTO</v>
          </cell>
        </row>
        <row r="654">
          <cell r="A654" t="str">
            <v>P0042</v>
          </cell>
          <cell r="B654" t="str">
            <v>PROG. ADMINISTRATIVO SECRETARIA DEL AYUNTAMIENTO</v>
          </cell>
        </row>
        <row r="655">
          <cell r="A655" t="str">
            <v>P0285</v>
          </cell>
          <cell r="B655" t="str">
            <v>PLANEACION Y ESTUDIO</v>
          </cell>
        </row>
        <row r="656">
          <cell r="A656" t="str">
            <v>P0286</v>
          </cell>
          <cell r="B656" t="str">
            <v>PROCESOS ADMINISTRATIVOS Y GESTION JURIDICA</v>
          </cell>
        </row>
        <row r="657">
          <cell r="A657" t="str">
            <v>P0287</v>
          </cell>
          <cell r="B657" t="str">
            <v>COORDINACION OPERATIVA</v>
          </cell>
        </row>
        <row r="658">
          <cell r="A658" t="str">
            <v>Q0280</v>
          </cell>
          <cell r="B658" t="str">
            <v>EQUIPAMIENTO DE LA RED DE SEMAFOROS DE LA ZONA SUR</v>
          </cell>
        </row>
        <row r="659">
          <cell r="A659" t="str">
            <v>Q0281</v>
          </cell>
          <cell r="B659" t="str">
            <v>CONCLUSION DEL SEGUNDO ANILLO VIAL, TRAMO SURORIEN</v>
          </cell>
        </row>
        <row r="660">
          <cell r="A660" t="str">
            <v>Q0282</v>
          </cell>
          <cell r="B660" t="str">
            <v>SEÑALETICA VIAL,CICLOVIA Y/O MOBILIARIO URBANO</v>
          </cell>
        </row>
        <row r="661">
          <cell r="A661" t="str">
            <v>Q0283</v>
          </cell>
          <cell r="B661" t="str">
            <v>REHABILITACION DE POSTES Y LUMINARIAS</v>
          </cell>
        </row>
        <row r="662">
          <cell r="A662" t="str">
            <v>Q0284</v>
          </cell>
          <cell r="B662" t="str">
            <v>OBRA CIVIL EN SUPERFICIE VIAL</v>
          </cell>
        </row>
        <row r="663">
          <cell r="A663" t="str">
            <v>Q0285</v>
          </cell>
          <cell r="B663" t="str">
            <v>REHABILITACION DE AREAS VERDES</v>
          </cell>
        </row>
        <row r="664">
          <cell r="A664" t="str">
            <v>R0034</v>
          </cell>
          <cell r="B664" t="str">
            <v>MANTENIMIENTO DE ESPACIOS DEPORTIVOS</v>
          </cell>
        </row>
        <row r="665">
          <cell r="A665" t="str">
            <v>R0043</v>
          </cell>
          <cell r="B665" t="str">
            <v>COORDINACIÓN DE DELEGADOS</v>
          </cell>
        </row>
        <row r="666">
          <cell r="A666" t="str">
            <v>R0057</v>
          </cell>
          <cell r="B666" t="str">
            <v>CARRERA TÉCNICA</v>
          </cell>
        </row>
        <row r="667">
          <cell r="A667" t="str">
            <v>R0137</v>
          </cell>
          <cell r="B667" t="str">
            <v>DEUDA PÚBLICA</v>
          </cell>
        </row>
        <row r="668">
          <cell r="A668" t="str">
            <v>R0138</v>
          </cell>
          <cell r="B668" t="str">
            <v>OBRA PÚBLICA RECURSO DE LIBRE DISPOSICIÓN</v>
          </cell>
        </row>
        <row r="669">
          <cell r="A669" t="str">
            <v>R0139</v>
          </cell>
          <cell r="B669" t="str">
            <v>OBRA PÚBLICA RECURSO FAISM</v>
          </cell>
        </row>
        <row r="670">
          <cell r="A670" t="str">
            <v>R0140</v>
          </cell>
          <cell r="B670" t="str">
            <v>OBRA PÚBLICA RECURSO FORTAMUN</v>
          </cell>
        </row>
        <row r="671">
          <cell r="A671" t="str">
            <v>R0157</v>
          </cell>
          <cell r="B671" t="str">
            <v>PROG ESTATALES Y FEDERALES</v>
          </cell>
        </row>
        <row r="672">
          <cell r="A672" t="str">
            <v>R0158</v>
          </cell>
          <cell r="B672" t="str">
            <v>ACONDICIONAMIENTO PARQUE XOCHIPILLI</v>
          </cell>
        </row>
        <row r="673">
          <cell r="A673" t="str">
            <v>R0169</v>
          </cell>
          <cell r="B673" t="str">
            <v>REMANENTE RECURSOS FAISM 2011</v>
          </cell>
        </row>
        <row r="674">
          <cell r="A674" t="str">
            <v>R0170</v>
          </cell>
          <cell r="B674" t="str">
            <v>REMANENTE RECURSOS FAISM 2010</v>
          </cell>
        </row>
        <row r="675">
          <cell r="A675" t="str">
            <v>R0171</v>
          </cell>
          <cell r="B675" t="str">
            <v>REMANENTE RECURSOS FAISM 2009</v>
          </cell>
        </row>
        <row r="676">
          <cell r="A676" t="str">
            <v>R0172</v>
          </cell>
          <cell r="B676" t="str">
            <v>REMANENTE RECURSOS FAISM 2008</v>
          </cell>
        </row>
        <row r="677">
          <cell r="A677" t="str">
            <v>R0173</v>
          </cell>
          <cell r="B677" t="str">
            <v>REMANENTE RECURSOS FAISM 2005-2007</v>
          </cell>
        </row>
        <row r="678">
          <cell r="A678" t="str">
            <v>R0174</v>
          </cell>
          <cell r="B678" t="str">
            <v>REMANENTE RECURSOS FORTAMUN 2011</v>
          </cell>
        </row>
        <row r="679">
          <cell r="A679" t="str">
            <v>R0175</v>
          </cell>
          <cell r="B679" t="str">
            <v>REMANENTE RECURSOS FORTAMUN 2010</v>
          </cell>
        </row>
        <row r="680">
          <cell r="A680" t="str">
            <v>R0176</v>
          </cell>
          <cell r="B680" t="str">
            <v>REMANENTE RECURSOS FORTAMUN 2009</v>
          </cell>
        </row>
        <row r="681">
          <cell r="A681" t="str">
            <v>R0177</v>
          </cell>
          <cell r="B681" t="str">
            <v>REMANENTE RECURSOS FAISM 2015</v>
          </cell>
        </row>
        <row r="682">
          <cell r="A682" t="str">
            <v>R0178</v>
          </cell>
          <cell r="B682" t="str">
            <v>REM REC FORTAMUN 15</v>
          </cell>
        </row>
        <row r="683">
          <cell r="A683" t="str">
            <v>R0179</v>
          </cell>
          <cell r="B683" t="str">
            <v>REMANENTES PROGRAMAS ESTATALES Y FEDERALES</v>
          </cell>
        </row>
        <row r="684">
          <cell r="A684" t="str">
            <v>R0180</v>
          </cell>
          <cell r="B684" t="str">
            <v xml:space="preserve">REMANENTE RECURSO DE LIBRE DISPOSICIÓN  </v>
          </cell>
        </row>
        <row r="685">
          <cell r="A685" t="str">
            <v>R0186</v>
          </cell>
          <cell r="B685" t="str">
            <v>REMANENTE RECURSOS FAISM</v>
          </cell>
        </row>
        <row r="686">
          <cell r="A686" t="str">
            <v>R0190</v>
          </cell>
          <cell r="B686" t="str">
            <v>PROGRAMA OPERACIÓN DE PLANTA SEPARADORA DE RESIDUO</v>
          </cell>
        </row>
        <row r="687">
          <cell r="A687" t="str">
            <v>R0205</v>
          </cell>
          <cell r="B687" t="str">
            <v>REMANENTE RECURSOS FORTAMUN</v>
          </cell>
        </row>
        <row r="688">
          <cell r="A688" t="str">
            <v>R0272</v>
          </cell>
          <cell r="B688" t="str">
            <v>REMANENTE RECURSOS FAISM 2013</v>
          </cell>
        </row>
        <row r="689">
          <cell r="A689" t="str">
            <v>R0273</v>
          </cell>
          <cell r="B689" t="str">
            <v>REMANENTE RECURSOS ESTATALES Y FEDERALES 2013</v>
          </cell>
        </row>
        <row r="690">
          <cell r="A690" t="str">
            <v>R0290</v>
          </cell>
          <cell r="B690" t="str">
            <v>REMANENTE RECURSOS FAISM 2014</v>
          </cell>
        </row>
        <row r="691">
          <cell r="A691" t="str">
            <v>R0291</v>
          </cell>
          <cell r="B691" t="str">
            <v>REMANENTE RECURSOS FORTAMUN 2014</v>
          </cell>
        </row>
        <row r="692">
          <cell r="A692" t="str">
            <v>R0292</v>
          </cell>
          <cell r="B692" t="str">
            <v>REMANENTE RECURSOS ESTATALES Y FEDERALES 2014</v>
          </cell>
        </row>
        <row r="693">
          <cell r="A693" t="str">
            <v>R0293</v>
          </cell>
          <cell r="B693" t="str">
            <v>REMANENTE RECURSOS ESTATALES Y FEDERALES 2014</v>
          </cell>
        </row>
        <row r="694">
          <cell r="A694" t="str">
            <v>R0302</v>
          </cell>
          <cell r="B694" t="str">
            <v>PROG. INFRAESTRUCTURA DEPORTIVA (OBRA)</v>
          </cell>
        </row>
        <row r="695">
          <cell r="A695" t="str">
            <v>R0303</v>
          </cell>
          <cell r="B695" t="str">
            <v>PROG. HABITAT (OBRA)</v>
          </cell>
        </row>
        <row r="696">
          <cell r="A696" t="str">
            <v>R0304</v>
          </cell>
          <cell r="B696" t="str">
            <v>PROG. RESCATE DE ESPACIOS PÚBLICOS (OBRA)</v>
          </cell>
        </row>
        <row r="697">
          <cell r="A697" t="str">
            <v>S0012</v>
          </cell>
          <cell r="B697" t="str">
            <v xml:space="preserve">PROG.  MI COLONIA A COLOR  </v>
          </cell>
        </row>
        <row r="698">
          <cell r="A698" t="str">
            <v>S0013</v>
          </cell>
          <cell r="B698" t="str">
            <v>PROGRAMA HABITAT</v>
          </cell>
        </row>
        <row r="699">
          <cell r="A699" t="str">
            <v>S0014</v>
          </cell>
          <cell r="B699" t="str">
            <v>PROGRAMA RESCATE DE ESPACIOS PÚBLICOS</v>
          </cell>
        </row>
        <row r="700">
          <cell r="A700" t="str">
            <v>S0022</v>
          </cell>
          <cell r="B700" t="str">
            <v>PROGRAMA CAMINO SACACOSECHAS</v>
          </cell>
        </row>
        <row r="701">
          <cell r="A701" t="str">
            <v>S0023</v>
          </cell>
          <cell r="B701" t="str">
            <v>BORDERIA</v>
          </cell>
        </row>
        <row r="702">
          <cell r="A702" t="str">
            <v>S0024</v>
          </cell>
          <cell r="B702" t="str">
            <v>PROGRAMA VIVIENDA DIGNA</v>
          </cell>
        </row>
        <row r="703">
          <cell r="A703" t="str">
            <v>S0025</v>
          </cell>
          <cell r="B703" t="str">
            <v>PROG. TRABAJEMOS JUNTOS</v>
          </cell>
        </row>
        <row r="704">
          <cell r="A704" t="str">
            <v>S0027</v>
          </cell>
          <cell r="B704" t="str">
            <v>PROGRAMA MEJORAMIENTO DE VIVIENDA TECHO SEGURO</v>
          </cell>
        </row>
        <row r="705">
          <cell r="A705" t="str">
            <v>S0028</v>
          </cell>
          <cell r="B705" t="str">
            <v>PROG. HABITAT VERTIENTE SOCIAL</v>
          </cell>
        </row>
        <row r="706">
          <cell r="A706" t="str">
            <v>S0029</v>
          </cell>
          <cell r="B706" t="str">
            <v>PROG. PDZP (INFRAESTRUCTURA BÁSICA)</v>
          </cell>
        </row>
        <row r="707">
          <cell r="A707" t="str">
            <v>S0030</v>
          </cell>
          <cell r="B707" t="str">
            <v>PROG. PISBCC</v>
          </cell>
        </row>
        <row r="708">
          <cell r="A708" t="str">
            <v>S0031</v>
          </cell>
          <cell r="B708" t="str">
            <v xml:space="preserve">PROG. PSBMC </v>
          </cell>
        </row>
        <row r="709">
          <cell r="A709" t="str">
            <v>S0032</v>
          </cell>
          <cell r="B709" t="str">
            <v>PROG. PDZP (MEJORAMIENTO DE VIVIENDA)</v>
          </cell>
        </row>
        <row r="710">
          <cell r="A710" t="str">
            <v>S0033</v>
          </cell>
          <cell r="B710" t="str">
            <v>PROG. PIDH VIVE MEJOR</v>
          </cell>
        </row>
        <row r="711">
          <cell r="A711" t="str">
            <v>S0034</v>
          </cell>
          <cell r="B711" t="str">
            <v>PROG. HABITAT INFRAESTRUCTURA</v>
          </cell>
        </row>
        <row r="712">
          <cell r="A712" t="str">
            <v>S0035</v>
          </cell>
          <cell r="B712" t="str">
            <v xml:space="preserve">PROG. RESCATE DE ESPACIOS PÚBLICOS </v>
          </cell>
        </row>
        <row r="713">
          <cell r="A713" t="str">
            <v>S0036</v>
          </cell>
          <cell r="B713" t="str">
            <v>EQUIP. CENTRO DE IMPULSO XOCHIPILLI</v>
          </cell>
        </row>
        <row r="714">
          <cell r="A714" t="str">
            <v>S0037</v>
          </cell>
          <cell r="B714" t="str">
            <v>PROG. PARA LA RECONSTRUCCIÓN  DEL TEJIDO SOCIAL</v>
          </cell>
        </row>
        <row r="715">
          <cell r="A715" t="str">
            <v>S0038</v>
          </cell>
          <cell r="B715" t="str">
            <v xml:space="preserve">PROG. DE IMPULSO AL DESARROLLO DEL  HOGAR </v>
          </cell>
        </row>
        <row r="716">
          <cell r="A716" t="str">
            <v>S0039</v>
          </cell>
          <cell r="B716" t="str">
            <v>PROG. DE INFRAESTRUCTURA SEDATU  (CONST. CUARTOS)</v>
          </cell>
        </row>
        <row r="717">
          <cell r="A717" t="str">
            <v>S0040</v>
          </cell>
          <cell r="B717" t="str">
            <v>PROG. FORTALECE</v>
          </cell>
        </row>
        <row r="718">
          <cell r="A718" t="str">
            <v>S0041</v>
          </cell>
          <cell r="B718" t="str">
            <v>PROG. DESARROLLO  REGIONAL</v>
          </cell>
        </row>
        <row r="719">
          <cell r="A719" t="str">
            <v>S0042</v>
          </cell>
          <cell r="B719" t="str">
            <v>3X1 MIGRANTES</v>
          </cell>
        </row>
        <row r="720">
          <cell r="A720" t="str">
            <v>S0043</v>
          </cell>
          <cell r="B720" t="str">
            <v xml:space="preserve">PROG. CONECTANDO MI CAMINO </v>
          </cell>
        </row>
        <row r="721">
          <cell r="A721" t="str">
            <v>S0044</v>
          </cell>
          <cell r="B721" t="str">
            <v>PROG. DESASOLVE DE CANALES Y DRENES</v>
          </cell>
        </row>
        <row r="722">
          <cell r="A722" t="str">
            <v>S0045</v>
          </cell>
          <cell r="B722" t="str">
            <v>APOYOS POR CONVENIO A OBRAS DE INFRAESTRUCTURA   (PGO)</v>
          </cell>
        </row>
        <row r="723">
          <cell r="A723" t="str">
            <v>S0046</v>
          </cell>
          <cell r="B723" t="str">
            <v xml:space="preserve">PROG. GTO. ME MUEVE </v>
          </cell>
        </row>
        <row r="724">
          <cell r="A724" t="str">
            <v>S0047</v>
          </cell>
          <cell r="B724" t="str">
            <v>PUENTE COMONFORT-CELAYA</v>
          </cell>
        </row>
        <row r="725">
          <cell r="A725" t="str">
            <v>S0048</v>
          </cell>
          <cell r="B725" t="str">
            <v>PROYECTOS DE DESARROLLO REGIONAL</v>
          </cell>
        </row>
        <row r="726">
          <cell r="A726" t="str">
            <v>S0049</v>
          </cell>
          <cell r="B726" t="str">
            <v>METROPOLITANO</v>
          </cell>
        </row>
        <row r="727">
          <cell r="A727" t="str">
            <v>S0050</v>
          </cell>
          <cell r="B727" t="str">
            <v>CASA DE LA TIERRA</v>
          </cell>
        </row>
        <row r="728">
          <cell r="A728" t="str">
            <v>S0051</v>
          </cell>
          <cell r="B728" t="str">
            <v>PROG. CEAG</v>
          </cell>
        </row>
        <row r="729">
          <cell r="A729" t="str">
            <v>S0052</v>
          </cell>
          <cell r="B729" t="str">
            <v>PROGRAMA INFRAESTRUCTURA SALUD</v>
          </cell>
        </row>
        <row r="730">
          <cell r="A730" t="str">
            <v>S0053</v>
          </cell>
          <cell r="B730" t="str">
            <v>PROG. INFRAESTRUCTURA EDUCATIVA</v>
          </cell>
        </row>
        <row r="731">
          <cell r="A731" t="str">
            <v>S0054</v>
          </cell>
          <cell r="B731" t="str">
            <v>PROG. MEJORAMIENTO CONSERVATORIO DE MUSICA</v>
          </cell>
        </row>
        <row r="732">
          <cell r="A732" t="str">
            <v>S0055</v>
          </cell>
          <cell r="B732" t="str">
            <v>PROGRAMA DE MEJORAMIENTO DE ESPÁCIOS PÚBLICOS</v>
          </cell>
        </row>
        <row r="733">
          <cell r="A733" t="str">
            <v>S0056</v>
          </cell>
          <cell r="B733" t="str">
            <v>PROGRAMA INFRAESTRUCTURA SALUD</v>
          </cell>
        </row>
        <row r="734">
          <cell r="A734" t="str">
            <v>S0057</v>
          </cell>
          <cell r="B734" t="str">
            <v>PROGRAMA INFRAESTRURA CENTRO HISTORICO</v>
          </cell>
        </row>
        <row r="735">
          <cell r="A735" t="str">
            <v>S0058</v>
          </cell>
          <cell r="B735" t="str">
            <v xml:space="preserve">PROG. MI GANADO PRODUCTIVO </v>
          </cell>
        </row>
        <row r="736">
          <cell r="A736" t="str">
            <v>S0059</v>
          </cell>
          <cell r="B736" t="str">
            <v xml:space="preserve">PIESCC  </v>
          </cell>
        </row>
        <row r="737">
          <cell r="A737" t="str">
            <v>S0060</v>
          </cell>
          <cell r="B737" t="str">
            <v>FIMETRO</v>
          </cell>
        </row>
        <row r="738">
          <cell r="A738" t="str">
            <v>S0061</v>
          </cell>
          <cell r="B738" t="str">
            <v>MEJORAMIENTO DE VIVIENDA SEDATU</v>
          </cell>
        </row>
        <row r="739">
          <cell r="A739" t="str">
            <v>S0062</v>
          </cell>
          <cell r="B739" t="str">
            <v>CASA DE LA TIERRA</v>
          </cell>
        </row>
        <row r="740">
          <cell r="A740" t="str">
            <v>S0063</v>
          </cell>
          <cell r="B740" t="str">
            <v>PIECIS</v>
          </cell>
        </row>
        <row r="741">
          <cell r="A741" t="str">
            <v>S0064</v>
          </cell>
          <cell r="B741" t="str">
            <v>PROG.APORTACIÓN ESTATAL PARA LUMINARIAS</v>
          </cell>
        </row>
        <row r="742">
          <cell r="A742" t="str">
            <v>S0065</v>
          </cell>
          <cell r="B742" t="str">
            <v>PROGRAMA LIMPIEZA Y REFORZAMIENTO</v>
          </cell>
        </row>
        <row r="743">
          <cell r="A743" t="str">
            <v>S0066</v>
          </cell>
          <cell r="B743" t="str">
            <v>PROG.EMBELLECIENDO MI COLONIA</v>
          </cell>
        </row>
        <row r="744">
          <cell r="A744" t="str">
            <v>S0067</v>
          </cell>
          <cell r="B744" t="str">
            <v>PROG.VIVO LOS ESPACIOS EN MI COLONIA</v>
          </cell>
        </row>
        <row r="745">
          <cell r="A745" t="str">
            <v>S0068</v>
          </cell>
          <cell r="B745" t="str">
            <v xml:space="preserve"> INSUMOS AGRICOLAS </v>
          </cell>
        </row>
        <row r="746">
          <cell r="A746" t="str">
            <v>S0069</v>
          </cell>
          <cell r="B746" t="str">
            <v>PAICE FEDERAL</v>
          </cell>
        </row>
        <row r="747">
          <cell r="A747" t="str">
            <v>S0070</v>
          </cell>
          <cell r="B747" t="str">
            <v xml:space="preserve"> INSUMOS AGRICOLAS </v>
          </cell>
        </row>
        <row r="748">
          <cell r="A748" t="str">
            <v>S0071</v>
          </cell>
          <cell r="B748" t="str">
            <v>PROGRAMA ESTATAL TECNOCAMPO GUANAJUATO</v>
          </cell>
        </row>
        <row r="749">
          <cell r="A749" t="str">
            <v>S0072</v>
          </cell>
          <cell r="B749" t="str">
            <v>APOYO AL EMPRENDEDOR MUNICIPAL</v>
          </cell>
        </row>
        <row r="750">
          <cell r="A750" t="str">
            <v>S0073</v>
          </cell>
          <cell r="B750" t="str">
            <v>POR MI CAMPO AGREGO VALOR (TRANSFORMACIÓN )</v>
          </cell>
        </row>
        <row r="751">
          <cell r="A751" t="str">
            <v>S0074</v>
          </cell>
          <cell r="B751" t="str">
            <v>PROGRAMA MI RIEGO PRODUCTIVO</v>
          </cell>
        </row>
        <row r="752">
          <cell r="A752" t="str">
            <v>S0075</v>
          </cell>
          <cell r="B752" t="str">
            <v>PROGRAMA AL CAMPO</v>
          </cell>
        </row>
        <row r="753">
          <cell r="A753" t="str">
            <v>S0076</v>
          </cell>
          <cell r="B753" t="str">
            <v>PROGRAMA DESARROLLO ECONOMICO</v>
          </cell>
        </row>
        <row r="754">
          <cell r="A754" t="str">
            <v>S0077</v>
          </cell>
          <cell r="B754" t="str">
            <v>PROGRAMA SDAYR</v>
          </cell>
        </row>
        <row r="755">
          <cell r="A755" t="str">
            <v>S0180</v>
          </cell>
          <cell r="B755" t="str">
            <v>PROGRAMA BAÑOS DIGNOS</v>
          </cell>
        </row>
        <row r="756">
          <cell r="A756" t="str">
            <v>S0208</v>
          </cell>
          <cell r="B756" t="str">
            <v>PROGRAMA ESCUELAS DE CALIDAD</v>
          </cell>
        </row>
        <row r="757">
          <cell r="A757" t="str">
            <v>S0209</v>
          </cell>
          <cell r="B757" t="str">
            <v>PROGRAMA ESCUELA DIGNA</v>
          </cell>
        </row>
        <row r="758">
          <cell r="A758" t="str">
            <v>S0210</v>
          </cell>
          <cell r="B758" t="str">
            <v>PROGRAMA ESTIMULO A LA EDUCACIÓN PRIMARIA (SB)</v>
          </cell>
        </row>
        <row r="759">
          <cell r="A759" t="str">
            <v>S0211</v>
          </cell>
          <cell r="B759" t="str">
            <v>PROGRAMA ALCALDE EN TU ESCUELA</v>
          </cell>
        </row>
        <row r="760">
          <cell r="A760" t="str">
            <v>S0212</v>
          </cell>
          <cell r="B760" t="str">
            <v>PROGRAMA APOYOS POR CONVENIO INSTITUCIONES DE ENSEÑANZA</v>
          </cell>
        </row>
        <row r="761">
          <cell r="A761" t="str">
            <v>S0213</v>
          </cell>
          <cell r="B761" t="str">
            <v xml:space="preserve">PROGRAMA ESCUELAS DE CALIDAD (ESTIMULOS AL ESFUERZO) </v>
          </cell>
        </row>
        <row r="762">
          <cell r="A762" t="str">
            <v>S0216</v>
          </cell>
          <cell r="B762" t="str">
            <v>COORDINACION DE INFRAESTRUCTURA URBANA</v>
          </cell>
        </row>
        <row r="763">
          <cell r="A763" t="str">
            <v>S0217</v>
          </cell>
          <cell r="B763" t="str">
            <v>CAMINOS RURALES</v>
          </cell>
        </row>
        <row r="764">
          <cell r="A764" t="str">
            <v>S0218</v>
          </cell>
          <cell r="B764" t="str">
            <v>PROGRAMA PATIOS Y CANCHAS</v>
          </cell>
        </row>
        <row r="765">
          <cell r="A765" t="str">
            <v>S0259</v>
          </cell>
          <cell r="B765" t="str">
            <v>APOYO POR CONVENIOS COORDINACION PARTICIPACIÓN CIUDADANA</v>
          </cell>
        </row>
        <row r="766">
          <cell r="A766" t="str">
            <v>S0260</v>
          </cell>
          <cell r="B766" t="str">
            <v>CENTROS COMUNITARIOS</v>
          </cell>
        </row>
        <row r="767">
          <cell r="A767" t="str">
            <v>S0261</v>
          </cell>
          <cell r="B767" t="str">
            <v>PROMOTORIA SOCIAL DE LA ZONA RURAL</v>
          </cell>
        </row>
        <row r="768">
          <cell r="A768" t="str">
            <v>S0269</v>
          </cell>
          <cell r="B768" t="str">
            <v>PROG. SANIDAD VEGETAL</v>
          </cell>
        </row>
        <row r="769">
          <cell r="A769" t="str">
            <v>S0271</v>
          </cell>
          <cell r="B769" t="str">
            <v>PROG. CONSERVACION Y USOS SUSTENTABLES (COUSSA)</v>
          </cell>
        </row>
        <row r="770">
          <cell r="A770" t="str">
            <v>S0276</v>
          </cell>
          <cell r="B770" t="str">
            <v>PROG. PIDH PISO FIRME</v>
          </cell>
        </row>
        <row r="771">
          <cell r="A771" t="str">
            <v>S0277</v>
          </cell>
          <cell r="B771" t="str">
            <v>PROG. PIDH TECHO FIRME</v>
          </cell>
        </row>
        <row r="772">
          <cell r="A772" t="str">
            <v>S0278</v>
          </cell>
          <cell r="B772" t="str">
            <v>PROG. PIDH CUARTO DORMITORIO</v>
          </cell>
        </row>
        <row r="773">
          <cell r="A773" t="str">
            <v>S0294</v>
          </cell>
          <cell r="B773" t="str">
            <v>PROG. EMPLEO TEMPORAL</v>
          </cell>
        </row>
        <row r="774">
          <cell r="A774" t="str">
            <v>S0295</v>
          </cell>
          <cell r="B774" t="str">
            <v>PROG. ECOTECNOLOGIAS</v>
          </cell>
        </row>
        <row r="775">
          <cell r="A775" t="str">
            <v>S0296</v>
          </cell>
          <cell r="B775" t="str">
            <v>PROG. INFRAESTRUCTURA BASICA</v>
          </cell>
        </row>
        <row r="776">
          <cell r="A776" t="str">
            <v>S0299</v>
          </cell>
          <cell r="B776" t="str">
            <v>PROGRAMA PRODIM</v>
          </cell>
        </row>
        <row r="777">
          <cell r="A777" t="str">
            <v>S0300</v>
          </cell>
          <cell r="B777" t="str">
            <v xml:space="preserve">PROG. INTEGRAL DE LA SUSTENTABILIDAD COMUNITARIA </v>
          </cell>
        </row>
        <row r="778">
          <cell r="A778" t="str">
            <v>S0305</v>
          </cell>
          <cell r="B778" t="str">
            <v>PROG. DE APOYO DE INFRAESTRUCTURA CULTURAL DE LOS</v>
          </cell>
        </row>
        <row r="779">
          <cell r="A779" t="str">
            <v>U0031</v>
          </cell>
          <cell r="B779" t="str">
            <v>PROG. ACTIVOS PRODUCTIVOS</v>
          </cell>
        </row>
        <row r="780">
          <cell r="A780" t="str">
            <v>U0122</v>
          </cell>
          <cell r="B780" t="str">
            <v>APORT. D.I.F. PROGRAMA MI HOGAR CON VALORES</v>
          </cell>
        </row>
        <row r="781">
          <cell r="A781" t="str">
            <v>U0123</v>
          </cell>
          <cell r="B781" t="str">
            <v>APORT. D.I.F. ALBERGUE TEMPORAL PARA MENORES</v>
          </cell>
        </row>
        <row r="782">
          <cell r="A782" t="str">
            <v>U0127</v>
          </cell>
          <cell r="B782" t="str">
            <v>INSTITUTO MUNICIPAL DE ARTE Y CULTURA</v>
          </cell>
        </row>
        <row r="783">
          <cell r="A783" t="str">
            <v>U0128</v>
          </cell>
          <cell r="B783" t="str">
            <v>MUSEO DE ARTE OCTAVIO OCAMPO</v>
          </cell>
        </row>
        <row r="784">
          <cell r="A784" t="str">
            <v>U0129</v>
          </cell>
          <cell r="B784" t="str">
            <v>CONSEJO DE TURISMO DE CELAYA</v>
          </cell>
        </row>
        <row r="785">
          <cell r="A785" t="str">
            <v>U0130</v>
          </cell>
          <cell r="B785" t="str">
            <v>APORT. CONSEJO DE TURISMO DE CELAYA FONDOS MIXTOS</v>
          </cell>
        </row>
        <row r="786">
          <cell r="A786" t="str">
            <v>U0131</v>
          </cell>
          <cell r="B786" t="str">
            <v xml:space="preserve">GALERIAS XOCHIPILLI </v>
          </cell>
        </row>
        <row r="787">
          <cell r="A787" t="str">
            <v>U0132</v>
          </cell>
          <cell r="B787" t="str">
            <v>INSTITUTO MUNICIPAL DE LA JUVENTUD</v>
          </cell>
        </row>
        <row r="788">
          <cell r="A788" t="str">
            <v>U0133</v>
          </cell>
          <cell r="B788" t="str">
            <v>BIBLIOTECAS</v>
          </cell>
        </row>
        <row r="789">
          <cell r="A789" t="str">
            <v>U0134</v>
          </cell>
          <cell r="B789" t="str">
            <v>PATRONATO DEL PARQUE XOCHIPILLI</v>
          </cell>
        </row>
        <row r="790">
          <cell r="A790" t="str">
            <v>U0135</v>
          </cell>
          <cell r="B790" t="str">
            <v>SUBSIDIOS</v>
          </cell>
        </row>
        <row r="791">
          <cell r="A791" t="str">
            <v>U0136</v>
          </cell>
          <cell r="B791" t="str">
            <v>AYUDAS</v>
          </cell>
        </row>
        <row r="792">
          <cell r="A792" t="str">
            <v>U0140</v>
          </cell>
          <cell r="B792" t="str">
            <v>COORD. DE SERVICIOS MÉDICOS Y DISCAPACIDAD</v>
          </cell>
        </row>
        <row r="793">
          <cell r="A793" t="str">
            <v>U0156</v>
          </cell>
          <cell r="B793" t="str">
            <v xml:space="preserve">PROG. RECONVENCIÓN PRODUCTIVA </v>
          </cell>
        </row>
        <row r="794">
          <cell r="A794" t="str">
            <v>U0161</v>
          </cell>
          <cell r="B794" t="str">
            <v>PROGRAMA DE IMPULSO A LA ECONOMIA SOCIAL SUSTENTABLE</v>
          </cell>
        </row>
        <row r="795">
          <cell r="A795" t="str">
            <v>U0187</v>
          </cell>
          <cell r="B795" t="str">
            <v>PROG OPCIONES PRODUCTIVAS</v>
          </cell>
        </row>
        <row r="796">
          <cell r="A796" t="str">
            <v>U0213</v>
          </cell>
          <cell r="B796" t="str">
            <v>APOYO AL EMPRENDEDOR MUNICIPAL</v>
          </cell>
        </row>
        <row r="797">
          <cell r="A797" t="str">
            <v>U0222</v>
          </cell>
          <cell r="B797" t="str">
            <v>SERVICIOS MEDICOS</v>
          </cell>
        </row>
        <row r="798">
          <cell r="A798" t="str">
            <v>U0223</v>
          </cell>
          <cell r="B798" t="str">
            <v>VIVIENDA</v>
          </cell>
        </row>
        <row r="799">
          <cell r="A799" t="str">
            <v>U0224</v>
          </cell>
          <cell r="B799" t="str">
            <v>DESARROLLO COMUNITARIO</v>
          </cell>
        </row>
        <row r="800">
          <cell r="A800" t="str">
            <v>U0225</v>
          </cell>
          <cell r="B800" t="str">
            <v>RED MÓVIL</v>
          </cell>
        </row>
        <row r="801">
          <cell r="A801" t="str">
            <v>U0226</v>
          </cell>
          <cell r="B801" t="str">
            <v>COORDINACIÓN EDUCATIVA</v>
          </cell>
        </row>
        <row r="802">
          <cell r="A802" t="str">
            <v>U0227</v>
          </cell>
          <cell r="B802" t="str">
            <v>COORDINACIÓN CAFI</v>
          </cell>
        </row>
        <row r="803">
          <cell r="A803" t="str">
            <v>U0228</v>
          </cell>
          <cell r="B803" t="str">
            <v>TRABAJO SOCIAL</v>
          </cell>
        </row>
        <row r="804">
          <cell r="A804" t="str">
            <v>U0229</v>
          </cell>
          <cell r="B804" t="str">
            <v>PROCURADURÍA</v>
          </cell>
        </row>
        <row r="805">
          <cell r="A805" t="str">
            <v>U0230</v>
          </cell>
          <cell r="B805" t="str">
            <v>CEMAIV</v>
          </cell>
        </row>
        <row r="806">
          <cell r="A806" t="str">
            <v>U0231</v>
          </cell>
          <cell r="B806" t="str">
            <v>ADULTO MAYOR</v>
          </cell>
        </row>
        <row r="807">
          <cell r="A807" t="str">
            <v>U0232</v>
          </cell>
          <cell r="B807" t="str">
            <v>DIR. GENERAL D.I.F</v>
          </cell>
        </row>
        <row r="808">
          <cell r="A808" t="str">
            <v>U0233</v>
          </cell>
          <cell r="B808" t="str">
            <v>EVENTOS Y COMUNICACIÓN</v>
          </cell>
        </row>
        <row r="809">
          <cell r="A809" t="str">
            <v>U0234</v>
          </cell>
          <cell r="B809" t="str">
            <v>DIR. ADMINISTRATIVA</v>
          </cell>
        </row>
        <row r="810">
          <cell r="A810" t="str">
            <v>U0235</v>
          </cell>
          <cell r="B810" t="str">
            <v>DONATIVOS</v>
          </cell>
        </row>
        <row r="811">
          <cell r="A811" t="str">
            <v>U0236</v>
          </cell>
          <cell r="B811" t="str">
            <v>DIR. GENERAL SIDEC</v>
          </cell>
        </row>
        <row r="812">
          <cell r="A812" t="str">
            <v>U0237</v>
          </cell>
          <cell r="B812" t="str">
            <v>ADMINISTRACIÓN DE APOYOS</v>
          </cell>
        </row>
        <row r="813">
          <cell r="A813" t="str">
            <v>U0238</v>
          </cell>
          <cell r="B813" t="str">
            <v>INSTALACIONES</v>
          </cell>
        </row>
        <row r="814">
          <cell r="A814" t="str">
            <v>U0239</v>
          </cell>
          <cell r="B814" t="str">
            <v>DEPORTE</v>
          </cell>
        </row>
        <row r="815">
          <cell r="A815" t="str">
            <v>U0240</v>
          </cell>
          <cell r="B815" t="str">
            <v>CULTURA FISICA</v>
          </cell>
        </row>
        <row r="816">
          <cell r="A816" t="str">
            <v>U0241</v>
          </cell>
          <cell r="B816" t="str">
            <v>SERVICIOS ADMINISTRATIVOS</v>
          </cell>
        </row>
        <row r="817">
          <cell r="A817" t="str">
            <v>U0242</v>
          </cell>
          <cell r="B817" t="str">
            <v>URBANIZACIÓN Y VIVIENDA</v>
          </cell>
        </row>
        <row r="818">
          <cell r="A818" t="str">
            <v>U0243</v>
          </cell>
          <cell r="B818" t="str">
            <v>DIR. GENERAL</v>
          </cell>
        </row>
        <row r="819">
          <cell r="A819" t="str">
            <v>U0244</v>
          </cell>
          <cell r="B819" t="str">
            <v>UNIDAD DE PREVENSION Y CONTROL AMBIENTAL</v>
          </cell>
        </row>
        <row r="820">
          <cell r="A820" t="str">
            <v>U0245</v>
          </cell>
          <cell r="B820" t="str">
            <v>UNIDAD DE PLANEACION Y GESTION</v>
          </cell>
        </row>
        <row r="821">
          <cell r="A821" t="str">
            <v>U0246</v>
          </cell>
          <cell r="B821" t="str">
            <v>UNIDAD DE CULTURA AMBIENTAL</v>
          </cell>
        </row>
        <row r="822">
          <cell r="A822" t="str">
            <v>U0247</v>
          </cell>
          <cell r="B822" t="str">
            <v>UNIDAD JURIDICA Y NORMATIVA</v>
          </cell>
        </row>
        <row r="823">
          <cell r="A823" t="str">
            <v>U0248</v>
          </cell>
          <cell r="B823" t="str">
            <v>UNIDAD ADMINISTRATIVA</v>
          </cell>
        </row>
        <row r="824">
          <cell r="A824" t="str">
            <v>U0249</v>
          </cell>
          <cell r="B824" t="str">
            <v>DIR. GENERAL</v>
          </cell>
        </row>
        <row r="825">
          <cell r="A825" t="str">
            <v>U0250</v>
          </cell>
          <cell r="B825" t="str">
            <v>COORDINACIÓN ADMINISTRATIVA</v>
          </cell>
        </row>
        <row r="826">
          <cell r="A826" t="str">
            <v>U0251</v>
          </cell>
          <cell r="B826" t="str">
            <v>COORDINACIÓN TECNICA</v>
          </cell>
        </row>
        <row r="827">
          <cell r="A827" t="str">
            <v>U0252</v>
          </cell>
          <cell r="B827" t="str">
            <v>COPLADEM</v>
          </cell>
        </row>
        <row r="828">
          <cell r="A828" t="str">
            <v>U0253</v>
          </cell>
          <cell r="B828" t="str">
            <v>DIR. GENERAL</v>
          </cell>
        </row>
        <row r="829">
          <cell r="A829" t="str">
            <v>U0254</v>
          </cell>
          <cell r="B829" t="str">
            <v>DESARROLLO HUMANO</v>
          </cell>
        </row>
        <row r="830">
          <cell r="A830" t="str">
            <v>U0255</v>
          </cell>
          <cell r="B830" t="str">
            <v>COORDINACION DE PRODUCTIVIDAD Y PROGRAMAS</v>
          </cell>
        </row>
        <row r="831">
          <cell r="A831" t="str">
            <v>U0256</v>
          </cell>
          <cell r="B831" t="str">
            <v>ATENCION Y PREVENCION A LA VIOLENCIA</v>
          </cell>
        </row>
        <row r="832">
          <cell r="A832" t="str">
            <v>U0257</v>
          </cell>
          <cell r="B832" t="str">
            <v>PROG. MADRES JEFAS DE FAMILIA</v>
          </cell>
        </row>
        <row r="833">
          <cell r="A833" t="str">
            <v>U0258</v>
          </cell>
          <cell r="B833" t="str">
            <v>ADMINISTRATIVO</v>
          </cell>
        </row>
        <row r="834">
          <cell r="A834" t="str">
            <v>U0263</v>
          </cell>
          <cell r="B834" t="str">
            <v>PROG IMPULSO A SISTEMAS PRODUCTIVOS</v>
          </cell>
        </row>
        <row r="835">
          <cell r="A835" t="str">
            <v>U0264</v>
          </cell>
          <cell r="B835" t="str">
            <v>PROG ACOMPAÑAMIENTO CONSOLIDACIÓN PROYECTOS EXITOS</v>
          </cell>
        </row>
        <row r="836">
          <cell r="A836" t="str">
            <v>U0265</v>
          </cell>
          <cell r="B836" t="str">
            <v>PROG IMPULSO AL TURISMO RURAL</v>
          </cell>
        </row>
        <row r="837">
          <cell r="A837" t="str">
            <v>U0266</v>
          </cell>
          <cell r="B837" t="str">
            <v>PROGRAMA DE COINVERSIÓN CON INDESOL PARA PROYECTOS</v>
          </cell>
        </row>
        <row r="838">
          <cell r="A838" t="str">
            <v>U0267</v>
          </cell>
          <cell r="B838" t="str">
            <v xml:space="preserve">PROG. MI PATIO PRODUCTIVO   </v>
          </cell>
        </row>
        <row r="839">
          <cell r="A839" t="str">
            <v>U0268</v>
          </cell>
          <cell r="B839" t="str">
            <v>DIR. DE PROYECTOS</v>
          </cell>
        </row>
        <row r="840">
          <cell r="A840" t="str">
            <v>U0269</v>
          </cell>
          <cell r="B840" t="str">
            <v xml:space="preserve">PROG. VIVE MEJOR CON IMPULSO </v>
          </cell>
        </row>
        <row r="841">
          <cell r="A841" t="str">
            <v>R0191</v>
          </cell>
          <cell r="B841" t="str">
            <v>PROG.  DE INFRAESTRUCTURA EN SEGURIDAD PÚBLICA</v>
          </cell>
        </row>
        <row r="842">
          <cell r="A842" t="str">
            <v>U0270</v>
          </cell>
          <cell r="B842" t="str">
            <v>PROYECTOS ESTRATEGICOS</v>
          </cell>
        </row>
        <row r="843">
          <cell r="A843" t="str">
            <v>U0271</v>
          </cell>
          <cell r="B843" t="str">
            <v>APORTACIÓN ESTATAL SIDEC</v>
          </cell>
        </row>
        <row r="844">
          <cell r="A844" t="str">
            <v>U0275</v>
          </cell>
          <cell r="B844" t="str">
            <v>PATRONATO DE LA FERIA</v>
          </cell>
        </row>
        <row r="845">
          <cell r="A845" t="str">
            <v>U0279</v>
          </cell>
          <cell r="B845" t="str">
            <v>FONHAPO</v>
          </cell>
        </row>
        <row r="846">
          <cell r="A846" t="str">
            <v>U0301</v>
          </cell>
          <cell r="B846" t="str">
            <v>JUNTA MUNICIPAL DE AGUA POTABLE Y ALCANTARILLADO</v>
          </cell>
        </row>
        <row r="847">
          <cell r="A847" t="str">
            <v>U0188</v>
          </cell>
          <cell r="B847" t="str">
            <v>PROG. PLANTAS POTABILIZADORAS</v>
          </cell>
        </row>
        <row r="848">
          <cell r="A848" t="str">
            <v>U0189</v>
          </cell>
          <cell r="B848" t="str">
            <v>PROG. CEAG</v>
          </cell>
        </row>
        <row r="849">
          <cell r="A849" t="str">
            <v>31111-0147</v>
          </cell>
          <cell r="B849" t="str">
            <v>LIC. JORGE ARMENGOL DURÁN</v>
          </cell>
        </row>
        <row r="850">
          <cell r="A850" t="str">
            <v>31111-0148</v>
          </cell>
          <cell r="B850" t="str">
            <v>LIC. ADRIANA JOSEFINA AUDELO ARANA</v>
          </cell>
        </row>
        <row r="851">
          <cell r="A851" t="str">
            <v>31111-0149</v>
          </cell>
          <cell r="B851" t="str">
            <v>C. CARLOS RIVAS AGUILAR</v>
          </cell>
        </row>
        <row r="852">
          <cell r="A852" t="str">
            <v>31111-0150</v>
          </cell>
          <cell r="B852" t="str">
            <v>C. MARTHA ANGÉLICA RAMÍREZ BARBA</v>
          </cell>
        </row>
        <row r="853">
          <cell r="A853" t="str">
            <v>31111-0151</v>
          </cell>
          <cell r="B853" t="str">
            <v>LIC. ALDO SAHIB VELÁSQUEZ VELÁZQUEZ</v>
          </cell>
        </row>
        <row r="854">
          <cell r="A854" t="str">
            <v>31111-0152</v>
          </cell>
          <cell r="B854" t="str">
            <v>C. REBECA LOMELÍ VELASCO</v>
          </cell>
        </row>
        <row r="855">
          <cell r="A855" t="str">
            <v>31111-0153</v>
          </cell>
          <cell r="B855" t="str">
            <v>LIC. EZEQUIEL MANCERA MARTÍNEZ</v>
          </cell>
        </row>
        <row r="856">
          <cell r="A856" t="str">
            <v>31111-0154</v>
          </cell>
          <cell r="B856" t="str">
            <v>LIC. JUAN CARLOS OLIVEROS SÁNCHEZ</v>
          </cell>
        </row>
        <row r="857">
          <cell r="A857" t="str">
            <v>31111-0155</v>
          </cell>
          <cell r="B857" t="str">
            <v>LIC. URIEL AGUSTÍN PINEDA SOTO</v>
          </cell>
        </row>
        <row r="858">
          <cell r="A858" t="str">
            <v>31111-0156</v>
          </cell>
          <cell r="B858" t="str">
            <v>LIC. BARBARA VARELA ROSALES</v>
          </cell>
        </row>
        <row r="859">
          <cell r="A859" t="str">
            <v>31111-0157</v>
          </cell>
          <cell r="B859" t="str">
            <v>LIC. JOSE LUIS ALVAREZ ALFARO</v>
          </cell>
        </row>
        <row r="860">
          <cell r="A860" t="str">
            <v>31111-0158</v>
          </cell>
          <cell r="B860" t="str">
            <v>LIC. MARÍA DE LA SALUD GARCÍA RODRÍGUEZ</v>
          </cell>
        </row>
        <row r="861">
          <cell r="A861" t="str">
            <v>31111-0159</v>
          </cell>
          <cell r="B861" t="str">
            <v>L.E. MAURICIO HERNÁNDEZ MENDOZA</v>
          </cell>
        </row>
        <row r="862">
          <cell r="A862" t="str">
            <v>31111-0160</v>
          </cell>
          <cell r="B862" t="str">
            <v>LIC. MÓNICA DELGADO DELGADO</v>
          </cell>
        </row>
        <row r="863">
          <cell r="A863">
            <v>1</v>
          </cell>
          <cell r="B863" t="str">
            <v>IMPUESTOS</v>
          </cell>
        </row>
        <row r="864">
          <cell r="A864">
            <v>3</v>
          </cell>
          <cell r="B864" t="str">
            <v>CONTRIBUCIÓN DE MEJORAS POR OBRAS PÚBLICAS</v>
          </cell>
        </row>
        <row r="865">
          <cell r="A865">
            <v>4</v>
          </cell>
          <cell r="B865" t="str">
            <v>DERECHOS</v>
          </cell>
        </row>
        <row r="866">
          <cell r="A866">
            <v>5</v>
          </cell>
          <cell r="B866" t="str">
            <v>PRODUCTOS</v>
          </cell>
        </row>
        <row r="867">
          <cell r="A867">
            <v>6</v>
          </cell>
          <cell r="B867" t="str">
            <v>APROVECHAMIENTOS</v>
          </cell>
        </row>
        <row r="868">
          <cell r="A868">
            <v>8</v>
          </cell>
          <cell r="B868" t="str">
            <v>PARTICIPACIONES Y APORTACIONES</v>
          </cell>
        </row>
        <row r="869">
          <cell r="A869">
            <v>0</v>
          </cell>
          <cell r="B869" t="str">
            <v>REMANENTES</v>
          </cell>
        </row>
        <row r="870">
          <cell r="A870">
            <v>12</v>
          </cell>
          <cell r="B870" t="str">
            <v>IMPUESTOS SOBRE EL PATRIMONIO</v>
          </cell>
        </row>
        <row r="871">
          <cell r="A871">
            <v>13</v>
          </cell>
          <cell r="B871" t="str">
            <v xml:space="preserve">IMPUESTOS SOBRE LA PRODUCCIÓN, EL CONSUMO Y LAS TRANSACCIONES </v>
          </cell>
        </row>
        <row r="872">
          <cell r="A872">
            <v>16</v>
          </cell>
          <cell r="B872" t="str">
            <v xml:space="preserve"> IMPUESTOS ECOLÓGICOS</v>
          </cell>
        </row>
        <row r="873">
          <cell r="A873">
            <v>31</v>
          </cell>
          <cell r="B873" t="str">
            <v xml:space="preserve">CONTRIBUCIONES DE MEJORAS POR OBRAS PÚBLICO </v>
          </cell>
        </row>
        <row r="874">
          <cell r="A874">
            <v>43</v>
          </cell>
          <cell r="B874" t="str">
            <v>DERECHOS POR PRESTACIÓN DE SERVICIOS</v>
          </cell>
        </row>
        <row r="875">
          <cell r="A875">
            <v>51</v>
          </cell>
          <cell r="B875" t="str">
            <v>PRODUCTOS DE TIPO CORRIENTE</v>
          </cell>
        </row>
        <row r="876">
          <cell r="A876">
            <v>61</v>
          </cell>
          <cell r="B876" t="str">
            <v>APROVECHAMIENTOS DE TIPO CORRIENTE</v>
          </cell>
        </row>
        <row r="877">
          <cell r="A877">
            <v>81</v>
          </cell>
          <cell r="B877" t="str">
            <v>PARTICIPACIONES</v>
          </cell>
        </row>
        <row r="878">
          <cell r="A878">
            <v>82</v>
          </cell>
          <cell r="B878" t="str">
            <v>APORTACIONES</v>
          </cell>
        </row>
        <row r="879">
          <cell r="A879">
            <v>83</v>
          </cell>
          <cell r="B879" t="str">
            <v>CONVENIOS</v>
          </cell>
        </row>
        <row r="880">
          <cell r="A880">
            <v>0</v>
          </cell>
          <cell r="B880" t="str">
            <v>REMANENTES</v>
          </cell>
        </row>
        <row r="881">
          <cell r="A881" t="str">
            <v>000000</v>
          </cell>
          <cell r="B881" t="str">
            <v>FINANCIAMIENTO</v>
          </cell>
        </row>
        <row r="882">
          <cell r="A882" t="str">
            <v>010101</v>
          </cell>
          <cell r="B882" t="str">
            <v>DEUDA INTERNA</v>
          </cell>
        </row>
        <row r="883">
          <cell r="A883" t="str">
            <v>030000</v>
          </cell>
          <cell r="B883" t="str">
            <v>REMANENTES</v>
          </cell>
        </row>
        <row r="884">
          <cell r="A884" t="str">
            <v>031001</v>
          </cell>
          <cell r="B884" t="str">
            <v>REMANENTE CTA PUB</v>
          </cell>
        </row>
        <row r="885">
          <cell r="A885" t="str">
            <v>031002</v>
          </cell>
          <cell r="B885" t="str">
            <v>REMANENTE ESTATAL</v>
          </cell>
        </row>
        <row r="886">
          <cell r="A886" t="str">
            <v>031003</v>
          </cell>
          <cell r="B886" t="str">
            <v>REMANENTE FEDERAL</v>
          </cell>
        </row>
        <row r="887">
          <cell r="A887" t="str">
            <v>031004</v>
          </cell>
          <cell r="B887" t="str">
            <v>REMANENTE FAISM</v>
          </cell>
        </row>
        <row r="888">
          <cell r="A888" t="str">
            <v>031005</v>
          </cell>
          <cell r="B888" t="str">
            <v>REMANENTE FORTAMUN</v>
          </cell>
        </row>
        <row r="889">
          <cell r="A889" t="str">
            <v>100000</v>
          </cell>
          <cell r="B889" t="str">
            <v>IMPUESTOS</v>
          </cell>
        </row>
        <row r="890">
          <cell r="A890">
            <v>110101</v>
          </cell>
          <cell r="B890" t="str">
            <v>IMP 8% S/JUEGOS Y APUESTAS PERMITIDAS</v>
          </cell>
        </row>
        <row r="891">
          <cell r="A891">
            <v>110201</v>
          </cell>
          <cell r="B891" t="str">
            <v>IMP 6% DIVERSIONES Y ESPECTÁCULOS PÚBLICOS</v>
          </cell>
        </row>
        <row r="892">
          <cell r="A892">
            <v>110202</v>
          </cell>
          <cell r="B892" t="str">
            <v>IMP 8% DIVERSIONES Y ESPECTÁCULOS PÚBLICOS</v>
          </cell>
        </row>
        <row r="893">
          <cell r="A893">
            <v>110301</v>
          </cell>
          <cell r="B893" t="str">
            <v>IMP 5% RIFAS, SORTEOS, LOTERIAS</v>
          </cell>
        </row>
        <row r="894">
          <cell r="A894">
            <v>120008</v>
          </cell>
          <cell r="B894" t="str">
            <v>DIVISION REGIMEN EN CONDOMINIO</v>
          </cell>
        </row>
        <row r="895">
          <cell r="A895">
            <v>120101</v>
          </cell>
          <cell r="B895" t="str">
            <v>PREDIAL URBANO CORRIENTE</v>
          </cell>
        </row>
        <row r="896">
          <cell r="A896">
            <v>120102</v>
          </cell>
          <cell r="B896" t="str">
            <v>PREDIAL RUSTICO CORRIENTE</v>
          </cell>
        </row>
        <row r="897">
          <cell r="A897">
            <v>120103</v>
          </cell>
          <cell r="B897" t="str">
            <v>PREDIAL URBANO REZAGO</v>
          </cell>
        </row>
        <row r="898">
          <cell r="A898">
            <v>120104</v>
          </cell>
          <cell r="B898" t="str">
            <v>PREDIAL RUSTICO REZAGO</v>
          </cell>
        </row>
        <row r="899">
          <cell r="A899">
            <v>120005</v>
          </cell>
          <cell r="B899" t="str">
            <v>TRASLACION DE DOMINIO</v>
          </cell>
        </row>
        <row r="900">
          <cell r="A900">
            <v>120201</v>
          </cell>
          <cell r="B900" t="str">
            <v>DIVISION Y LOTIFICACIÓN</v>
          </cell>
        </row>
        <row r="901">
          <cell r="A901" t="str">
            <v>130101</v>
          </cell>
          <cell r="B901" t="str">
            <v>EXPLOTACIÓN DE MÁRMOL</v>
          </cell>
        </row>
        <row r="902">
          <cell r="A902" t="str">
            <v>130201</v>
          </cell>
          <cell r="B902" t="str">
            <v>IMPUESTO SOBRE ABI</v>
          </cell>
        </row>
        <row r="903">
          <cell r="A903">
            <v>130301</v>
          </cell>
          <cell r="B903" t="str">
            <v>IMPUESTO DE FRACCIONAMIENTOS</v>
          </cell>
        </row>
        <row r="904">
          <cell r="A904">
            <v>160001</v>
          </cell>
          <cell r="B904" t="str">
            <v>EXPLOTACION DE BANCOS</v>
          </cell>
        </row>
        <row r="905">
          <cell r="A905" t="str">
            <v>170101</v>
          </cell>
          <cell r="B905" t="str">
            <v>RECARGOS IMPUESTO PREDIAL</v>
          </cell>
        </row>
        <row r="906">
          <cell r="A906" t="str">
            <v>170102</v>
          </cell>
          <cell r="B906" t="str">
            <v>RECARGOS ABI</v>
          </cell>
        </row>
        <row r="907">
          <cell r="A907" t="str">
            <v>170103</v>
          </cell>
          <cell r="B907" t="str">
            <v>RECARGOS SALDO INI</v>
          </cell>
        </row>
        <row r="908">
          <cell r="A908" t="str">
            <v>170201</v>
          </cell>
          <cell r="B908" t="str">
            <v>MULTAS INMOBILIARIAS</v>
          </cell>
        </row>
        <row r="909">
          <cell r="A909" t="str">
            <v>170301</v>
          </cell>
          <cell r="B909" t="str">
            <v>HONORARIOS EJECUCIÓN</v>
          </cell>
        </row>
        <row r="910">
          <cell r="A910" t="str">
            <v>170501</v>
          </cell>
          <cell r="B910" t="str">
            <v>CUOTA ORGANISMO AGRICOLA</v>
          </cell>
        </row>
        <row r="911">
          <cell r="A911">
            <v>310001</v>
          </cell>
          <cell r="B911" t="str">
            <v>BENEFICIARIOS 1992</v>
          </cell>
        </row>
        <row r="912">
          <cell r="A912">
            <v>310002</v>
          </cell>
          <cell r="B912" t="str">
            <v>BENEFICIARIOS 1999</v>
          </cell>
        </row>
        <row r="913">
          <cell r="A913">
            <v>310003</v>
          </cell>
          <cell r="B913" t="str">
            <v>BENEFICIARIOS 2000</v>
          </cell>
        </row>
        <row r="914">
          <cell r="A914">
            <v>310004</v>
          </cell>
          <cell r="B914" t="str">
            <v>BENEFICIARIOS 2001</v>
          </cell>
        </row>
        <row r="915">
          <cell r="A915">
            <v>310005</v>
          </cell>
          <cell r="B915" t="str">
            <v>BENEFICIARIOS 2002</v>
          </cell>
        </row>
        <row r="916">
          <cell r="A916">
            <v>310006</v>
          </cell>
          <cell r="B916" t="str">
            <v>BENEFICIARIOS 2003</v>
          </cell>
        </row>
        <row r="917">
          <cell r="A917">
            <v>310007</v>
          </cell>
          <cell r="B917" t="str">
            <v>BENEFICIARIOS 2004</v>
          </cell>
        </row>
        <row r="918">
          <cell r="A918">
            <v>310008</v>
          </cell>
          <cell r="B918" t="str">
            <v>BENEFICIARIOS 2005</v>
          </cell>
        </row>
        <row r="919">
          <cell r="A919">
            <v>310009</v>
          </cell>
          <cell r="B919" t="str">
            <v>BENEFICIARIOS 2006</v>
          </cell>
        </row>
        <row r="920">
          <cell r="A920">
            <v>310010</v>
          </cell>
          <cell r="B920" t="str">
            <v>BENEFICIARIOS 2007</v>
          </cell>
        </row>
        <row r="921">
          <cell r="A921">
            <v>310011</v>
          </cell>
          <cell r="B921" t="str">
            <v>BENEFICIARIOS 2008</v>
          </cell>
        </row>
        <row r="922">
          <cell r="A922">
            <v>310012</v>
          </cell>
          <cell r="B922" t="str">
            <v>BENEFICIARIOS 2009</v>
          </cell>
        </row>
        <row r="923">
          <cell r="A923">
            <v>310013</v>
          </cell>
          <cell r="B923" t="str">
            <v>BENEFICIARIOS DE OBRAS PUBLICAS</v>
          </cell>
        </row>
        <row r="924">
          <cell r="A924">
            <v>310014</v>
          </cell>
          <cell r="B924" t="str">
            <v>BENEFICIARIOS HABITAT 2004-2005</v>
          </cell>
        </row>
        <row r="925">
          <cell r="A925">
            <v>310015</v>
          </cell>
          <cell r="B925" t="str">
            <v>BENEFICIARIOS PROGRAMA SOCIAL URBANO</v>
          </cell>
        </row>
        <row r="926">
          <cell r="A926">
            <v>310016</v>
          </cell>
          <cell r="B926" t="str">
            <v>BENEFICIARIOS HABITAT 2006-2010</v>
          </cell>
        </row>
        <row r="927">
          <cell r="A927">
            <v>310017</v>
          </cell>
          <cell r="B927" t="str">
            <v>BENEFICIARIOS CAMINITO DE LA ESCUELA</v>
          </cell>
        </row>
        <row r="928">
          <cell r="A928">
            <v>310018</v>
          </cell>
          <cell r="B928" t="str">
            <v>BENEFICIARIOS MI PLAZA</v>
          </cell>
        </row>
        <row r="929">
          <cell r="A929">
            <v>310019</v>
          </cell>
          <cell r="B929" t="str">
            <v>BENEFICIARIOS DIGNIFICACION DE TU CALLE</v>
          </cell>
        </row>
        <row r="930">
          <cell r="A930">
            <v>310020</v>
          </cell>
          <cell r="B930" t="str">
            <v>BENEFICIARIOS CAMINO SACACOSECHAS</v>
          </cell>
        </row>
        <row r="931">
          <cell r="A931">
            <v>310021</v>
          </cell>
          <cell r="B931" t="str">
            <v>BORDERIAS</v>
          </cell>
        </row>
        <row r="932">
          <cell r="A932">
            <v>310022</v>
          </cell>
          <cell r="B932" t="str">
            <v>BENEFICIARIOS MI C</v>
          </cell>
        </row>
        <row r="933">
          <cell r="A933">
            <v>310023</v>
          </cell>
          <cell r="B933" t="str">
            <v>BENEFICIARIOS FOND</v>
          </cell>
        </row>
        <row r="934">
          <cell r="A934">
            <v>310024</v>
          </cell>
          <cell r="B934" t="str">
            <v>BENEFICIARIOS 2010</v>
          </cell>
        </row>
        <row r="935">
          <cell r="A935">
            <v>310025</v>
          </cell>
          <cell r="B935" t="str">
            <v>BENEFICIARIOS FIDO</v>
          </cell>
        </row>
        <row r="936">
          <cell r="A936">
            <v>310026</v>
          </cell>
          <cell r="B936" t="str">
            <v>BENEFICIARIOS FIDO</v>
          </cell>
        </row>
        <row r="937">
          <cell r="A937">
            <v>310027</v>
          </cell>
          <cell r="B937" t="str">
            <v>BENEFICIARIOS FIDO</v>
          </cell>
        </row>
        <row r="938">
          <cell r="A938">
            <v>310028</v>
          </cell>
          <cell r="B938" t="str">
            <v>BENEFICIARIOS 2011</v>
          </cell>
        </row>
        <row r="939">
          <cell r="A939">
            <v>310029</v>
          </cell>
          <cell r="B939" t="str">
            <v>BENEF HABITAT 2011</v>
          </cell>
        </row>
        <row r="940">
          <cell r="A940">
            <v>310030</v>
          </cell>
          <cell r="B940" t="str">
            <v>BENEFICIARIOS PROG</v>
          </cell>
        </row>
        <row r="941">
          <cell r="A941">
            <v>310031</v>
          </cell>
          <cell r="B941" t="str">
            <v>BENEFICIARIOS FOPEDEM</v>
          </cell>
        </row>
        <row r="942">
          <cell r="A942">
            <v>310032</v>
          </cell>
          <cell r="B942" t="str">
            <v>BENEFICIARIOS PDIBC</v>
          </cell>
        </row>
        <row r="943">
          <cell r="A943">
            <v>310033</v>
          </cell>
          <cell r="B943" t="str">
            <v>BENEFICIARIOS AÑOS ANTERIORES</v>
          </cell>
        </row>
        <row r="944">
          <cell r="A944">
            <v>310034</v>
          </cell>
          <cell r="B944" t="str">
            <v>BENEFICIARIOS AÑO ACTUAL</v>
          </cell>
        </row>
        <row r="945">
          <cell r="A945">
            <v>310035</v>
          </cell>
          <cell r="B945" t="str">
            <v>BENEFICIARIOS HABITAT AÑOS ANTERIORES</v>
          </cell>
        </row>
        <row r="946">
          <cell r="A946">
            <v>310037</v>
          </cell>
          <cell r="B946" t="str">
            <v>BENEFICIARIOS PROG.FOPEDEM AÑO ANTERIOR</v>
          </cell>
        </row>
        <row r="947">
          <cell r="A947">
            <v>310038</v>
          </cell>
          <cell r="B947" t="str">
            <v>BENEFICIARIOS PROG. PPC AÑO ANTERIOR</v>
          </cell>
        </row>
        <row r="948">
          <cell r="A948">
            <v>310039</v>
          </cell>
          <cell r="B948" t="str">
            <v>BENEFICIARIOS PROG. PDIBC AÑO ANTERIOR</v>
          </cell>
        </row>
        <row r="949">
          <cell r="A949">
            <v>310040</v>
          </cell>
          <cell r="B949" t="str">
            <v>BENEFICIARIOS PROG "TU CASA" PROYECTOS ESPECIALES</v>
          </cell>
        </row>
        <row r="950">
          <cell r="A950">
            <v>310041</v>
          </cell>
          <cell r="B950" t="str">
            <v>BENEFICIARIOS PROGRAMA AMPLIACION DE VIVIENDA</v>
          </cell>
        </row>
        <row r="951">
          <cell r="A951">
            <v>310042</v>
          </cell>
          <cell r="B951" t="str">
            <v>BENEFICARIOS  PROG. CAPTEMOS AGUA</v>
          </cell>
        </row>
        <row r="952">
          <cell r="A952">
            <v>310043</v>
          </cell>
          <cell r="B952" t="str">
            <v>CAMINO SACA COSECHAS</v>
          </cell>
        </row>
        <row r="953">
          <cell r="A953">
            <v>310044</v>
          </cell>
          <cell r="B953" t="str">
            <v>BENEF. PROGR. FAIM AÑOS ANTERIORES</v>
          </cell>
        </row>
        <row r="954">
          <cell r="A954">
            <v>310045</v>
          </cell>
          <cell r="B954" t="str">
            <v>BENEFICIARIOS HABITAT 2013</v>
          </cell>
        </row>
        <row r="955">
          <cell r="A955">
            <v>310046</v>
          </cell>
          <cell r="B955" t="str">
            <v>BENEFICIARIOS FOPEDEM 2012</v>
          </cell>
        </row>
        <row r="956">
          <cell r="A956">
            <v>310047</v>
          </cell>
          <cell r="B956" t="str">
            <v>BENEFICIARIOS ELECTRIFICACIONES RURALES AÑOS ANTER</v>
          </cell>
        </row>
        <row r="957">
          <cell r="A957">
            <v>310048</v>
          </cell>
          <cell r="B957" t="str">
            <v>BENEFICIARIOS ELECTRIFICACIONES RURALES AÑO ACTUAL</v>
          </cell>
        </row>
        <row r="958">
          <cell r="A958">
            <v>310049</v>
          </cell>
          <cell r="B958" t="str">
            <v>BENEFICIARIOS SFA. OBRAS DE INFRAESTRUCTURA</v>
          </cell>
        </row>
        <row r="959">
          <cell r="A959">
            <v>310050</v>
          </cell>
          <cell r="B959" t="str">
            <v>BENEFICIARIOS PDIBC AÑO ACTUAL</v>
          </cell>
        </row>
        <row r="960">
          <cell r="A960">
            <v>310051</v>
          </cell>
          <cell r="B960" t="str">
            <v>BENEFICIARIOS PROG PDZP AÑO ACTUAL</v>
          </cell>
        </row>
        <row r="961">
          <cell r="A961">
            <v>310052</v>
          </cell>
          <cell r="B961" t="str">
            <v>BENEF. FOPEDEP AÑO ANTERIOR</v>
          </cell>
        </row>
        <row r="962">
          <cell r="A962">
            <v>310053</v>
          </cell>
          <cell r="B962" t="str">
            <v>BENEFICIARIOS PROG. MI PLAZA</v>
          </cell>
        </row>
        <row r="963">
          <cell r="A963">
            <v>310055</v>
          </cell>
          <cell r="B963" t="str">
            <v>BENEF. 3X1 EMPLEO TEMPORAL SEMARNAT</v>
          </cell>
        </row>
        <row r="964">
          <cell r="A964">
            <v>310056</v>
          </cell>
          <cell r="B964" t="str">
            <v>BENEF. PROGRAMA EN MARCHA</v>
          </cell>
        </row>
        <row r="965">
          <cell r="A965">
            <v>310059</v>
          </cell>
          <cell r="B965" t="str">
            <v>BENEF. PROGRAMA DE DESARROLLO REGIONAL</v>
          </cell>
        </row>
        <row r="966">
          <cell r="A966">
            <v>310060</v>
          </cell>
          <cell r="B966" t="str">
            <v>BENEF. PROGRAMA VIVIENDA DIGNA</v>
          </cell>
        </row>
        <row r="967">
          <cell r="A967">
            <v>310061</v>
          </cell>
          <cell r="B967" t="str">
            <v>BENEF. PROG. MEJORAMIENTO DE VIVIENDA</v>
          </cell>
        </row>
        <row r="968">
          <cell r="A968">
            <v>310063</v>
          </cell>
          <cell r="B968" t="str">
            <v>BENEF. APOYOS POR CONVENIO AÑO ACTUAL</v>
          </cell>
        </row>
        <row r="969">
          <cell r="A969">
            <v>310064</v>
          </cell>
          <cell r="B969" t="str">
            <v>BENEF. APOYO AL EMPRENDEDOR</v>
          </cell>
        </row>
        <row r="970">
          <cell r="A970">
            <v>310065</v>
          </cell>
          <cell r="B970" t="str">
            <v>BENEF. APOYO DE IMPULSO AL EMPRENDEDOR (PIESS 2014</v>
          </cell>
        </row>
        <row r="971">
          <cell r="A971">
            <v>310066</v>
          </cell>
          <cell r="B971" t="str">
            <v>BENEFICIARIOS RECONVERSIÓN PRODUCTIVA</v>
          </cell>
        </row>
        <row r="972">
          <cell r="A972">
            <v>310067</v>
          </cell>
          <cell r="B972" t="str">
            <v>BENEF. FOPADEM AÑO ACTUAL</v>
          </cell>
        </row>
        <row r="973">
          <cell r="A973">
            <v>310068</v>
          </cell>
          <cell r="B973" t="str">
            <v>BENEFICIARIOS PIESS 2015</v>
          </cell>
        </row>
        <row r="974">
          <cell r="A974">
            <v>310069</v>
          </cell>
          <cell r="B974" t="str">
            <v>BENEF. FOPADEM AÑO ANTERIOR</v>
          </cell>
        </row>
        <row r="975">
          <cell r="A975">
            <v>310070</v>
          </cell>
          <cell r="B975" t="str">
            <v>Beneficiarios PIESS 2016</v>
          </cell>
        </row>
        <row r="976">
          <cell r="A976">
            <v>310071</v>
          </cell>
          <cell r="B976" t="str">
            <v>BENEF. OBRAS Y ACCIONES (CULTIVOS DE ALTERNATIVA)</v>
          </cell>
        </row>
        <row r="977">
          <cell r="A977">
            <v>310072</v>
          </cell>
          <cell r="B977" t="str">
            <v>BENEF. PROG. BORDERIA</v>
          </cell>
        </row>
        <row r="978">
          <cell r="A978">
            <v>310073</v>
          </cell>
          <cell r="B978" t="str">
            <v>BENEF. PROG. DEZASOLVES</v>
          </cell>
        </row>
        <row r="979">
          <cell r="A979">
            <v>310074</v>
          </cell>
          <cell r="B979" t="str">
            <v>BENEF. APORTACION MIGRANTES 2X1</v>
          </cell>
        </row>
        <row r="980">
          <cell r="A980">
            <v>310075</v>
          </cell>
          <cell r="B980" t="str">
            <v>BENEF.BARDAS FCO PAREDES</v>
          </cell>
        </row>
        <row r="981">
          <cell r="A981">
            <v>310076</v>
          </cell>
          <cell r="B981" t="str">
            <v>BENEF. MI GANADO PRODUCTIVO</v>
          </cell>
        </row>
        <row r="982">
          <cell r="A982">
            <v>310077</v>
          </cell>
          <cell r="B982" t="str">
            <v>BENEF. MI PATIO PRODUCTIVO</v>
          </cell>
        </row>
        <row r="983">
          <cell r="A983" t="str">
            <v>310101</v>
          </cell>
          <cell r="B983" t="str">
            <v>BENEF AÑOS ANTERIORES</v>
          </cell>
        </row>
        <row r="984">
          <cell r="A984" t="str">
            <v>410101</v>
          </cell>
          <cell r="B984" t="str">
            <v>PLAZA VENTA AMBULANTE</v>
          </cell>
        </row>
        <row r="985">
          <cell r="A985" t="str">
            <v>410102</v>
          </cell>
          <cell r="B985" t="str">
            <v>EXPEDICION LICENCIAS DE AMBULANTE</v>
          </cell>
        </row>
        <row r="986">
          <cell r="A986" t="str">
            <v>410103</v>
          </cell>
          <cell r="B986" t="str">
            <v>OCUPACION VIA PUBLICA CASETAS</v>
          </cell>
        </row>
        <row r="987">
          <cell r="A987" t="str">
            <v>410104</v>
          </cell>
          <cell r="B987" t="str">
            <v>PERMISO CIERRE DE CALLES</v>
          </cell>
        </row>
        <row r="988">
          <cell r="A988" t="str">
            <v>410201</v>
          </cell>
          <cell r="B988" t="str">
            <v>MERCADO 5 DE FEBRERO</v>
          </cell>
        </row>
        <row r="989">
          <cell r="A989" t="str">
            <v>410202</v>
          </cell>
          <cell r="B989" t="str">
            <v>MERCADO BENITO JUAREZ</v>
          </cell>
        </row>
        <row r="990">
          <cell r="A990" t="str">
            <v>410203</v>
          </cell>
          <cell r="B990" t="str">
            <v>MERCADO HIDALGO</v>
          </cell>
        </row>
        <row r="991">
          <cell r="A991" t="str">
            <v>410204</v>
          </cell>
          <cell r="B991" t="str">
            <v>MERCADO MORELOS</v>
          </cell>
        </row>
        <row r="992">
          <cell r="A992" t="str">
            <v>410205</v>
          </cell>
          <cell r="B992" t="str">
            <v>MERCADO SAN JUAN DE LA VEGA</v>
          </cell>
        </row>
        <row r="993">
          <cell r="A993" t="str">
            <v>410206</v>
          </cell>
          <cell r="B993" t="str">
            <v>USO Y ARRENDAMIENTO</v>
          </cell>
        </row>
        <row r="994">
          <cell r="A994" t="str">
            <v>410207</v>
          </cell>
          <cell r="B994" t="str">
            <v>PARQUE BICENTENARIO</v>
          </cell>
        </row>
        <row r="995">
          <cell r="A995" t="str">
            <v>410208</v>
          </cell>
          <cell r="B995" t="str">
            <v>TARIMAS</v>
          </cell>
        </row>
        <row r="996">
          <cell r="A996" t="str">
            <v>410209</v>
          </cell>
          <cell r="B996" t="str">
            <v>MAMPARAS</v>
          </cell>
        </row>
        <row r="997">
          <cell r="A997">
            <v>430014</v>
          </cell>
          <cell r="B997" t="str">
            <v>INSPECCION MATADEROS RURALES</v>
          </cell>
        </row>
        <row r="998">
          <cell r="A998">
            <v>430015</v>
          </cell>
          <cell r="B998" t="str">
            <v>INCINERACION DE CANAL</v>
          </cell>
        </row>
        <row r="999">
          <cell r="A999">
            <v>430017</v>
          </cell>
          <cell r="B999" t="str">
            <v>POLICIA INDUSTRIAL</v>
          </cell>
        </row>
        <row r="1000">
          <cell r="A1000">
            <v>430021</v>
          </cell>
          <cell r="B1000" t="str">
            <v>TRAMITES DE TRANSPORTE MUNICIPAL</v>
          </cell>
        </row>
        <row r="1001">
          <cell r="A1001">
            <v>430023</v>
          </cell>
          <cell r="B1001" t="str">
            <v>EXPEDICION DE LICENCIAS DE CONDUCIR</v>
          </cell>
        </row>
        <row r="1002">
          <cell r="A1002">
            <v>430025</v>
          </cell>
          <cell r="B1002" t="str">
            <v>EXPEDICION DE CONSTANCIA DE NO INFRACCION</v>
          </cell>
        </row>
        <row r="1003">
          <cell r="A1003">
            <v>430026</v>
          </cell>
          <cell r="B1003" t="str">
            <v>ESTACIONAMIENTO PLAZA MORELOS</v>
          </cell>
        </row>
        <row r="1004">
          <cell r="A1004">
            <v>430036</v>
          </cell>
          <cell r="B1004" t="str">
            <v>HONORARIOS CATASTRALES</v>
          </cell>
        </row>
        <row r="1005">
          <cell r="A1005">
            <v>430038</v>
          </cell>
          <cell r="B1005" t="str">
            <v>INDENT. DE INMUEBLES REGISTRADOS EN CATASTRO</v>
          </cell>
        </row>
        <row r="1006">
          <cell r="A1006">
            <v>430039</v>
          </cell>
          <cell r="B1006" t="str">
            <v>DIVISIONES Y RELOTIFICACIONES</v>
          </cell>
        </row>
        <row r="1007">
          <cell r="A1007">
            <v>430046</v>
          </cell>
          <cell r="B1007" t="str">
            <v>OTROS SERVICIOS EN MATERIA DE MEDIO AMBIENTE</v>
          </cell>
        </row>
        <row r="1008">
          <cell r="A1008">
            <v>430053</v>
          </cell>
          <cell r="B1008" t="str">
            <v>ACCESO A LA INFORMACION PUBLICA</v>
          </cell>
        </row>
        <row r="1009">
          <cell r="A1009">
            <v>430054</v>
          </cell>
          <cell r="B1009" t="str">
            <v>SERVICIO ALUMBRADO PUBLICO</v>
          </cell>
        </row>
        <row r="1010">
          <cell r="A1010">
            <v>430055</v>
          </cell>
          <cell r="B1010" t="str">
            <v>ASIGNACION CLAVE CATASTRAL</v>
          </cell>
        </row>
        <row r="1011">
          <cell r="A1011">
            <v>430056</v>
          </cell>
          <cell r="B1011" t="str">
            <v>EXPEDICION DICTAMEN DE VERIFICACION VEHICULOS</v>
          </cell>
        </row>
        <row r="1012">
          <cell r="A1012">
            <v>430058</v>
          </cell>
          <cell r="B1012" t="str">
            <v>PERMISO CIERRE DE CALLES</v>
          </cell>
        </row>
        <row r="1013">
          <cell r="A1013">
            <v>430059</v>
          </cell>
          <cell r="B1013" t="str">
            <v>PERMISO EN MATERIA AMBIENTAL</v>
          </cell>
        </row>
        <row r="1014">
          <cell r="A1014">
            <v>430060</v>
          </cell>
          <cell r="B1014" t="str">
            <v>PERMISO PARA RECOLECCION DE RESIDUOS SOLIDOS</v>
          </cell>
        </row>
        <row r="1015">
          <cell r="A1015">
            <v>430061</v>
          </cell>
          <cell r="B1015" t="str">
            <v>PERMISO PARA ESTABLECIEMIENTOS MEDIO AMBIENTE</v>
          </cell>
        </row>
        <row r="1016">
          <cell r="A1016">
            <v>430062</v>
          </cell>
          <cell r="B1016" t="str">
            <v>PERMISO DE PERIFONEO</v>
          </cell>
        </row>
        <row r="1017">
          <cell r="A1017">
            <v>430063</v>
          </cell>
          <cell r="B1017" t="str">
            <v>PERMISO PARA CIRCULACION DE TRANSPORTISTAS</v>
          </cell>
        </row>
        <row r="1018">
          <cell r="A1018">
            <v>430064</v>
          </cell>
          <cell r="B1018" t="str">
            <v>EXPEDICIÓN, REPOSICIÓN Y RENOVACIÓN DE CÉDULA DEL</v>
          </cell>
        </row>
        <row r="1019">
          <cell r="A1019">
            <v>430066</v>
          </cell>
          <cell r="B1019" t="str">
            <v>PESAJE DE CANAL DE RES</v>
          </cell>
        </row>
        <row r="1020">
          <cell r="A1020">
            <v>430067</v>
          </cell>
          <cell r="B1020" t="str">
            <v>PESAJE DE CANAL DE CERDO</v>
          </cell>
        </row>
        <row r="1021">
          <cell r="A1021" t="str">
            <v>430101</v>
          </cell>
          <cell r="B1021" t="str">
            <v>SERVICIO ESPECIAL DE RECOLECCION</v>
          </cell>
        </row>
        <row r="1022">
          <cell r="A1022" t="str">
            <v>430102</v>
          </cell>
          <cell r="B1022" t="str">
            <v>ACCESO AL RELLENO SANITARIO</v>
          </cell>
        </row>
        <row r="1023">
          <cell r="A1023" t="str">
            <v>430103</v>
          </cell>
          <cell r="B1023" t="str">
            <v>LIMPIEZA DE LOTES BALDIOS</v>
          </cell>
        </row>
        <row r="1024">
          <cell r="A1024" t="str">
            <v>430104</v>
          </cell>
          <cell r="B1024" t="str">
            <v>PLANTA SEPARADORA TINAJITAS</v>
          </cell>
        </row>
        <row r="1025">
          <cell r="A1025" t="str">
            <v>430105</v>
          </cell>
          <cell r="B1025" t="str">
            <v>TALA O PODA DE ARBOLES</v>
          </cell>
        </row>
        <row r="1026">
          <cell r="A1026" t="str">
            <v>430106</v>
          </cell>
          <cell r="B1026" t="str">
            <v>SERVICIO DE PIPAS DE AGUA</v>
          </cell>
        </row>
        <row r="1027">
          <cell r="A1027" t="str">
            <v>430107</v>
          </cell>
          <cell r="B1027" t="str">
            <v>PERMISO P/ RECOLECCION RESIDUOS SOLIDOS</v>
          </cell>
        </row>
        <row r="1028">
          <cell r="A1028" t="str">
            <v>430201</v>
          </cell>
          <cell r="B1028" t="str">
            <v>INHUMACIONES Y EXHUMACIONES</v>
          </cell>
        </row>
        <row r="1029">
          <cell r="A1029" t="str">
            <v>430202</v>
          </cell>
          <cell r="B1029" t="str">
            <v>TRASLADO DE CADAVERES</v>
          </cell>
        </row>
        <row r="1030">
          <cell r="A1030" t="str">
            <v>430203</v>
          </cell>
          <cell r="B1030" t="str">
            <v>VENTA DE GAVETAS</v>
          </cell>
        </row>
        <row r="1031">
          <cell r="A1031" t="str">
            <v>430204</v>
          </cell>
          <cell r="B1031" t="str">
            <v>DERECHO DE CREMACIONES</v>
          </cell>
        </row>
        <row r="1032">
          <cell r="A1032" t="str">
            <v>430205</v>
          </cell>
          <cell r="B1032" t="str">
            <v>PLACAS Y MONUMENTOS</v>
          </cell>
        </row>
        <row r="1033">
          <cell r="A1033" t="str">
            <v>430301</v>
          </cell>
          <cell r="B1033" t="str">
            <v>GANADO VACUNO</v>
          </cell>
        </row>
        <row r="1034">
          <cell r="A1034" t="str">
            <v>430302</v>
          </cell>
          <cell r="B1034" t="str">
            <v>GANADO PORCINO</v>
          </cell>
        </row>
        <row r="1035">
          <cell r="A1035" t="str">
            <v>430303</v>
          </cell>
          <cell r="B1035" t="str">
            <v>GANADO OVICAPRINO</v>
          </cell>
        </row>
        <row r="1036">
          <cell r="A1036" t="str">
            <v>430304</v>
          </cell>
          <cell r="B1036" t="str">
            <v>CONDUCCION</v>
          </cell>
        </row>
        <row r="1037">
          <cell r="A1037" t="str">
            <v>430305</v>
          </cell>
          <cell r="B1037" t="str">
            <v>REFRIGERACION</v>
          </cell>
        </row>
        <row r="1038">
          <cell r="A1038" t="str">
            <v>430306</v>
          </cell>
          <cell r="B1038" t="str">
            <v>OTROS SERVICIOS DEL RASTRO</v>
          </cell>
        </row>
        <row r="1039">
          <cell r="A1039" t="str">
            <v>430307</v>
          </cell>
          <cell r="B1039" t="str">
            <v>PESAJE DE CANAL DE RES</v>
          </cell>
        </row>
        <row r="1040">
          <cell r="A1040" t="str">
            <v>430308</v>
          </cell>
          <cell r="B1040" t="str">
            <v>PESAJE DE CANAL DE CERDO</v>
          </cell>
        </row>
        <row r="1041">
          <cell r="A1041" t="str">
            <v>430401</v>
          </cell>
          <cell r="B1041" t="str">
            <v>POLICIA AUXILIAR</v>
          </cell>
        </row>
        <row r="1042">
          <cell r="A1042" t="str">
            <v>430402</v>
          </cell>
          <cell r="B1042" t="str">
            <v>SERVICIO PARTICULAR DE VIGILANCIA</v>
          </cell>
        </row>
        <row r="1043">
          <cell r="A1043" t="str">
            <v>430403</v>
          </cell>
          <cell r="B1043" t="str">
            <v>DICTAMEN DE VIABILIDAD DE SEGURIDAD PUBL</v>
          </cell>
        </row>
        <row r="1044">
          <cell r="A1044" t="str">
            <v>430404</v>
          </cell>
          <cell r="B1044" t="str">
            <v>PERMISO PARA PROTECCION DE EVENTOS</v>
          </cell>
        </row>
        <row r="1045">
          <cell r="A1045" t="str">
            <v>430501</v>
          </cell>
          <cell r="B1045" t="str">
            <v>RENOV CONCESIONES</v>
          </cell>
        </row>
        <row r="1046">
          <cell r="A1046" t="str">
            <v>430502</v>
          </cell>
          <cell r="B1046" t="str">
            <v>REVISTA MECANICA</v>
          </cell>
        </row>
        <row r="1047">
          <cell r="A1047" t="str">
            <v>430503</v>
          </cell>
          <cell r="B1047" t="str">
            <v>PERMISO P/CIRCULACION DE TRANSPORTISTA</v>
          </cell>
        </row>
        <row r="1048">
          <cell r="A1048" t="str">
            <v>430504</v>
          </cell>
          <cell r="B1048" t="str">
            <v>EXPED, RENOV O REPOSICION DE CEDULA</v>
          </cell>
        </row>
        <row r="1049">
          <cell r="A1049" t="str">
            <v>430505</v>
          </cell>
          <cell r="B1049" t="str">
            <v>TRÁMITES DE TRANSPORTE PÚBLICO</v>
          </cell>
        </row>
        <row r="1050">
          <cell r="A1050" t="str">
            <v>430601</v>
          </cell>
          <cell r="B1050" t="str">
            <v>EXPEDICION DE CONST DE NO INFRACCION</v>
          </cell>
        </row>
        <row r="1051">
          <cell r="A1051" t="str">
            <v>430602</v>
          </cell>
          <cell r="B1051" t="str">
            <v>MANIOBRAS DE CARGA Y DESCARGA</v>
          </cell>
        </row>
        <row r="1052">
          <cell r="A1052" t="str">
            <v>430701</v>
          </cell>
          <cell r="B1052" t="str">
            <v>CONCESION PARQUE MORELOS</v>
          </cell>
        </row>
        <row r="1053">
          <cell r="A1053" t="str">
            <v>430801</v>
          </cell>
          <cell r="B1053" t="str">
            <v>CENTRO DE CONTROL ANIMAL</v>
          </cell>
        </row>
        <row r="1054">
          <cell r="A1054" t="str">
            <v>430901</v>
          </cell>
          <cell r="B1054" t="str">
            <v>INSPECCION DE INMUEBLES</v>
          </cell>
        </row>
        <row r="1055">
          <cell r="A1055" t="str">
            <v>430902</v>
          </cell>
          <cell r="B1055" t="str">
            <v>REVISION DE INSTALACIONES EN EVENTOS</v>
          </cell>
        </row>
        <row r="1056">
          <cell r="A1056" t="str">
            <v>430903</v>
          </cell>
          <cell r="B1056" t="str">
            <v>EXPEDICION DE DICTAMEN DE VERIFICACION</v>
          </cell>
        </row>
        <row r="1057">
          <cell r="A1057" t="str">
            <v>431001</v>
          </cell>
          <cell r="B1057" t="str">
            <v>DIVISION REGIMEN EN CONDOMINIO</v>
          </cell>
        </row>
        <row r="1058">
          <cell r="A1058" t="str">
            <v>431002</v>
          </cell>
          <cell r="B1058" t="str">
            <v>OBRA NUEVA</v>
          </cell>
        </row>
        <row r="1059">
          <cell r="A1059" t="str">
            <v>431003</v>
          </cell>
          <cell r="B1059" t="str">
            <v>AMPLIACION, REPARACION Y REGULARIZACION</v>
          </cell>
        </row>
        <row r="1060">
          <cell r="A1060" t="str">
            <v>431004</v>
          </cell>
          <cell r="B1060" t="str">
            <v>ALINEAMIENTO Y NUMERO OFICIAL</v>
          </cell>
        </row>
        <row r="1061">
          <cell r="A1061" t="str">
            <v>431005</v>
          </cell>
          <cell r="B1061" t="str">
            <v>USO DE SUELO</v>
          </cell>
        </row>
        <row r="1062">
          <cell r="A1062" t="str">
            <v>431006</v>
          </cell>
          <cell r="B1062" t="str">
            <v>OCUPACION DE LA VIA PUBLICA</v>
          </cell>
        </row>
        <row r="1063">
          <cell r="A1063" t="str">
            <v>431007</v>
          </cell>
          <cell r="B1063" t="str">
            <v>PRORROGA Y TERMINACION DE OBRA</v>
          </cell>
        </row>
        <row r="1064">
          <cell r="A1064" t="str">
            <v>431101</v>
          </cell>
          <cell r="B1064" t="str">
            <v>ASIGNACION CLAVE CATASTRAL</v>
          </cell>
        </row>
        <row r="1065">
          <cell r="A1065" t="str">
            <v>431102</v>
          </cell>
          <cell r="B1065" t="str">
            <v>DERECHOS DE VALUACION</v>
          </cell>
        </row>
        <row r="1066">
          <cell r="A1066" t="str">
            <v>431103</v>
          </cell>
          <cell r="B1066" t="str">
            <v>HONORARIOS DE VALUACION</v>
          </cell>
        </row>
        <row r="1067">
          <cell r="A1067" t="str">
            <v>431201</v>
          </cell>
          <cell r="B1067" t="str">
            <v>DERECHOS DE FRACCIONAMIENTOS</v>
          </cell>
        </row>
        <row r="1068">
          <cell r="A1068" t="str">
            <v>431202</v>
          </cell>
          <cell r="B1068" t="str">
            <v>SUPERVISION DE FRACCIONAMIENTO</v>
          </cell>
        </row>
        <row r="1069">
          <cell r="A1069" t="str">
            <v>431203</v>
          </cell>
          <cell r="B1069" t="str">
            <v>DIVISIÓN Y RELOTIFICACIÓN</v>
          </cell>
        </row>
        <row r="1070">
          <cell r="A1070" t="str">
            <v>431301</v>
          </cell>
          <cell r="B1070" t="str">
            <v>ANUNCIOS</v>
          </cell>
        </row>
        <row r="1071">
          <cell r="A1071" t="str">
            <v>431401</v>
          </cell>
          <cell r="B1071" t="str">
            <v>PERMISO PARA VENTA DE BEBIDAS ALCOHOLICAS</v>
          </cell>
        </row>
        <row r="1072">
          <cell r="A1072" t="str">
            <v>431402</v>
          </cell>
          <cell r="B1072" t="str">
            <v>AMPLIACION DE HORARIO</v>
          </cell>
        </row>
        <row r="1073">
          <cell r="A1073" t="str">
            <v>431501</v>
          </cell>
          <cell r="B1073" t="str">
            <v>MANIFESTACION DE IMPACTO AMBIENTAL</v>
          </cell>
        </row>
        <row r="1074">
          <cell r="A1074" t="str">
            <v>431502</v>
          </cell>
          <cell r="B1074" t="str">
            <v>PERMISO EN MATERIA AMBIENTAL</v>
          </cell>
        </row>
        <row r="1075">
          <cell r="A1075" t="str">
            <v>431503</v>
          </cell>
          <cell r="B1075" t="str">
            <v>PERMISO P/ESTABL DE MEDIO AMBIENTE</v>
          </cell>
        </row>
        <row r="1076">
          <cell r="A1076" t="str">
            <v>431504</v>
          </cell>
          <cell r="B1076" t="str">
            <v>PERMISO PERIFONEO</v>
          </cell>
        </row>
        <row r="1077">
          <cell r="A1077" t="str">
            <v>431505</v>
          </cell>
          <cell r="B1077" t="str">
            <v>CAPACITACIÓN EN MATERIA AMBIENTAL</v>
          </cell>
        </row>
        <row r="1078">
          <cell r="A1078" t="str">
            <v>431506</v>
          </cell>
          <cell r="B1078" t="str">
            <v>VIVERO PLANTAS NATIVAS</v>
          </cell>
        </row>
        <row r="1079">
          <cell r="A1079" t="str">
            <v>431601</v>
          </cell>
          <cell r="B1079" t="str">
            <v>OTRAS CERTIFICACIONES</v>
          </cell>
        </row>
        <row r="1080">
          <cell r="A1080" t="str">
            <v>431602</v>
          </cell>
          <cell r="B1080" t="str">
            <v>CERTIFICACIONES DE DESARROLLO URBANO</v>
          </cell>
        </row>
        <row r="1081">
          <cell r="A1081" t="str">
            <v>431603</v>
          </cell>
          <cell r="B1081" t="str">
            <v>CERTIFICACIONES DE POLICIA</v>
          </cell>
        </row>
        <row r="1082">
          <cell r="A1082" t="str">
            <v>431604</v>
          </cell>
          <cell r="B1082" t="str">
            <v>CERTIFICACIONES DE NO ADEUDO</v>
          </cell>
        </row>
        <row r="1083">
          <cell r="A1083" t="str">
            <v>431605</v>
          </cell>
          <cell r="B1083" t="str">
            <v>OTROS CERTIFICADOS DE IMPTOS INMOBIL</v>
          </cell>
        </row>
        <row r="1084">
          <cell r="A1084" t="str">
            <v>431606</v>
          </cell>
          <cell r="B1084" t="str">
            <v>CARTAS Y CERTIFICACIONES SRIA.H.AYUNT.</v>
          </cell>
        </row>
        <row r="1085">
          <cell r="A1085" t="str">
            <v>431607</v>
          </cell>
          <cell r="B1085" t="str">
            <v>CERTIFICACIONES DE MEDIO AMBIENTE</v>
          </cell>
        </row>
        <row r="1086">
          <cell r="A1086" t="str">
            <v>431608</v>
          </cell>
          <cell r="B1086" t="str">
            <v>CERTIFICACIONES DE CLAVE CATASTRAL</v>
          </cell>
        </row>
        <row r="1087">
          <cell r="A1087" t="str">
            <v>431609</v>
          </cell>
          <cell r="B1087" t="str">
            <v>CONSTANCIA DE NO INFRACCIÓN MOVILIDAD</v>
          </cell>
        </row>
        <row r="1088">
          <cell r="A1088" t="str">
            <v>431701</v>
          </cell>
          <cell r="B1088" t="str">
            <v>TRASPASO DE LOCALES</v>
          </cell>
        </row>
        <row r="1089">
          <cell r="A1089" t="str">
            <v>431801</v>
          </cell>
          <cell r="B1089" t="str">
            <v>POR SERVICIOS DE ALUMBRADO PÚBLICO</v>
          </cell>
        </row>
        <row r="1090">
          <cell r="A1090" t="str">
            <v>432101</v>
          </cell>
          <cell r="B1090" t="str">
            <v>CENTROS CASSA</v>
          </cell>
        </row>
        <row r="1091">
          <cell r="A1091" t="str">
            <v>432102</v>
          </cell>
          <cell r="B1091" t="str">
            <v>INCAPACIDADES</v>
          </cell>
        </row>
        <row r="1092">
          <cell r="A1092">
            <v>510001</v>
          </cell>
          <cell r="B1092" t="str">
            <v>UNIDAD DEPORTIVA MIGUEL ALEMAN</v>
          </cell>
        </row>
        <row r="1093">
          <cell r="A1093">
            <v>510002</v>
          </cell>
          <cell r="B1093" t="str">
            <v>INSTALACIONES DEPORTIVAS CELANESE</v>
          </cell>
        </row>
        <row r="1094">
          <cell r="A1094">
            <v>510003</v>
          </cell>
          <cell r="B1094" t="str">
            <v>TARIMAS</v>
          </cell>
        </row>
        <row r="1095">
          <cell r="A1095">
            <v>510004</v>
          </cell>
          <cell r="B1095" t="str">
            <v>VTA. DE BIENES MUEBLES E INMUEBLES</v>
          </cell>
        </row>
        <row r="1096">
          <cell r="A1096">
            <v>510005</v>
          </cell>
          <cell r="B1096" t="str">
            <v>MAMPARAS</v>
          </cell>
        </row>
        <row r="1097">
          <cell r="A1097">
            <v>510006</v>
          </cell>
          <cell r="B1097" t="str">
            <v>RECUPERACION DE SEGUROS</v>
          </cell>
        </row>
        <row r="1098">
          <cell r="A1098">
            <v>510008</v>
          </cell>
          <cell r="B1098" t="str">
            <v>PLAZA VENTA AMBULANTE</v>
          </cell>
        </row>
        <row r="1099">
          <cell r="A1099">
            <v>510009</v>
          </cell>
          <cell r="B1099" t="str">
            <v>EXPEDICION LICENCIAS DE AMBULANTE</v>
          </cell>
        </row>
        <row r="1100">
          <cell r="A1100">
            <v>510010</v>
          </cell>
          <cell r="B1100" t="str">
            <v>MERCADO 5 DE FEBRERO</v>
          </cell>
        </row>
        <row r="1101">
          <cell r="A1101">
            <v>510011</v>
          </cell>
          <cell r="B1101" t="str">
            <v>MERCADO BENITO JUAREZ</v>
          </cell>
        </row>
        <row r="1102">
          <cell r="A1102">
            <v>510012</v>
          </cell>
          <cell r="B1102" t="str">
            <v>MERCADO HIDALGO</v>
          </cell>
        </row>
        <row r="1103">
          <cell r="A1103">
            <v>510013</v>
          </cell>
          <cell r="B1103" t="str">
            <v>MERCADO MORELOS</v>
          </cell>
        </row>
        <row r="1104">
          <cell r="A1104">
            <v>510014</v>
          </cell>
          <cell r="B1104" t="str">
            <v>SERVICIO DE PIPAS DE AGUA</v>
          </cell>
        </row>
        <row r="1105">
          <cell r="A1105">
            <v>510015</v>
          </cell>
          <cell r="B1105" t="str">
            <v>TRASPASO DE LOCALES EN MERCADOS</v>
          </cell>
        </row>
        <row r="1106">
          <cell r="A1106">
            <v>510016</v>
          </cell>
          <cell r="B1106" t="str">
            <v>CENTROS CASSA</v>
          </cell>
        </row>
        <row r="1107">
          <cell r="A1107">
            <v>510017</v>
          </cell>
          <cell r="B1107" t="str">
            <v>INCAPACIDADES</v>
          </cell>
        </row>
        <row r="1108">
          <cell r="A1108">
            <v>510018</v>
          </cell>
          <cell r="B1108" t="str">
            <v>CONCURSOS DE OBRA</v>
          </cell>
        </row>
        <row r="1109">
          <cell r="A1109">
            <v>510019</v>
          </cell>
          <cell r="B1109" t="str">
            <v>PUBLICITACION AL PADRON DE CONTRATISTAS</v>
          </cell>
        </row>
        <row r="1110">
          <cell r="A1110">
            <v>510020</v>
          </cell>
          <cell r="B1110" t="str">
            <v>FOTOCREDENCIALIZACION</v>
          </cell>
        </row>
        <row r="1111">
          <cell r="A1111">
            <v>510021</v>
          </cell>
          <cell r="B1111" t="str">
            <v>BANDA MUNICIPAL</v>
          </cell>
        </row>
        <row r="1112">
          <cell r="A1112">
            <v>510022</v>
          </cell>
          <cell r="B1112" t="str">
            <v>LICITACIONES</v>
          </cell>
        </row>
        <row r="1113">
          <cell r="A1113">
            <v>510023</v>
          </cell>
          <cell r="B1113" t="str">
            <v>EXPEDICION DE PLANOS</v>
          </cell>
        </row>
        <row r="1114">
          <cell r="A1114">
            <v>510024</v>
          </cell>
          <cell r="B1114" t="str">
            <v>TALA O PODA DE ARBOLES</v>
          </cell>
        </row>
        <row r="1115">
          <cell r="A1115">
            <v>510025</v>
          </cell>
          <cell r="B1115" t="str">
            <v>MANIOBRAS DE CARGA Y DESCARGA</v>
          </cell>
        </row>
        <row r="1116">
          <cell r="A1116">
            <v>510026</v>
          </cell>
          <cell r="B1116" t="str">
            <v>OTROS PRODUCTOS</v>
          </cell>
        </row>
        <row r="1117">
          <cell r="A1117">
            <v>510027</v>
          </cell>
          <cell r="B1117" t="str">
            <v>DAÑOS A PROPIEDAD MUNICIPAL</v>
          </cell>
        </row>
        <row r="1118">
          <cell r="A1118">
            <v>510028</v>
          </cell>
          <cell r="B1118" t="str">
            <v>TRAMITE DE PASAPORTE</v>
          </cell>
        </row>
        <row r="1119">
          <cell r="A1119">
            <v>510029</v>
          </cell>
          <cell r="B1119" t="str">
            <v>FOTOGRAFIAS DE PASAPORTE</v>
          </cell>
        </row>
        <row r="1120">
          <cell r="A1120">
            <v>510030</v>
          </cell>
          <cell r="B1120" t="str">
            <v>CONSTITUCION DE SOC Y ASOCIACIONES</v>
          </cell>
        </row>
        <row r="1121">
          <cell r="A1121">
            <v>510031</v>
          </cell>
          <cell r="B1121" t="str">
            <v>COPIAS FOTOSTATICAS</v>
          </cell>
        </row>
        <row r="1122">
          <cell r="A1122">
            <v>510032</v>
          </cell>
          <cell r="B1122" t="str">
            <v>VENTA DE BIENES MUNICIP. EN DESUSO</v>
          </cell>
        </row>
        <row r="1123">
          <cell r="A1123">
            <v>510033</v>
          </cell>
          <cell r="B1123" t="str">
            <v>INT. SCOTIABANK REMOD. AUDIT. 21036213941</v>
          </cell>
        </row>
        <row r="1124">
          <cell r="A1124">
            <v>510034</v>
          </cell>
          <cell r="B1124" t="str">
            <v>INT. SCOTIABANK PROG. FOPAM 2103613771</v>
          </cell>
        </row>
        <row r="1125">
          <cell r="A1125">
            <v>510035</v>
          </cell>
          <cell r="B1125" t="str">
            <v>INT. SCOTIABANK CTA EJE. C. 2103497240</v>
          </cell>
        </row>
        <row r="1126">
          <cell r="A1126">
            <v>510036</v>
          </cell>
          <cell r="B1126" t="str">
            <v>INT.INV.BANORTE FORTAMUN 2007</v>
          </cell>
        </row>
        <row r="1127">
          <cell r="A1127">
            <v>510037</v>
          </cell>
          <cell r="B1127" t="str">
            <v>INT. INV.BANORTE FAISM 2007</v>
          </cell>
        </row>
        <row r="1128">
          <cell r="A1128">
            <v>510041</v>
          </cell>
          <cell r="B1128" t="str">
            <v>INT.PRODUCTIVO FAISM 2007</v>
          </cell>
        </row>
        <row r="1129">
          <cell r="A1129">
            <v>510047</v>
          </cell>
          <cell r="B1129" t="str">
            <v>INT. BAJIO INFRACC.LIC.C.12651065</v>
          </cell>
        </row>
        <row r="1130">
          <cell r="A1130">
            <v>510050</v>
          </cell>
          <cell r="B1130" t="str">
            <v>INT. INV.C/BANORTE C. PUB. 2003-2006</v>
          </cell>
        </row>
        <row r="1131">
          <cell r="A1131">
            <v>510051</v>
          </cell>
          <cell r="B1131" t="str">
            <v>INT.BAJIO C.2008 C/2829460101</v>
          </cell>
        </row>
        <row r="1132">
          <cell r="A1132">
            <v>510052</v>
          </cell>
          <cell r="B1132" t="str">
            <v>INT.BANORTE C.PUB. 2008 C.559287684</v>
          </cell>
        </row>
        <row r="1133">
          <cell r="A1133">
            <v>510053</v>
          </cell>
          <cell r="B1133" t="str">
            <v>INT. MAXICUENTA</v>
          </cell>
        </row>
        <row r="1134">
          <cell r="A1134">
            <v>510054</v>
          </cell>
          <cell r="B1134" t="str">
            <v>INT.INV.BAJIO FORTAMUN 2008</v>
          </cell>
        </row>
        <row r="1135">
          <cell r="A1135">
            <v>510056</v>
          </cell>
          <cell r="B1135" t="str">
            <v>INT.INV.BAJIO FAISM 2008</v>
          </cell>
        </row>
        <row r="1136">
          <cell r="A1136">
            <v>510060</v>
          </cell>
          <cell r="B1136" t="str">
            <v>INT. BAJIO SEBSEMUN MUNICIPAL</v>
          </cell>
        </row>
        <row r="1137">
          <cell r="A1137">
            <v>510061</v>
          </cell>
          <cell r="B1137" t="str">
            <v>INT. BANORTE FAFM 2003-2006 79307722</v>
          </cell>
        </row>
        <row r="1138">
          <cell r="A1138">
            <v>510062</v>
          </cell>
          <cell r="B1138" t="str">
            <v>INT.BANORTE FAISM 2003-2006 9307731</v>
          </cell>
        </row>
        <row r="1139">
          <cell r="A1139">
            <v>510063</v>
          </cell>
          <cell r="B1139" t="str">
            <v>INTERESES BANORTE FAISM 2010 SF</v>
          </cell>
        </row>
        <row r="1140">
          <cell r="A1140">
            <v>510064</v>
          </cell>
          <cell r="B1140" t="str">
            <v>INTERESES BAJIO FORTAMUN 2010 SF</v>
          </cell>
        </row>
        <row r="1141">
          <cell r="A1141">
            <v>510074</v>
          </cell>
          <cell r="B1141" t="str">
            <v>INT.INV.FORTAMUN 2008 C. 2928190</v>
          </cell>
        </row>
        <row r="1142">
          <cell r="A1142">
            <v>510076</v>
          </cell>
          <cell r="B1142" t="str">
            <v>INT. X INV. VECTOR C PUBLICA 2004</v>
          </cell>
        </row>
        <row r="1143">
          <cell r="A1143">
            <v>510079</v>
          </cell>
          <cell r="B1143" t="str">
            <v>INT.INV.BAJIO CTA.PUB.2009</v>
          </cell>
        </row>
        <row r="1144">
          <cell r="A1144">
            <v>510080</v>
          </cell>
          <cell r="B1144" t="str">
            <v>INT.INV.BANORTE CTA.PUB. 2009</v>
          </cell>
        </row>
        <row r="1145">
          <cell r="A1145">
            <v>510081</v>
          </cell>
          <cell r="B1145" t="str">
            <v>INT.INV.FAISM 2009</v>
          </cell>
        </row>
        <row r="1146">
          <cell r="A1146">
            <v>510082</v>
          </cell>
          <cell r="B1146" t="str">
            <v>INT.INV. FAFM 2009</v>
          </cell>
        </row>
        <row r="1147">
          <cell r="A1147">
            <v>510085</v>
          </cell>
          <cell r="B1147" t="str">
            <v>INT. INV. FAISM 2010</v>
          </cell>
        </row>
        <row r="1148">
          <cell r="A1148">
            <v>510086</v>
          </cell>
          <cell r="B1148" t="str">
            <v>INT. INV. FAFM 2010</v>
          </cell>
        </row>
        <row r="1149">
          <cell r="A1149">
            <v>510087</v>
          </cell>
          <cell r="B1149" t="str">
            <v>INT. INV. CTA. PUBLICA 2010</v>
          </cell>
        </row>
        <row r="1150">
          <cell r="A1150">
            <v>510088</v>
          </cell>
          <cell r="B1150" t="str">
            <v>SANT. CTA. PUB. 2010 C. 65502571971</v>
          </cell>
        </row>
        <row r="1151">
          <cell r="A1151">
            <v>510089</v>
          </cell>
          <cell r="B1151" t="str">
            <v>INT. BANORTE CTA. PUB. 2010 C. 0633163446</v>
          </cell>
        </row>
        <row r="1152">
          <cell r="A1152">
            <v>510090</v>
          </cell>
          <cell r="B1152" t="str">
            <v>INT.  BANCOMER CTA. EJE C. 15433796</v>
          </cell>
        </row>
        <row r="1153">
          <cell r="A1153">
            <v>510091</v>
          </cell>
          <cell r="B1153" t="str">
            <v>INTBAJ. SUBSEMUN MPAL/2010 5280987</v>
          </cell>
        </row>
        <row r="1154">
          <cell r="A1154">
            <v>510092</v>
          </cell>
          <cell r="B1154" t="str">
            <v>INT. BAJIO SUBSEMUN FED.  2010 5280987</v>
          </cell>
        </row>
        <row r="1155">
          <cell r="A1155">
            <v>510093</v>
          </cell>
          <cell r="B1155" t="str">
            <v>INT.INV.FAISM 2011</v>
          </cell>
        </row>
        <row r="1156">
          <cell r="A1156">
            <v>510094</v>
          </cell>
          <cell r="B1156" t="str">
            <v>INT.INV. FAFM 2011</v>
          </cell>
        </row>
        <row r="1157">
          <cell r="A1157">
            <v>510095</v>
          </cell>
          <cell r="B1157" t="str">
            <v>INT.  SANTANDER CTA. PUB. 2011</v>
          </cell>
        </row>
        <row r="1158">
          <cell r="A1158">
            <v>510096</v>
          </cell>
          <cell r="B1158" t="str">
            <v>INT.  BANORTE  CTA. PUB. 2011</v>
          </cell>
        </row>
        <row r="1159">
          <cell r="A1159">
            <v>510097</v>
          </cell>
          <cell r="B1159" t="str">
            <v>INT. BAJIO CTA. PUB. 2011</v>
          </cell>
        </row>
        <row r="1160">
          <cell r="A1160">
            <v>510098</v>
          </cell>
          <cell r="B1160" t="str">
            <v>INT. BAJIO SUBSEMUN FED. 2011</v>
          </cell>
        </row>
        <row r="1161">
          <cell r="A1161">
            <v>510099</v>
          </cell>
          <cell r="B1161" t="str">
            <v>BAJIO SEBSEMUN MUNIC. 2011</v>
          </cell>
        </row>
        <row r="1162">
          <cell r="A1162">
            <v>510100</v>
          </cell>
          <cell r="B1162" t="str">
            <v>NT. SERFIN COMAND. DELEG. 65502767449</v>
          </cell>
        </row>
        <row r="1163">
          <cell r="A1163" t="str">
            <v>510101</v>
          </cell>
          <cell r="B1163" t="str">
            <v>INT. SCPTIABANCK FIDOC C. 2103457273</v>
          </cell>
        </row>
        <row r="1164">
          <cell r="A1164">
            <v>510102</v>
          </cell>
          <cell r="B1164" t="str">
            <v>INT. INV. FAISM 2012</v>
          </cell>
        </row>
        <row r="1165">
          <cell r="A1165" t="str">
            <v>510103</v>
          </cell>
          <cell r="B1165" t="str">
            <v>INT. INV. FFM 2012</v>
          </cell>
        </row>
        <row r="1166">
          <cell r="A1166" t="str">
            <v>510104</v>
          </cell>
          <cell r="B1166" t="str">
            <v>INT. BAJIO SUBSEMUN FED. 2012</v>
          </cell>
        </row>
        <row r="1167">
          <cell r="A1167">
            <v>510105</v>
          </cell>
          <cell r="B1167" t="str">
            <v>INT. BAJ. SUBSEMUN MUNIC. 2012</v>
          </cell>
        </row>
        <row r="1168">
          <cell r="A1168">
            <v>510106</v>
          </cell>
          <cell r="B1168" t="str">
            <v>INT. BAJIO CTA.PUB. 2012</v>
          </cell>
        </row>
        <row r="1169">
          <cell r="A1169">
            <v>510107</v>
          </cell>
          <cell r="B1169" t="str">
            <v>INT. SANTANDER CTA. PUB. 2012</v>
          </cell>
        </row>
        <row r="1170">
          <cell r="A1170">
            <v>510108</v>
          </cell>
          <cell r="B1170" t="str">
            <v>INT. BANORTE CTA. PUB. 2012</v>
          </cell>
        </row>
        <row r="1171">
          <cell r="A1171">
            <v>510109</v>
          </cell>
          <cell r="B1171" t="str">
            <v>OTROS SERVICIOS DE PASAPORTE</v>
          </cell>
        </row>
        <row r="1172">
          <cell r="A1172">
            <v>510111</v>
          </cell>
          <cell r="B1172" t="str">
            <v>INT. INV. FAISM 2013</v>
          </cell>
        </row>
        <row r="1173">
          <cell r="A1173">
            <v>510112</v>
          </cell>
          <cell r="B1173" t="str">
            <v>INT. INV. FFM 2013</v>
          </cell>
        </row>
        <row r="1174">
          <cell r="A1174">
            <v>510113</v>
          </cell>
          <cell r="B1174" t="str">
            <v>INT. SANTANDER CTA PUB 2013 CTA 65503553046</v>
          </cell>
        </row>
        <row r="1175">
          <cell r="A1175">
            <v>510114</v>
          </cell>
          <cell r="B1175" t="str">
            <v>INT.INV.BAJIO CUENTA PUBLICA 2013 CTA.8759755</v>
          </cell>
        </row>
        <row r="1176">
          <cell r="A1176">
            <v>510115</v>
          </cell>
          <cell r="B1176" t="str">
            <v>INT.BANORTE CUENTA PUBLICA 2013 CTA.0855194895</v>
          </cell>
        </row>
        <row r="1177">
          <cell r="A1177">
            <v>510116</v>
          </cell>
          <cell r="B1177" t="str">
            <v>INT.BAJIO FAISM 2003-2006</v>
          </cell>
        </row>
        <row r="1178">
          <cell r="A1178">
            <v>510117</v>
          </cell>
          <cell r="B1178" t="str">
            <v>INT.BAJIO FAISM 2007</v>
          </cell>
        </row>
        <row r="1179">
          <cell r="A1179">
            <v>510118</v>
          </cell>
          <cell r="B1179" t="str">
            <v>INT.BAJIO FAISM 2011</v>
          </cell>
        </row>
        <row r="1180">
          <cell r="A1180">
            <v>510119</v>
          </cell>
          <cell r="B1180" t="str">
            <v>INT.BAJIO CTA.PUB.AÑOS ANT.C.9230491</v>
          </cell>
        </row>
        <row r="1181">
          <cell r="A1181">
            <v>510120</v>
          </cell>
          <cell r="B1181" t="str">
            <v>INT.BAJIO SUBSEMUN 13 COOP.MP.C.9068594</v>
          </cell>
        </row>
        <row r="1182">
          <cell r="A1182">
            <v>510121</v>
          </cell>
          <cell r="B1182" t="str">
            <v>INT.BAJIO SUBSEMUN 13 FEDERAL C.9068537</v>
          </cell>
        </row>
        <row r="1183">
          <cell r="A1183">
            <v>510122</v>
          </cell>
          <cell r="B1183" t="str">
            <v>INT. BANAMEX CTA PUB 2013 C.2271320</v>
          </cell>
        </row>
        <row r="1184">
          <cell r="A1184">
            <v>510123</v>
          </cell>
          <cell r="B1184" t="str">
            <v>INT.BAJIO CTA.PUB.2014 C.10266252</v>
          </cell>
        </row>
        <row r="1185">
          <cell r="A1185">
            <v>510124</v>
          </cell>
          <cell r="B1185" t="str">
            <v>INT.BAJIO SUBSEMUN 2014 FEDERAL C.107291</v>
          </cell>
        </row>
        <row r="1186">
          <cell r="A1186">
            <v>510125</v>
          </cell>
          <cell r="B1186" t="str">
            <v>INT.BAJIO SUBSEMUN 2014 COOP.MPAL.C.1072</v>
          </cell>
        </row>
        <row r="1187">
          <cell r="A1187">
            <v>510126</v>
          </cell>
          <cell r="B1187" t="str">
            <v>INT.BAJIO FORTAMUN 2014 C.10434710</v>
          </cell>
        </row>
        <row r="1188">
          <cell r="A1188">
            <v>510127</v>
          </cell>
          <cell r="B1188" t="str">
            <v>INT. BANORTE MODERNZ. CATASTRAL C.0236291076</v>
          </cell>
        </row>
        <row r="1189">
          <cell r="A1189">
            <v>510128</v>
          </cell>
          <cell r="B1189" t="str">
            <v>INT. INV. FAISM 2014 CT 10434819</v>
          </cell>
        </row>
        <row r="1190">
          <cell r="A1190">
            <v>510129</v>
          </cell>
          <cell r="B1190" t="str">
            <v>INT INV FAISM 03-06</v>
          </cell>
        </row>
        <row r="1191">
          <cell r="A1191">
            <v>510130</v>
          </cell>
          <cell r="B1191" t="str">
            <v>INT BAJIO FAISM 2007</v>
          </cell>
        </row>
        <row r="1192">
          <cell r="A1192">
            <v>510131</v>
          </cell>
          <cell r="B1192" t="str">
            <v>INT BAJIO FAISM 2008</v>
          </cell>
        </row>
        <row r="1193">
          <cell r="A1193">
            <v>510132</v>
          </cell>
          <cell r="B1193" t="str">
            <v>INT BAJIO FAISM 2009</v>
          </cell>
        </row>
        <row r="1194">
          <cell r="A1194">
            <v>510133</v>
          </cell>
          <cell r="B1194" t="str">
            <v>INT BAJIO FAISM 2010</v>
          </cell>
        </row>
        <row r="1195">
          <cell r="A1195">
            <v>510134</v>
          </cell>
          <cell r="B1195" t="str">
            <v>INT BAJIO FAISM 2012</v>
          </cell>
        </row>
        <row r="1196">
          <cell r="A1196">
            <v>510135</v>
          </cell>
          <cell r="B1196" t="str">
            <v>INT BAJIO FAISM 2013</v>
          </cell>
        </row>
        <row r="1197">
          <cell r="A1197">
            <v>510136</v>
          </cell>
          <cell r="B1197" t="str">
            <v>INT BAJIO FAISM 2014</v>
          </cell>
        </row>
        <row r="1198">
          <cell r="A1198">
            <v>510137</v>
          </cell>
          <cell r="B1198" t="str">
            <v>INT. BAJIO CUENTA PÚBLICA 2015</v>
          </cell>
        </row>
        <row r="1199">
          <cell r="A1199">
            <v>510138</v>
          </cell>
          <cell r="B1199" t="str">
            <v>INT. BANORTE CUENTA PÚBLICA 2015</v>
          </cell>
        </row>
        <row r="1200">
          <cell r="A1200">
            <v>510139</v>
          </cell>
          <cell r="B1200" t="str">
            <v>OCUPACION VIA PUBLICA CASETAS</v>
          </cell>
        </row>
        <row r="1201">
          <cell r="A1201">
            <v>510140</v>
          </cell>
          <cell r="B1201" t="str">
            <v>INT. BAJIO FORTAMUN 2015</v>
          </cell>
        </row>
        <row r="1202">
          <cell r="A1202">
            <v>510141</v>
          </cell>
          <cell r="B1202" t="str">
            <v>INT. BAJIO FAISM 2015</v>
          </cell>
        </row>
        <row r="1203">
          <cell r="A1203">
            <v>510142</v>
          </cell>
          <cell r="B1203" t="str">
            <v>MERCADO COM. SAN JUAN DE LA VEGA</v>
          </cell>
        </row>
        <row r="1204">
          <cell r="A1204">
            <v>510143</v>
          </cell>
          <cell r="B1204" t="str">
            <v>USO Y ARRENDAMIENTO MERCADO SAN JUAN DE LA VEGA</v>
          </cell>
        </row>
        <row r="1205">
          <cell r="A1205">
            <v>510144</v>
          </cell>
          <cell r="B1205" t="str">
            <v>CONCESION PARQUE MORELOS</v>
          </cell>
        </row>
        <row r="1206">
          <cell r="A1206">
            <v>510145</v>
          </cell>
          <cell r="B1206" t="str">
            <v>CONVENIO MERCADO SAN JUAN DE LA VEGA</v>
          </cell>
        </row>
        <row r="1207">
          <cell r="A1207">
            <v>510146</v>
          </cell>
          <cell r="B1207" t="str">
            <v>INT. BAJIO SUBSEMUN FEDERAL 2015</v>
          </cell>
        </row>
        <row r="1208">
          <cell r="A1208">
            <v>510147</v>
          </cell>
          <cell r="B1208" t="str">
            <v>INT. BAJIO SUBSEMUN COOP. 2015</v>
          </cell>
        </row>
        <row r="1209">
          <cell r="A1209">
            <v>510148</v>
          </cell>
          <cell r="B1209" t="str">
            <v>INT. X INV. BAJIO PARTICIPACIONES 2015</v>
          </cell>
        </row>
        <row r="1210">
          <cell r="A1210">
            <v>510149</v>
          </cell>
          <cell r="B1210" t="str">
            <v>INT. BAJIO FORTAMUN 2016</v>
          </cell>
        </row>
        <row r="1211">
          <cell r="A1211">
            <v>510150</v>
          </cell>
          <cell r="B1211" t="str">
            <v>INT. BAJIO FAISM  2016</v>
          </cell>
        </row>
        <row r="1212">
          <cell r="A1212">
            <v>510151</v>
          </cell>
          <cell r="B1212" t="str">
            <v>INT. BAJIO CTA. PÚBLICA 2016</v>
          </cell>
        </row>
        <row r="1213">
          <cell r="A1213">
            <v>510152</v>
          </cell>
          <cell r="B1213" t="str">
            <v>INT. BANCOMER PARTICIPACIONES 2016</v>
          </cell>
        </row>
        <row r="1214">
          <cell r="A1214">
            <v>510153</v>
          </cell>
          <cell r="B1214" t="str">
            <v>INT. MULTIVA CTA. EJE C-5907257</v>
          </cell>
        </row>
        <row r="1215">
          <cell r="A1215">
            <v>510154</v>
          </cell>
          <cell r="B1215" t="str">
            <v>VIVERO PLANTAS NATIVAS</v>
          </cell>
        </row>
        <row r="1216">
          <cell r="A1216">
            <v>510155</v>
          </cell>
          <cell r="B1216" t="str">
            <v>CAPACITACION EN MATERIA AMBIENTAL</v>
          </cell>
        </row>
        <row r="1217">
          <cell r="A1217">
            <v>510156</v>
          </cell>
          <cell r="B1217" t="str">
            <v>PLANTA SEPARADORA TINAJITAS</v>
          </cell>
        </row>
        <row r="1218">
          <cell r="A1218">
            <v>510157</v>
          </cell>
          <cell r="B1218" t="str">
            <v>INT. FORTASEG 2016 APORT. FEDERAL</v>
          </cell>
        </row>
        <row r="1219">
          <cell r="A1219">
            <v>510158</v>
          </cell>
          <cell r="B1219" t="str">
            <v>INT. FORTASEG 2016 COPARTICIPACION</v>
          </cell>
        </row>
        <row r="1220">
          <cell r="A1220">
            <v>510160</v>
          </cell>
          <cell r="B1220" t="str">
            <v>PARQUE BICENTENARIO</v>
          </cell>
        </row>
        <row r="1221">
          <cell r="A1221">
            <v>510161</v>
          </cell>
          <cell r="B1221" t="str">
            <v>INTERESES FIDEICOMISO</v>
          </cell>
        </row>
        <row r="1222">
          <cell r="A1222">
            <v>510162</v>
          </cell>
          <cell r="B1222" t="str">
            <v>INT BBVA BANCOMER CREDITO IMPULSO CTA-0107887957</v>
          </cell>
        </row>
        <row r="1223">
          <cell r="A1223">
            <v>510167</v>
          </cell>
          <cell r="B1223" t="str">
            <v>IINT. BAJIO CUENTA PUBLICA 2017</v>
          </cell>
        </row>
        <row r="1224">
          <cell r="A1224">
            <v>510168</v>
          </cell>
          <cell r="B1224" t="str">
            <v>INT. BANCOMER PARTICIPACIONES 2017</v>
          </cell>
        </row>
        <row r="1225">
          <cell r="A1225">
            <v>510169</v>
          </cell>
          <cell r="B1225" t="str">
            <v>INT. FORTASEG 2017 APORT. FEDERAL</v>
          </cell>
        </row>
        <row r="1226">
          <cell r="A1226">
            <v>510170</v>
          </cell>
          <cell r="B1226" t="str">
            <v>INT. FORTASEG 2017 COPARTICIPACION</v>
          </cell>
        </row>
        <row r="1227">
          <cell r="A1227">
            <v>510171</v>
          </cell>
          <cell r="B1227" t="str">
            <v>INT. BAJIO FORTAMUN 2017</v>
          </cell>
        </row>
        <row r="1228">
          <cell r="A1228">
            <v>510172</v>
          </cell>
          <cell r="B1228" t="str">
            <v>INT. BAJIO FAISM  2017</v>
          </cell>
        </row>
        <row r="1229">
          <cell r="A1229">
            <v>510173</v>
          </cell>
          <cell r="B1229" t="str">
            <v>INT. IMPULSO</v>
          </cell>
        </row>
        <row r="1230">
          <cell r="A1230">
            <v>510175</v>
          </cell>
          <cell r="B1230" t="str">
            <v>INT.BAJIO PROVISION AGUINALDO C-17980350</v>
          </cell>
        </row>
        <row r="1231">
          <cell r="A1231">
            <v>510177</v>
          </cell>
          <cell r="B1231" t="str">
            <v>INT.INV.SANTANDER NOMINA C.1800004366</v>
          </cell>
        </row>
        <row r="1232">
          <cell r="A1232">
            <v>510178</v>
          </cell>
          <cell r="B1232" t="str">
            <v>INT. INTERACCIONES CTA EJE CTA-300194433</v>
          </cell>
        </row>
        <row r="1233">
          <cell r="A1233">
            <v>510179</v>
          </cell>
          <cell r="B1233" t="str">
            <v>CAPACITACIÓN A OPERADORES DE TRANSPORTE</v>
          </cell>
        </row>
        <row r="1234">
          <cell r="A1234">
            <v>510180</v>
          </cell>
          <cell r="B1234" t="str">
            <v>INT. BAJIO CUENTA PUBLICA CRED IMPULSO 2017</v>
          </cell>
        </row>
        <row r="1235">
          <cell r="A1235">
            <v>510181</v>
          </cell>
          <cell r="B1235" t="str">
            <v>INT. BAJIO FORTAMUN 2018</v>
          </cell>
        </row>
        <row r="1236">
          <cell r="A1236">
            <v>510182</v>
          </cell>
          <cell r="B1236" t="str">
            <v>INT. BAJIO FAISM 2018</v>
          </cell>
        </row>
        <row r="1237">
          <cell r="A1237">
            <v>510183</v>
          </cell>
          <cell r="B1237" t="str">
            <v>PARTICIPACIONES 2018</v>
          </cell>
        </row>
        <row r="1238">
          <cell r="A1238">
            <v>510184</v>
          </cell>
          <cell r="B1238" t="str">
            <v>INT. BAJIO CTA. PUB.2018 C-20694865</v>
          </cell>
        </row>
        <row r="1239">
          <cell r="A1239">
            <v>510188</v>
          </cell>
          <cell r="B1239" t="str">
            <v>INT BAJIO CUENTA PUBLICA FOMENTO DEPORTIVO 2017</v>
          </cell>
        </row>
        <row r="1240">
          <cell r="A1240">
            <v>510189</v>
          </cell>
          <cell r="B1240" t="str">
            <v>INTERESES LIBRE DISPOSICIÓN</v>
          </cell>
        </row>
        <row r="1241">
          <cell r="A1241">
            <v>510190</v>
          </cell>
          <cell r="B1241" t="str">
            <v>INT. BAJIO FORTAMUN 2019</v>
          </cell>
        </row>
        <row r="1242">
          <cell r="A1242">
            <v>510191</v>
          </cell>
          <cell r="B1242" t="str">
            <v>INT. BAJIO FAISM 2019</v>
          </cell>
        </row>
        <row r="1243">
          <cell r="A1243">
            <v>510301</v>
          </cell>
          <cell r="B1243" t="str">
            <v>VENTA DE FORMAS OFICIALES</v>
          </cell>
        </row>
        <row r="1244">
          <cell r="A1244" t="str">
            <v>510501</v>
          </cell>
          <cell r="B1244" t="str">
            <v>ACCESO INFORMACIÓN PÚBLICA</v>
          </cell>
        </row>
        <row r="1245">
          <cell r="A1245" t="str">
            <v>510502</v>
          </cell>
          <cell r="B1245" t="str">
            <v>EXPEDICIÓN DE PLANOS</v>
          </cell>
        </row>
        <row r="1246">
          <cell r="A1246">
            <v>510601</v>
          </cell>
          <cell r="B1246" t="str">
            <v>VENTA DE BIENES MUNICIPALES EN DESUSO</v>
          </cell>
        </row>
        <row r="1247">
          <cell r="A1247" t="str">
            <v>510701</v>
          </cell>
          <cell r="B1247" t="str">
            <v>VTA DE BIEN INM MUEBLES</v>
          </cell>
        </row>
        <row r="1248">
          <cell r="A1248" t="str">
            <v>510901</v>
          </cell>
          <cell r="B1248" t="str">
            <v>OTROS PRODUCTOS</v>
          </cell>
        </row>
        <row r="1249">
          <cell r="A1249">
            <v>610005</v>
          </cell>
          <cell r="B1249" t="str">
            <v>MULTAS DE COMERCIO</v>
          </cell>
        </row>
        <row r="1250">
          <cell r="A1250">
            <v>610007</v>
          </cell>
          <cell r="B1250" t="str">
            <v>MULTAS DE INMOBILIARIO</v>
          </cell>
        </row>
        <row r="1251">
          <cell r="A1251">
            <v>610010</v>
          </cell>
          <cell r="B1251" t="str">
            <v>MULTAS FEDERALES</v>
          </cell>
        </row>
        <row r="1252">
          <cell r="A1252">
            <v>610011</v>
          </cell>
          <cell r="B1252" t="str">
            <v>OTRAS MULTAS FEDERALES</v>
          </cell>
        </row>
        <row r="1253">
          <cell r="A1253">
            <v>610013</v>
          </cell>
          <cell r="B1253" t="str">
            <v>MULTAS INDAUTOR (FED)</v>
          </cell>
        </row>
        <row r="1254">
          <cell r="A1254">
            <v>610014</v>
          </cell>
          <cell r="B1254" t="str">
            <v>MULTAS PROFECO (FED)</v>
          </cell>
        </row>
        <row r="1255">
          <cell r="A1255">
            <v>610015</v>
          </cell>
          <cell r="B1255" t="str">
            <v>MULTAS SAGARPA (FED)</v>
          </cell>
        </row>
        <row r="1256">
          <cell r="A1256">
            <v>610016</v>
          </cell>
          <cell r="B1256" t="str">
            <v>MULTAS S.A. (FED)</v>
          </cell>
        </row>
        <row r="1257">
          <cell r="A1257">
            <v>610017</v>
          </cell>
          <cell r="B1257" t="str">
            <v>MULTAS S.T.P.S. (FED)</v>
          </cell>
        </row>
        <row r="1258">
          <cell r="A1258">
            <v>610018</v>
          </cell>
          <cell r="B1258" t="str">
            <v>MULTAS SENER</v>
          </cell>
        </row>
        <row r="1259">
          <cell r="A1259">
            <v>610020</v>
          </cell>
          <cell r="B1259" t="str">
            <v>MULTAS ADMINISTRATIVAS FEDERALES NO FISCALES</v>
          </cell>
        </row>
        <row r="1260">
          <cell r="A1260">
            <v>610021</v>
          </cell>
          <cell r="B1260" t="str">
            <v>MULTAS ADMVAS.  ESTATALES NO FISCALES</v>
          </cell>
        </row>
        <row r="1261">
          <cell r="A1261">
            <v>610101</v>
          </cell>
          <cell r="B1261" t="str">
            <v>LICITACION DE COMPRAS</v>
          </cell>
        </row>
        <row r="1262">
          <cell r="A1262">
            <v>610102</v>
          </cell>
          <cell r="B1262" t="str">
            <v>PROGRAMA FONHAPO</v>
          </cell>
        </row>
        <row r="1263">
          <cell r="A1263">
            <v>610102</v>
          </cell>
          <cell r="B1263" t="str">
            <v>LICITACION DE OBRAS</v>
          </cell>
        </row>
        <row r="1264">
          <cell r="A1264">
            <v>610103</v>
          </cell>
          <cell r="B1264" t="str">
            <v>REG PADRON PROVEEDORES</v>
          </cell>
        </row>
        <row r="1265">
          <cell r="A1265">
            <v>610104</v>
          </cell>
          <cell r="B1265" t="str">
            <v>FOTOCREDENCIALIZACIÓN</v>
          </cell>
        </row>
        <row r="1266">
          <cell r="A1266">
            <v>610105</v>
          </cell>
          <cell r="B1266" t="str">
            <v>PROGRAMA EMPLEO TEMPORAL</v>
          </cell>
        </row>
        <row r="1267">
          <cell r="A1267">
            <v>610106</v>
          </cell>
          <cell r="B1267" t="str">
            <v>PROGRAMA PISO FIRME</v>
          </cell>
        </row>
        <row r="1268">
          <cell r="A1268">
            <v>610107</v>
          </cell>
          <cell r="B1268" t="str">
            <v>PROGRAMA BORDERIAS</v>
          </cell>
        </row>
        <row r="1269">
          <cell r="A1269">
            <v>610109</v>
          </cell>
          <cell r="B1269" t="str">
            <v>RESCATE ESPACIOS PÚBLICOS</v>
          </cell>
        </row>
        <row r="1270">
          <cell r="A1270">
            <v>610111</v>
          </cell>
          <cell r="B1270" t="str">
            <v>PROGRAMA CAMINO SACA COSECHAS</v>
          </cell>
        </row>
        <row r="1271">
          <cell r="A1271">
            <v>610128</v>
          </cell>
          <cell r="B1271" t="str">
            <v>DESARR. DE INF. BASICA 2010</v>
          </cell>
        </row>
        <row r="1272">
          <cell r="A1272">
            <v>610133</v>
          </cell>
          <cell r="B1272" t="str">
            <v>PROGRAMA  SERVICIOS DE CALIDAD</v>
          </cell>
        </row>
        <row r="1273">
          <cell r="A1273">
            <v>610141</v>
          </cell>
          <cell r="B1273" t="str">
            <v>PROGRAMA CONSTRUCCION BIBLIOTECAS IEC</v>
          </cell>
        </row>
        <row r="1274">
          <cell r="A1274">
            <v>610143</v>
          </cell>
          <cell r="B1274" t="str">
            <v>APORT.ESTATAL TINAJITAS 2010</v>
          </cell>
        </row>
        <row r="1275">
          <cell r="A1275">
            <v>610144</v>
          </cell>
          <cell r="B1275" t="str">
            <v>PROGRAMA SABES 2010</v>
          </cell>
        </row>
        <row r="1276">
          <cell r="A1276">
            <v>610153</v>
          </cell>
          <cell r="B1276" t="str">
            <v>OBRAS DE ELECTRIFICACION</v>
          </cell>
        </row>
        <row r="1277">
          <cell r="A1277">
            <v>610154</v>
          </cell>
          <cell r="B1277" t="str">
            <v>PROGRAMA PISO FIRME</v>
          </cell>
        </row>
        <row r="1278">
          <cell r="A1278">
            <v>610155</v>
          </cell>
          <cell r="B1278" t="str">
            <v>PROGRAMA PISO FIRME ZONA RURAL</v>
          </cell>
        </row>
        <row r="1279">
          <cell r="A1279">
            <v>610156</v>
          </cell>
          <cell r="B1279" t="str">
            <v>PROGRAMA TECHO SEGURO ZONA RURAL</v>
          </cell>
        </row>
        <row r="1280">
          <cell r="A1280">
            <v>610157</v>
          </cell>
          <cell r="B1280" t="str">
            <v>MEJORAMIENTO DE VIVIENDA ZONA URBANA</v>
          </cell>
        </row>
        <row r="1281">
          <cell r="A1281">
            <v>610158</v>
          </cell>
          <cell r="B1281" t="str">
            <v>MEJORAMIENTO DE VIVIENDA ZONA RURAL</v>
          </cell>
        </row>
        <row r="1282">
          <cell r="A1282">
            <v>610159</v>
          </cell>
          <cell r="B1282" t="str">
            <v>PROGRAMA PINTA TU ENTORNO</v>
          </cell>
        </row>
        <row r="1283">
          <cell r="A1283">
            <v>610160</v>
          </cell>
          <cell r="B1283" t="str">
            <v>HABITAT</v>
          </cell>
        </row>
        <row r="1284">
          <cell r="A1284">
            <v>610161</v>
          </cell>
          <cell r="B1284" t="str">
            <v>PROGRAMA PDZP ELECTRIFICACIONES</v>
          </cell>
        </row>
        <row r="1285">
          <cell r="A1285">
            <v>610162</v>
          </cell>
          <cell r="B1285" t="str">
            <v>ADQUISICION DE ACTIVOS</v>
          </cell>
        </row>
        <row r="1286">
          <cell r="A1286">
            <v>610163</v>
          </cell>
          <cell r="B1286" t="str">
            <v>BAÑOS DIGNOS</v>
          </cell>
        </row>
        <row r="1287">
          <cell r="A1287">
            <v>610164</v>
          </cell>
          <cell r="B1287" t="str">
            <v>SUBSEMUN FEDERAL</v>
          </cell>
        </row>
        <row r="1288">
          <cell r="A1288">
            <v>610165</v>
          </cell>
          <cell r="B1288" t="str">
            <v>PROGRAMA MIGRANTES 3X1 2010</v>
          </cell>
        </row>
        <row r="1289">
          <cell r="A1289">
            <v>610166</v>
          </cell>
          <cell r="B1289" t="str">
            <v>PROGRAMA MUNICIPAL DE VIVIENDA COVEG</v>
          </cell>
        </row>
        <row r="1290">
          <cell r="A1290">
            <v>610167</v>
          </cell>
          <cell r="B1290" t="str">
            <v>PROG. APOYO AL EMPRENDEDOR 2010</v>
          </cell>
        </row>
        <row r="1291">
          <cell r="A1291">
            <v>610168</v>
          </cell>
          <cell r="B1291" t="str">
            <v>APORTACION ESTATAL ACCESO UNIV. HOSPITAL MATERNO</v>
          </cell>
        </row>
        <row r="1292">
          <cell r="A1292">
            <v>610169</v>
          </cell>
          <cell r="B1292" t="str">
            <v>CONS.CNTRO. DE  DESARROLLO GERONTOLOGICO</v>
          </cell>
        </row>
        <row r="1293">
          <cell r="A1293">
            <v>610170</v>
          </cell>
          <cell r="B1293" t="str">
            <v>PROGRAMA  PDZP</v>
          </cell>
        </row>
        <row r="1294">
          <cell r="A1294">
            <v>610171</v>
          </cell>
          <cell r="B1294" t="str">
            <v>APORTACION FEDERAL PROGRAMA MIGRANTES 3X1</v>
          </cell>
        </row>
        <row r="1295">
          <cell r="A1295">
            <v>610172</v>
          </cell>
          <cell r="B1295" t="str">
            <v>OBRAS DE INFRAESTRUCTURA DEL RECINTO FERIAL</v>
          </cell>
        </row>
        <row r="1296">
          <cell r="A1296">
            <v>610173</v>
          </cell>
          <cell r="B1296" t="str">
            <v>PROG PAVIMENTACION  CALLES</v>
          </cell>
        </row>
        <row r="1297">
          <cell r="A1297">
            <v>610174</v>
          </cell>
          <cell r="B1297" t="str">
            <v>PROGRAMA FOPADEM</v>
          </cell>
        </row>
        <row r="1298">
          <cell r="A1298">
            <v>610175</v>
          </cell>
          <cell r="B1298" t="str">
            <v>CONSTRUCCION DE BIBLIOTECA EFRAIN HUERTA</v>
          </cell>
        </row>
        <row r="1299">
          <cell r="A1299">
            <v>610176</v>
          </cell>
          <cell r="B1299" t="str">
            <v>CONST.BIBLIOT.COL.ARBOLED.DE SN RAFAEL</v>
          </cell>
        </row>
        <row r="1300">
          <cell r="A1300">
            <v>610177</v>
          </cell>
          <cell r="B1300" t="str">
            <v>CONST. NUEVO PANTEON EL PUESTO 2010</v>
          </cell>
        </row>
        <row r="1301">
          <cell r="A1301">
            <v>610178</v>
          </cell>
          <cell r="B1301" t="str">
            <v>CONST. NUEVO PANTEON EL SAUZ DE VILLASEÑOR 2010</v>
          </cell>
        </row>
        <row r="1302">
          <cell r="A1302">
            <v>610179</v>
          </cell>
          <cell r="B1302" t="str">
            <v>REHAB. DE RED DE DRENAJE Y REACTOR ANAEROBICO</v>
          </cell>
        </row>
        <row r="1303">
          <cell r="A1303">
            <v>610180</v>
          </cell>
          <cell r="B1303" t="str">
            <v>CONST.DE DRENAJE SANITARIO, COMUNIDAD  LOS GALVANE</v>
          </cell>
        </row>
        <row r="1304">
          <cell r="A1304">
            <v>610181</v>
          </cell>
          <cell r="B1304" t="str">
            <v>REHAB. DE REDES DE DRENAJE SANITARIO(2DA ETAPA)</v>
          </cell>
        </row>
        <row r="1305">
          <cell r="A1305">
            <v>610182</v>
          </cell>
          <cell r="B1305" t="str">
            <v>CONST.AULA DOBLE VIBA DE SAN JOSE DE GTO.</v>
          </cell>
        </row>
        <row r="1306">
          <cell r="A1306">
            <v>610183</v>
          </cell>
          <cell r="B1306" t="str">
            <v>CONST.PATIO CIVICO VIBA OJO SECO 2010</v>
          </cell>
        </row>
        <row r="1307">
          <cell r="A1307">
            <v>610184</v>
          </cell>
          <cell r="B1307" t="str">
            <v>APORT.ESTATAL ESPACIO PODER JOVEN</v>
          </cell>
        </row>
        <row r="1308">
          <cell r="A1308">
            <v>610185</v>
          </cell>
          <cell r="B1308" t="str">
            <v>CONST.MODULO ISAPEG</v>
          </cell>
        </row>
        <row r="1309">
          <cell r="A1309">
            <v>610186</v>
          </cell>
          <cell r="B1309" t="str">
            <v>APORT.SEMARNAT (CONST. 2a CELDA) TINAJITAS</v>
          </cell>
        </row>
        <row r="1310">
          <cell r="A1310">
            <v>610187</v>
          </cell>
          <cell r="B1310" t="str">
            <v>APORT.ESTATAL EQUI.CUERPOS POLICIACOS</v>
          </cell>
        </row>
        <row r="1311">
          <cell r="A1311">
            <v>610188</v>
          </cell>
          <cell r="B1311" t="str">
            <v>APORT.ESTATAL ACCIONES DE INFRAESTRUCTURA</v>
          </cell>
        </row>
        <row r="1312">
          <cell r="A1312">
            <v>610189</v>
          </cell>
          <cell r="B1312" t="str">
            <v>PROG.CONST. DE BIBLIOTECAS IEC 2010</v>
          </cell>
        </row>
        <row r="1313">
          <cell r="A1313">
            <v>610190</v>
          </cell>
          <cell r="B1313" t="str">
            <v>APOYO EXTRAORDINARIO</v>
          </cell>
        </row>
        <row r="1314">
          <cell r="A1314">
            <v>610191</v>
          </cell>
          <cell r="B1314" t="str">
            <v>APORT.EST. REHAB. MOD.ATENCION. DIF</v>
          </cell>
        </row>
        <row r="1315">
          <cell r="A1315">
            <v>610192</v>
          </cell>
          <cell r="B1315" t="str">
            <v>CONSTRUCCION UNIDAD MPAL DE REHAB CELAYA</v>
          </cell>
        </row>
        <row r="1316">
          <cell r="A1316">
            <v>610193</v>
          </cell>
          <cell r="B1316" t="str">
            <v>PROGRAMA PDZP. AGUA POTABLE</v>
          </cell>
        </row>
        <row r="1317">
          <cell r="A1317">
            <v>610194</v>
          </cell>
          <cell r="B1317" t="str">
            <v>PROGRAMA DE DESARROLLO SOCIAL URBANO 2011</v>
          </cell>
        </row>
        <row r="1318">
          <cell r="A1318">
            <v>610195</v>
          </cell>
          <cell r="B1318" t="str">
            <v>APORTACIONES MUNICIPALES FIDOC</v>
          </cell>
        </row>
        <row r="1319">
          <cell r="A1319">
            <v>610196</v>
          </cell>
          <cell r="B1319" t="str">
            <v>APORTACION ESTATAL BIBLIOTECA MOVIL</v>
          </cell>
        </row>
        <row r="1320">
          <cell r="A1320">
            <v>610197</v>
          </cell>
          <cell r="B1320" t="str">
            <v>PROGRAMAS DE DESARROLLO INTEGRAL DE LA JUVENTUD</v>
          </cell>
        </row>
        <row r="1321">
          <cell r="A1321">
            <v>610198</v>
          </cell>
          <cell r="B1321" t="str">
            <v>RESERVA TERRITORIAL LIBRAMIENTO FERROVIARIO</v>
          </cell>
        </row>
        <row r="1322">
          <cell r="A1322">
            <v>610199</v>
          </cell>
          <cell r="B1322" t="str">
            <v>PROG PDZP FOGONES ECOLOGICOS</v>
          </cell>
        </row>
        <row r="1323">
          <cell r="A1323">
            <v>610200</v>
          </cell>
          <cell r="B1323" t="str">
            <v>OBRAS CONADE</v>
          </cell>
        </row>
        <row r="1324">
          <cell r="A1324">
            <v>610201</v>
          </cell>
          <cell r="B1324" t="str">
            <v>PLANTA SEPARADORA (SEMARNAT)</v>
          </cell>
        </row>
        <row r="1325">
          <cell r="A1325">
            <v>610202</v>
          </cell>
          <cell r="B1325" t="str">
            <v>APORT. ESTATAL MUSEO OCTAVIO OCAMPO</v>
          </cell>
        </row>
        <row r="1326">
          <cell r="A1326">
            <v>610203</v>
          </cell>
          <cell r="B1326" t="str">
            <v>REH. CAMINO SAN ANTONIO G. SAN JOSE M</v>
          </cell>
        </row>
        <row r="1327">
          <cell r="A1327">
            <v>610204</v>
          </cell>
          <cell r="B1327" t="str">
            <v>APORT. SFA EROGAC.EXTRAORDINARIA POLICIA</v>
          </cell>
        </row>
        <row r="1328">
          <cell r="A1328">
            <v>610205</v>
          </cell>
          <cell r="B1328" t="str">
            <v>APORTACION SFA OBRAS DE INFRAESTRUCTURA</v>
          </cell>
        </row>
        <row r="1329">
          <cell r="A1329">
            <v>610206</v>
          </cell>
          <cell r="B1329" t="str">
            <v>APORTACION SFA FORO EXPOSITOR</v>
          </cell>
        </row>
        <row r="1330">
          <cell r="A1330">
            <v>610207</v>
          </cell>
          <cell r="B1330" t="str">
            <v>PROGRAMA FOAM BIOGAS</v>
          </cell>
        </row>
        <row r="1331">
          <cell r="A1331">
            <v>610208</v>
          </cell>
          <cell r="B1331" t="str">
            <v>PROGRAMA FISE</v>
          </cell>
        </row>
        <row r="1332">
          <cell r="A1332">
            <v>610209</v>
          </cell>
          <cell r="B1332" t="str">
            <v>CONVENIO DESARROLLO ECONOMICO GOBIERNO ESTADO</v>
          </cell>
        </row>
        <row r="1333">
          <cell r="A1333">
            <v>610210</v>
          </cell>
          <cell r="B1333" t="str">
            <v>FONAES</v>
          </cell>
        </row>
        <row r="1334">
          <cell r="A1334">
            <v>610211</v>
          </cell>
          <cell r="B1334" t="str">
            <v>PROGRAMA BORDERIAS EMPLEO TEMPORAL</v>
          </cell>
        </row>
        <row r="1335">
          <cell r="A1335">
            <v>610212</v>
          </cell>
          <cell r="B1335" t="str">
            <v>PROGRAMA SACACOSECHAS EMPLEO TEMPORAL</v>
          </cell>
        </row>
        <row r="1336">
          <cell r="A1336">
            <v>610213</v>
          </cell>
          <cell r="B1336" t="str">
            <v>PROGRAMA PDIBC 2011</v>
          </cell>
        </row>
        <row r="1337">
          <cell r="A1337">
            <v>610214</v>
          </cell>
          <cell r="B1337" t="str">
            <v>PROGRAMA PDIBC 2012</v>
          </cell>
        </row>
        <row r="1338">
          <cell r="A1338">
            <v>610215</v>
          </cell>
          <cell r="B1338" t="str">
            <v>PROGRAMA PAICE (MUSEO IMAGINA)</v>
          </cell>
        </row>
        <row r="1339">
          <cell r="A1339">
            <v>610216</v>
          </cell>
          <cell r="B1339" t="str">
            <v>APOYO ESTATAL TECHUMBRES ESCUELAS</v>
          </cell>
        </row>
        <row r="1340">
          <cell r="A1340">
            <v>610217</v>
          </cell>
          <cell r="B1340" t="str">
            <v>PROGRAMA FOPEDEM 2011</v>
          </cell>
        </row>
        <row r="1341">
          <cell r="A1341">
            <v>610218</v>
          </cell>
          <cell r="B1341" t="str">
            <v>PDSU 2012 EQUI. CTROS. COMUNITARIOS</v>
          </cell>
        </row>
        <row r="1342">
          <cell r="A1342">
            <v>610219</v>
          </cell>
          <cell r="B1342" t="str">
            <v>PDSU 2012 EQUI. CTROS. COMUNITARIOS</v>
          </cell>
        </row>
        <row r="1343">
          <cell r="A1343">
            <v>610220</v>
          </cell>
          <cell r="B1343" t="str">
            <v>PROGRAMA ACTIVOS PRODUCTIVOS</v>
          </cell>
        </row>
        <row r="1344">
          <cell r="A1344">
            <v>610221</v>
          </cell>
          <cell r="B1344" t="str">
            <v>PROGRAMA TU CASA PROYECTOS ESPECIALES</v>
          </cell>
        </row>
        <row r="1345">
          <cell r="A1345">
            <v>610222</v>
          </cell>
          <cell r="B1345" t="str">
            <v>PROGRAMA OPCIONES PRODUCTIVAS</v>
          </cell>
        </row>
        <row r="1346">
          <cell r="A1346">
            <v>610223</v>
          </cell>
          <cell r="B1346" t="str">
            <v>PROGRAMA APOYO A SEQUIAS</v>
          </cell>
        </row>
        <row r="1347">
          <cell r="A1347">
            <v>610224</v>
          </cell>
          <cell r="B1347" t="str">
            <v>PROGRAMA JORNALEROS AGRICOLAS</v>
          </cell>
        </row>
        <row r="1348">
          <cell r="A1348">
            <v>610225</v>
          </cell>
          <cell r="B1348" t="str">
            <v>PROGRAMA FOPEDEP 2013</v>
          </cell>
        </row>
        <row r="1349">
          <cell r="A1349">
            <v>610226</v>
          </cell>
          <cell r="B1349" t="str">
            <v>SUBSEMUN FEDERAL 2013</v>
          </cell>
        </row>
        <row r="1350">
          <cell r="A1350">
            <v>610227</v>
          </cell>
          <cell r="B1350" t="str">
            <v>PROGRAMA GUANAJUATO ILUMINADO</v>
          </cell>
        </row>
        <row r="1351">
          <cell r="A1351">
            <v>610228</v>
          </cell>
          <cell r="B1351" t="str">
            <v>Programa Restauración del Templo Corazon de Maria</v>
          </cell>
        </row>
        <row r="1352">
          <cell r="A1352">
            <v>610229</v>
          </cell>
          <cell r="B1352" t="str">
            <v>Interv. Cubiertas y Anexos Templo de San Francisco</v>
          </cell>
        </row>
        <row r="1353">
          <cell r="A1353">
            <v>610230</v>
          </cell>
          <cell r="B1353" t="str">
            <v>PROG. MEJORA REGULATORIA ESTATAL</v>
          </cell>
        </row>
        <row r="1354">
          <cell r="A1354">
            <v>610231</v>
          </cell>
          <cell r="B1354" t="str">
            <v>PROG. MEJORA REGULATORIA FEDERAL</v>
          </cell>
        </row>
        <row r="1355">
          <cell r="A1355">
            <v>610232</v>
          </cell>
          <cell r="B1355" t="str">
            <v>PROG. MEJORAMIENTO DE VIVIENDA</v>
          </cell>
        </row>
        <row r="1356">
          <cell r="A1356">
            <v>610233</v>
          </cell>
          <cell r="B1356" t="str">
            <v>PROGRAMA PDIBC</v>
          </cell>
        </row>
        <row r="1357">
          <cell r="A1357">
            <v>610234</v>
          </cell>
          <cell r="B1357" t="str">
            <v>INFRAES. DEP. (CONADE) SAN JUAN DE LA VEGA</v>
          </cell>
        </row>
        <row r="1358">
          <cell r="A1358">
            <v>610235</v>
          </cell>
          <cell r="B1358" t="str">
            <v>INFRAES. DEP. (CONADE) M.A.V.</v>
          </cell>
        </row>
        <row r="1359">
          <cell r="A1359">
            <v>610236</v>
          </cell>
          <cell r="B1359" t="str">
            <v>FESTIVAL DIA INT. JUVENTUD 2013</v>
          </cell>
        </row>
        <row r="1360">
          <cell r="A1360">
            <v>610237</v>
          </cell>
          <cell r="B1360" t="str">
            <v>PROG. CULTURA ENCAUSEMOS ARTE</v>
          </cell>
        </row>
        <row r="1361">
          <cell r="A1361">
            <v>610238</v>
          </cell>
          <cell r="B1361" t="str">
            <v>PROG. CODE REMODELACIÓN DEPORT. M.A.V</v>
          </cell>
        </row>
        <row r="1362">
          <cell r="A1362">
            <v>610239</v>
          </cell>
          <cell r="B1362" t="str">
            <v>PROG CONST. 3RA CELDA COF. RES</v>
          </cell>
        </row>
        <row r="1363">
          <cell r="A1363">
            <v>610240</v>
          </cell>
          <cell r="B1363" t="str">
            <v>PROG. TRATAMIENTO RESIDUOS ORG. P/MEJ. AREAS VERDE</v>
          </cell>
        </row>
        <row r="1364">
          <cell r="A1364">
            <v>610241</v>
          </cell>
          <cell r="B1364" t="str">
            <v>PROG RECONVERSION ESPECIES VEGETALES P/USO FOREST</v>
          </cell>
        </row>
        <row r="1365">
          <cell r="A1365">
            <v>610242</v>
          </cell>
          <cell r="B1365" t="str">
            <v>PROG. 3X1 EMPLEO TEMPORAL SEMARNAT ESTATAL</v>
          </cell>
        </row>
        <row r="1366">
          <cell r="A1366">
            <v>610243</v>
          </cell>
          <cell r="B1366" t="str">
            <v>PROG. 3X1 EMPLEO TEMPORAL SEMARNAT FEDERAL</v>
          </cell>
        </row>
        <row r="1367">
          <cell r="A1367">
            <v>610244</v>
          </cell>
          <cell r="B1367" t="str">
            <v>FERIA ECOLOGIA REGIONAL</v>
          </cell>
        </row>
        <row r="1368">
          <cell r="A1368">
            <v>610245</v>
          </cell>
          <cell r="B1368" t="str">
            <v>CONMEMORACIÓN 3 FECHAS AMBIENTALES</v>
          </cell>
        </row>
        <row r="1369">
          <cell r="A1369">
            <v>610246</v>
          </cell>
          <cell r="B1369" t="str">
            <v>FORTALECIMIENTO PROG. VERIF. VEHICULAR</v>
          </cell>
        </row>
        <row r="1370">
          <cell r="A1370">
            <v>610247</v>
          </cell>
          <cell r="B1370" t="str">
            <v>PROG. HABITAT</v>
          </cell>
        </row>
        <row r="1371">
          <cell r="A1371">
            <v>610248</v>
          </cell>
          <cell r="B1371" t="str">
            <v>PROG. REPARACIÓN POZO COM. ROQUE</v>
          </cell>
        </row>
        <row r="1372">
          <cell r="A1372">
            <v>610249</v>
          </cell>
          <cell r="B1372" t="str">
            <v>PROG. PLANTA TRAT. AGUA (ROQUE)</v>
          </cell>
        </row>
        <row r="1373">
          <cell r="A1373">
            <v>610250</v>
          </cell>
          <cell r="B1373" t="str">
            <v>APOYO EXTRAORDINARIO GOBIERNO DEL ESTADO</v>
          </cell>
        </row>
        <row r="1374">
          <cell r="A1374">
            <v>610251</v>
          </cell>
          <cell r="B1374" t="str">
            <v>PROGRAMA BANOBRAS</v>
          </cell>
        </row>
        <row r="1375">
          <cell r="A1375">
            <v>610252</v>
          </cell>
          <cell r="B1375" t="str">
            <v>Programa Habitat Municipal</v>
          </cell>
        </row>
        <row r="1376">
          <cell r="A1376">
            <v>610253</v>
          </cell>
          <cell r="B1376" t="str">
            <v>RAMO XXXIII DE DESARROLLO REGIONAL 2013</v>
          </cell>
        </row>
        <row r="1377">
          <cell r="A1377">
            <v>610254</v>
          </cell>
          <cell r="B1377" t="str">
            <v>PROG. CDC ZUMAR</v>
          </cell>
        </row>
        <row r="1378">
          <cell r="A1378">
            <v>610255</v>
          </cell>
          <cell r="B1378" t="str">
            <v>PROG. SOP MUNICIPIO</v>
          </cell>
        </row>
        <row r="1379">
          <cell r="A1379">
            <v>610256</v>
          </cell>
          <cell r="B1379" t="str">
            <v>PROG. EQ. CONSERVATORIO DE MUSICA</v>
          </cell>
        </row>
        <row r="1380">
          <cell r="A1380">
            <v>610258</v>
          </cell>
          <cell r="B1380" t="str">
            <v>PIEDI 2013 CTROS. COMUNITARIOS ACC COMPLEMEN.</v>
          </cell>
        </row>
        <row r="1381">
          <cell r="A1381">
            <v>610259</v>
          </cell>
          <cell r="B1381" t="str">
            <v>PROGRAMA PROCURADURA AMBIENTAL</v>
          </cell>
        </row>
        <row r="1382">
          <cell r="A1382">
            <v>610260</v>
          </cell>
          <cell r="B1382" t="str">
            <v>PROG VIVIENDA DIGN</v>
          </cell>
        </row>
        <row r="1383">
          <cell r="A1383">
            <v>610261</v>
          </cell>
          <cell r="B1383" t="str">
            <v>PROG CAMINOS RURALES</v>
          </cell>
        </row>
        <row r="1384">
          <cell r="A1384">
            <v>610262</v>
          </cell>
          <cell r="B1384" t="str">
            <v>PROG. RECONVERSIÓN PRODUCTIVA</v>
          </cell>
        </row>
        <row r="1385">
          <cell r="A1385">
            <v>610263</v>
          </cell>
          <cell r="B1385" t="str">
            <v>PROG IMPULSO A SISTEM. PROD</v>
          </cell>
        </row>
        <row r="1386">
          <cell r="A1386">
            <v>610264</v>
          </cell>
          <cell r="B1386" t="str">
            <v>PROG ACOMPAN. CONSOL. PROY. EXITOSOS</v>
          </cell>
        </row>
        <row r="1387">
          <cell r="A1387">
            <v>610265</v>
          </cell>
          <cell r="B1387" t="str">
            <v>PROG COINV C/INDESOL PROY</v>
          </cell>
        </row>
        <row r="1388">
          <cell r="A1388">
            <v>610266</v>
          </cell>
          <cell r="B1388" t="str">
            <v>PROG REF. EJE NORPONIENTE</v>
          </cell>
        </row>
        <row r="1389">
          <cell r="A1389">
            <v>610267</v>
          </cell>
          <cell r="B1389" t="str">
            <v>PROG PROY. SUST. LUMINARIAS</v>
          </cell>
        </row>
        <row r="1390">
          <cell r="A1390">
            <v>610268</v>
          </cell>
          <cell r="B1390" t="str">
            <v>RECURSOS EXTRAORDINARIOS GOB DEL ESTADO 2014</v>
          </cell>
        </row>
        <row r="1391">
          <cell r="A1391">
            <v>610269</v>
          </cell>
          <cell r="B1391" t="str">
            <v>FONDO DE CULTURA</v>
          </cell>
        </row>
        <row r="1392">
          <cell r="A1392">
            <v>610270</v>
          </cell>
          <cell r="B1392" t="str">
            <v>FONDO DE INFRA. DEPORTIVA</v>
          </cell>
        </row>
        <row r="1393">
          <cell r="A1393">
            <v>610271</v>
          </cell>
          <cell r="B1393" t="str">
            <v>PROG.FOREST.Y REFOR.AREAS VERDES</v>
          </cell>
        </row>
        <row r="1394">
          <cell r="A1394">
            <v>610272</v>
          </cell>
          <cell r="B1394" t="str">
            <v>PROG.MITIGACION CAMBIO CLIMATICO</v>
          </cell>
        </row>
        <row r="1395">
          <cell r="A1395">
            <v>610273</v>
          </cell>
          <cell r="B1395" t="str">
            <v>PROG. PRONAPRED</v>
          </cell>
        </row>
        <row r="1396">
          <cell r="A1396">
            <v>610274</v>
          </cell>
          <cell r="B1396" t="str">
            <v>PROG. 2DA.ETAPA GIMNASIO VOLEIBOL(DEP.M.A.V.)</v>
          </cell>
        </row>
        <row r="1397">
          <cell r="A1397">
            <v>610275</v>
          </cell>
          <cell r="B1397" t="str">
            <v>PROG. FAIM</v>
          </cell>
        </row>
        <row r="1398">
          <cell r="A1398">
            <v>610276</v>
          </cell>
          <cell r="B1398" t="str">
            <v>PROG.CREACION AREAS NATURALES</v>
          </cell>
        </row>
        <row r="1399">
          <cell r="A1399">
            <v>610277</v>
          </cell>
          <cell r="B1399" t="str">
            <v>PROG.FORTALECIMIENTO MEJORAMIENTO DEL AIRE</v>
          </cell>
        </row>
        <row r="1400">
          <cell r="A1400">
            <v>610278</v>
          </cell>
          <cell r="B1400" t="str">
            <v>PROG. INVENTARIO EMISIONES PARA EL MUNICIPIO</v>
          </cell>
        </row>
        <row r="1401">
          <cell r="A1401">
            <v>610279</v>
          </cell>
          <cell r="B1401" t="str">
            <v>PROG. FORTALECIMIENTO INSTITUCIONAL</v>
          </cell>
        </row>
        <row r="1402">
          <cell r="A1402">
            <v>610280</v>
          </cell>
          <cell r="B1402" t="str">
            <v>PROG. CONGRESO DE ATENCIÓN AL CAMBIO CLIMÁTICO</v>
          </cell>
        </row>
        <row r="1403">
          <cell r="A1403">
            <v>610281</v>
          </cell>
          <cell r="B1403" t="str">
            <v>PROG. FACTIBILIDAD CREACION ORG.OPERADOR</v>
          </cell>
        </row>
        <row r="1404">
          <cell r="A1404">
            <v>610282</v>
          </cell>
          <cell r="B1404" t="str">
            <v>PROG. ARRANQUE Y OPER. BIODIGESTOR</v>
          </cell>
        </row>
        <row r="1405">
          <cell r="A1405">
            <v>610283</v>
          </cell>
          <cell r="B1405" t="str">
            <v>PROG. EQUIP.CUERPO BOMBEROS (PROT.CIVIL)</v>
          </cell>
        </row>
        <row r="1406">
          <cell r="A1406">
            <v>610284</v>
          </cell>
          <cell r="B1406" t="str">
            <v>PROG. FONDO PRESERV. DESASTRES (PROT.CIVIL)</v>
          </cell>
        </row>
        <row r="1407">
          <cell r="A1407">
            <v>610285</v>
          </cell>
          <cell r="B1407" t="str">
            <v>PROG. 2A.ETAPA MODERNIZACION CATASTRO ( SEDATU)</v>
          </cell>
        </row>
        <row r="1408">
          <cell r="A1408">
            <v>610286</v>
          </cell>
          <cell r="B1408" t="str">
            <v>PROG DE MODERNIZACION CATASTRAL (BANOBRAS-INEGI)</v>
          </cell>
        </row>
        <row r="1409">
          <cell r="A1409">
            <v>610287</v>
          </cell>
          <cell r="B1409" t="str">
            <v>REHABILITACION DEL AREA IMJUV CELAYA</v>
          </cell>
        </row>
        <row r="1410">
          <cell r="A1410">
            <v>610288</v>
          </cell>
          <cell r="B1410" t="str">
            <v>CONVOCATORIAS JUVENILES</v>
          </cell>
        </row>
        <row r="1411">
          <cell r="A1411">
            <v>610289</v>
          </cell>
          <cell r="B1411" t="str">
            <v>PROGRAMA PAICE AUDITORIO FCO EDUARDO TRESGUERRAS</v>
          </cell>
        </row>
        <row r="1412">
          <cell r="A1412">
            <v>610290</v>
          </cell>
          <cell r="B1412" t="str">
            <v>FORTALECIMIENTO INSTANCIAS MUNICIPALES JUV. (IMJUV</v>
          </cell>
        </row>
        <row r="1413">
          <cell r="A1413">
            <v>610291</v>
          </cell>
          <cell r="B1413" t="str">
            <v>PROGRAMA ESPACIOS PODER JOVEN</v>
          </cell>
        </row>
        <row r="1414">
          <cell r="A1414">
            <v>610292</v>
          </cell>
          <cell r="B1414" t="str">
            <v>PROG. INFR. Y EQ. CTROS IMPULSO SOC. PIECIS 2014</v>
          </cell>
        </row>
        <row r="1415">
          <cell r="A1415">
            <v>610293</v>
          </cell>
          <cell r="B1415" t="str">
            <v>PIESCM PLAZAS Y JARDINES</v>
          </cell>
        </row>
        <row r="1416">
          <cell r="A1416">
            <v>610294</v>
          </cell>
          <cell r="B1416" t="str">
            <v>PROG. FOREMOBA TEMPLO SAN JUAN DE DIOS</v>
          </cell>
        </row>
        <row r="1417">
          <cell r="A1417">
            <v>610295</v>
          </cell>
          <cell r="B1417" t="str">
            <v>PROG. PISBCC 2014</v>
          </cell>
        </row>
        <row r="1418">
          <cell r="A1418">
            <v>610296</v>
          </cell>
          <cell r="B1418" t="str">
            <v>PROG. ACCIONES DE INFRAESTRUCTURA DEPORTIVA</v>
          </cell>
        </row>
        <row r="1419">
          <cell r="A1419">
            <v>610297</v>
          </cell>
          <cell r="B1419" t="str">
            <v>PROG. PUENTE CELAYA-COMONFORT</v>
          </cell>
        </row>
        <row r="1420">
          <cell r="A1420">
            <v>610298</v>
          </cell>
          <cell r="B1420" t="str">
            <v>PROG. CEAG</v>
          </cell>
        </row>
        <row r="1421">
          <cell r="A1421">
            <v>610299</v>
          </cell>
          <cell r="B1421" t="str">
            <v>PROGRAMA FOPADEM</v>
          </cell>
        </row>
        <row r="1422">
          <cell r="A1422">
            <v>610301</v>
          </cell>
          <cell r="B1422" t="str">
            <v>DONACIONES EN EFEC 610321</v>
          </cell>
        </row>
        <row r="1423">
          <cell r="A1423">
            <v>610302</v>
          </cell>
          <cell r="B1423" t="str">
            <v>DONACIONES  EN ESPECIE</v>
          </cell>
        </row>
        <row r="1424">
          <cell r="A1424">
            <v>610303</v>
          </cell>
          <cell r="B1424" t="str">
            <v>RECARGOS TRASLADO</v>
          </cell>
        </row>
        <row r="1425">
          <cell r="A1425">
            <v>610304</v>
          </cell>
          <cell r="B1425" t="str">
            <v>RECARGOS SOBRE SAL</v>
          </cell>
        </row>
        <row r="1426">
          <cell r="A1426">
            <v>610305</v>
          </cell>
          <cell r="B1426" t="str">
            <v>HONORARIOS DE EJEC</v>
          </cell>
        </row>
        <row r="1427">
          <cell r="A1427">
            <v>610306</v>
          </cell>
          <cell r="B1427" t="str">
            <v>HONORARIOS DE EJEC</v>
          </cell>
        </row>
        <row r="1428">
          <cell r="A1428">
            <v>610307</v>
          </cell>
          <cell r="B1428" t="str">
            <v>HONORARIOS JURIDIC</v>
          </cell>
        </row>
        <row r="1429">
          <cell r="A1429">
            <v>610308</v>
          </cell>
          <cell r="B1429" t="str">
            <v>HONORARIOS MULTAS</v>
          </cell>
        </row>
        <row r="1430">
          <cell r="A1430">
            <v>610309</v>
          </cell>
          <cell r="B1430" t="str">
            <v>HONORARIOS MULTAS</v>
          </cell>
        </row>
        <row r="1431">
          <cell r="A1431">
            <v>610310</v>
          </cell>
          <cell r="B1431" t="str">
            <v>CUOTA DE ORGANISMO</v>
          </cell>
        </row>
        <row r="1432">
          <cell r="A1432">
            <v>610311</v>
          </cell>
          <cell r="B1432" t="str">
            <v>REGULARIZACION COL</v>
          </cell>
        </row>
        <row r="1433">
          <cell r="A1433">
            <v>610313</v>
          </cell>
          <cell r="B1433" t="str">
            <v>REGULARIZACION DE</v>
          </cell>
        </row>
        <row r="1434">
          <cell r="A1434">
            <v>610314</v>
          </cell>
          <cell r="B1434" t="str">
            <v>SUPERAVIT DAP</v>
          </cell>
        </row>
        <row r="1435">
          <cell r="A1435">
            <v>610315</v>
          </cell>
          <cell r="B1435" t="str">
            <v>PENAL.OBRAS RAMO 3</v>
          </cell>
        </row>
        <row r="1436">
          <cell r="A1436">
            <v>610316</v>
          </cell>
          <cell r="B1436" t="str">
            <v>PENAL A CONTR OBRA</v>
          </cell>
        </row>
        <row r="1437">
          <cell r="A1437">
            <v>610317</v>
          </cell>
          <cell r="B1437" t="str">
            <v>PENALIZ. DE OBRAS</v>
          </cell>
        </row>
        <row r="1438">
          <cell r="A1438">
            <v>610318</v>
          </cell>
          <cell r="B1438" t="str">
            <v>REINTEGRO DE OBRAS</v>
          </cell>
        </row>
        <row r="1439">
          <cell r="A1439">
            <v>610319</v>
          </cell>
          <cell r="B1439" t="str">
            <v>REINTEGRO DE OBRAS</v>
          </cell>
        </row>
        <row r="1440">
          <cell r="A1440">
            <v>610320</v>
          </cell>
          <cell r="B1440" t="str">
            <v>REINTEGRO DE OBRAS</v>
          </cell>
        </row>
        <row r="1441">
          <cell r="A1441">
            <v>610322</v>
          </cell>
          <cell r="B1441" t="str">
            <v>CONSTR. PLAZOLETA PRODERECTUS</v>
          </cell>
        </row>
        <row r="1442">
          <cell r="A1442">
            <v>610323</v>
          </cell>
          <cell r="B1442" t="str">
            <v>SEÑALIZACION ATRACTIVOS TURISTICOS</v>
          </cell>
        </row>
        <row r="1443">
          <cell r="A1443">
            <v>610324</v>
          </cell>
          <cell r="B1443" t="str">
            <v>PROG. PISBCC FISE 2015</v>
          </cell>
        </row>
        <row r="1444">
          <cell r="A1444">
            <v>610325</v>
          </cell>
          <cell r="B1444" t="str">
            <v>PROG. PISBCC FAFEF 2015</v>
          </cell>
        </row>
        <row r="1445">
          <cell r="A1445">
            <v>610326</v>
          </cell>
          <cell r="B1445" t="str">
            <v>SARE 2015</v>
          </cell>
        </row>
        <row r="1446">
          <cell r="A1446">
            <v>610327</v>
          </cell>
          <cell r="B1446" t="str">
            <v>PROGRAMA SARE INADEM</v>
          </cell>
        </row>
        <row r="1447">
          <cell r="A1447">
            <v>610328</v>
          </cell>
          <cell r="B1447" t="str">
            <v>PROG. PISBCC</v>
          </cell>
        </row>
        <row r="1448">
          <cell r="A1448">
            <v>610329</v>
          </cell>
          <cell r="B1448" t="str">
            <v>PROGRAMA PIECIS 2015</v>
          </cell>
        </row>
        <row r="1449">
          <cell r="A1449">
            <v>610330</v>
          </cell>
          <cell r="B1449" t="str">
            <v>TECHO FIRME</v>
          </cell>
        </row>
        <row r="1450">
          <cell r="A1450">
            <v>610331</v>
          </cell>
          <cell r="B1450" t="str">
            <v>CUARTO DORMITORIO</v>
          </cell>
        </row>
        <row r="1451">
          <cell r="A1451">
            <v>610332</v>
          </cell>
          <cell r="B1451" t="str">
            <v>PROGRAMA HABITAT (SOCIAL)</v>
          </cell>
        </row>
        <row r="1452">
          <cell r="A1452">
            <v>610333</v>
          </cell>
          <cell r="B1452" t="str">
            <v>PROGRAMA HABITAT (INFRAESTRUCTURA)</v>
          </cell>
        </row>
        <row r="1453">
          <cell r="A1453">
            <v>610334</v>
          </cell>
          <cell r="B1453" t="str">
            <v>PROG. PIDMC 2016</v>
          </cell>
        </row>
        <row r="1454">
          <cell r="A1454">
            <v>610335</v>
          </cell>
          <cell r="B1454" t="str">
            <v>PROG. PSBMC</v>
          </cell>
        </row>
        <row r="1455">
          <cell r="A1455">
            <v>610336</v>
          </cell>
          <cell r="B1455" t="str">
            <v>PISBCC (INFRAESTRUCTURA BASICA Y COMUNITARIA) (ALU</v>
          </cell>
        </row>
        <row r="1456">
          <cell r="A1456">
            <v>610337</v>
          </cell>
          <cell r="B1456" t="str">
            <v>RESCATE DE ESPACIOS PUBLICOS (INFRAESTRUCTURA)</v>
          </cell>
        </row>
        <row r="1457">
          <cell r="A1457">
            <v>610338</v>
          </cell>
          <cell r="B1457" t="str">
            <v>PROGRAMA SEMARNAT (SUSTITUCION DE LUMINARIAS)</v>
          </cell>
        </row>
        <row r="1458">
          <cell r="A1458">
            <v>610339</v>
          </cell>
          <cell r="B1458" t="str">
            <v>PROGRAMA SEDESHU (SUSTITUCION LUMINARIAS)</v>
          </cell>
        </row>
        <row r="1459">
          <cell r="A1459">
            <v>610340</v>
          </cell>
          <cell r="B1459" t="str">
            <v>PROG. FORTALECE</v>
          </cell>
        </row>
        <row r="1460">
          <cell r="A1460">
            <v>610341</v>
          </cell>
          <cell r="B1460" t="str">
            <v>PROG. ATLAS DE RIESGO</v>
          </cell>
        </row>
        <row r="1461">
          <cell r="A1461">
            <v>610342</v>
          </cell>
          <cell r="B1461" t="str">
            <v>PROG. INFRAESTRUC.P/RECONSTR.TEJIDO SOCIAL</v>
          </cell>
        </row>
        <row r="1462">
          <cell r="A1462">
            <v>610343</v>
          </cell>
          <cell r="B1462" t="str">
            <v>APORT. ESTATAL ADQ. CAMIONES RECOLECTORES</v>
          </cell>
        </row>
        <row r="1463">
          <cell r="A1463">
            <v>610344</v>
          </cell>
          <cell r="B1463" t="str">
            <v>PROG. FOAM</v>
          </cell>
        </row>
        <row r="1464">
          <cell r="A1464">
            <v>610345</v>
          </cell>
          <cell r="B1464" t="str">
            <v>PROG. IMPULSO A LA ECONOMIA SOCIAL</v>
          </cell>
        </row>
        <row r="1465">
          <cell r="A1465">
            <v>610346</v>
          </cell>
          <cell r="B1465" t="str">
            <v>PROGRAMA SEDATU CONSTRUCCION DE CUARTOS</v>
          </cell>
        </row>
        <row r="1466">
          <cell r="A1466">
            <v>610347</v>
          </cell>
          <cell r="B1466" t="str">
            <v>PROG. SEDESOL COINVERSION SOCIAL</v>
          </cell>
        </row>
        <row r="1467">
          <cell r="A1467">
            <v>610348</v>
          </cell>
          <cell r="B1467" t="str">
            <v>PROG. FONDO DE APOYO A MIGRANTES</v>
          </cell>
        </row>
        <row r="1468">
          <cell r="A1468">
            <v>610349</v>
          </cell>
          <cell r="B1468" t="str">
            <v>PROG.  GTO ME MUEVE</v>
          </cell>
        </row>
        <row r="1469">
          <cell r="A1469">
            <v>610350</v>
          </cell>
          <cell r="B1469" t="str">
            <v>PROGRAMA FONDO METROPOLITANO 2016</v>
          </cell>
        </row>
        <row r="1470">
          <cell r="A1470">
            <v>610351</v>
          </cell>
          <cell r="B1470" t="str">
            <v>PROGRAMA PISBCC 2016 FAIS ESTATAL</v>
          </cell>
        </row>
        <row r="1471">
          <cell r="A1471">
            <v>610352</v>
          </cell>
          <cell r="B1471" t="str">
            <v>PROGRAMA PISBCC 2016 ESTATAL</v>
          </cell>
        </row>
        <row r="1472">
          <cell r="A1472">
            <v>610353</v>
          </cell>
          <cell r="B1472" t="str">
            <v>PROGRAMA IMPULSO AL DESARROLLO DEL HOGAR (CUARTOS)</v>
          </cell>
        </row>
        <row r="1473">
          <cell r="A1473">
            <v>610354</v>
          </cell>
          <cell r="B1473" t="str">
            <v>PROGRAMA 3x1  MIGRANTES</v>
          </cell>
        </row>
        <row r="1474">
          <cell r="A1474">
            <v>610355</v>
          </cell>
          <cell r="B1474" t="str">
            <v>PROGRAMA CAMINOS</v>
          </cell>
        </row>
        <row r="1475">
          <cell r="A1475">
            <v>610356</v>
          </cell>
          <cell r="B1475" t="str">
            <v>PROG. IMPULSO A LA ECONOMIA SUSUTENTABLE</v>
          </cell>
        </row>
        <row r="1476">
          <cell r="A1476">
            <v>610357</v>
          </cell>
          <cell r="B1476" t="str">
            <v>PROG. DE COINVERSIÓN SOCIAL CON INDESOL PARA PROYE</v>
          </cell>
        </row>
        <row r="1477">
          <cell r="A1477">
            <v>610358</v>
          </cell>
          <cell r="B1477" t="str">
            <v>PROGRAMA DE INFRAESTRUCTURA EN SU VERTIENTE RESCAT</v>
          </cell>
        </row>
        <row r="1478">
          <cell r="A1478">
            <v>610359</v>
          </cell>
          <cell r="B1478" t="str">
            <v>PROGRAMA 3x1  MIGRANTES</v>
          </cell>
        </row>
        <row r="1479">
          <cell r="A1479">
            <v>610360</v>
          </cell>
          <cell r="B1479" t="str">
            <v>COUZZA</v>
          </cell>
        </row>
        <row r="1480">
          <cell r="A1480">
            <v>610361</v>
          </cell>
          <cell r="B1480" t="str">
            <v>PROG.  FOAM (ASEO PÚBLICO CONV. 2016)</v>
          </cell>
        </row>
        <row r="1481">
          <cell r="A1481">
            <v>610362</v>
          </cell>
          <cell r="B1481" t="str">
            <v>PROG.  FOAM (ASEO PÚBLICO BARREDORA)</v>
          </cell>
        </row>
        <row r="1482">
          <cell r="A1482">
            <v>610363</v>
          </cell>
          <cell r="B1482" t="str">
            <v>PROG.  FIFOSEC</v>
          </cell>
        </row>
        <row r="1483">
          <cell r="A1483">
            <v>610364</v>
          </cell>
          <cell r="B1483" t="str">
            <v>PROGRAMA PIECIS XOCHIPÍLLI</v>
          </cell>
        </row>
        <row r="1484">
          <cell r="A1484">
            <v>610365</v>
          </cell>
          <cell r="B1484" t="str">
            <v>PROGRAMA PIECIS  S. J. VEGA</v>
          </cell>
        </row>
        <row r="1485">
          <cell r="A1485">
            <v>610366</v>
          </cell>
          <cell r="B1485" t="str">
            <v>PROG. CASA DE LA TIERRA (APORT. ESTATAL)</v>
          </cell>
        </row>
        <row r="1486">
          <cell r="A1486">
            <v>610367</v>
          </cell>
          <cell r="B1486" t="str">
            <v>PROG. CASA DE LA T</v>
          </cell>
        </row>
        <row r="1487">
          <cell r="A1487">
            <v>610368</v>
          </cell>
          <cell r="B1487" t="str">
            <v>PROG. FIMETRO</v>
          </cell>
        </row>
        <row r="1488">
          <cell r="A1488">
            <v>610369</v>
          </cell>
          <cell r="B1488" t="str">
            <v>PROG. FOAM  2016</v>
          </cell>
        </row>
        <row r="1489">
          <cell r="A1489">
            <v>610370</v>
          </cell>
          <cell r="B1489" t="str">
            <v>CODE  CONV. 2016</v>
          </cell>
        </row>
        <row r="1490">
          <cell r="A1490">
            <v>610371</v>
          </cell>
          <cell r="B1490" t="str">
            <v>CODE  CONV. 2017</v>
          </cell>
        </row>
        <row r="1491">
          <cell r="A1491">
            <v>610372</v>
          </cell>
          <cell r="B1491" t="str">
            <v>CONST. EDIFICIO DIF</v>
          </cell>
        </row>
        <row r="1492">
          <cell r="A1492">
            <v>610373</v>
          </cell>
          <cell r="B1492" t="str">
            <v>PROG MECANIZACION AGRICOLA</v>
          </cell>
        </row>
        <row r="1493">
          <cell r="A1493">
            <v>610374</v>
          </cell>
          <cell r="B1493" t="str">
            <v>APOYO EXT. INFRAESTRUCTURA MUNICIPAL</v>
          </cell>
        </row>
        <row r="1494">
          <cell r="A1494">
            <v>610375</v>
          </cell>
          <cell r="B1494" t="str">
            <v>PROG. MI PATIO PRODUCTIVO</v>
          </cell>
        </row>
        <row r="1495">
          <cell r="A1495">
            <v>610376</v>
          </cell>
          <cell r="B1495" t="str">
            <v>PROG.CAMINOS RURALES 2017</v>
          </cell>
        </row>
        <row r="1496">
          <cell r="A1496">
            <v>610377</v>
          </cell>
          <cell r="B1496" t="str">
            <v>FONDO DE APOYO A MIGRANTES</v>
          </cell>
        </row>
        <row r="1497">
          <cell r="A1497">
            <v>610378</v>
          </cell>
          <cell r="B1497" t="str">
            <v>PROGRAMA REPROCOM</v>
          </cell>
        </row>
        <row r="1498">
          <cell r="A1498">
            <v>610379</v>
          </cell>
          <cell r="B1498" t="str">
            <v>PROGRAMA CECYTEG</v>
          </cell>
        </row>
        <row r="1499">
          <cell r="A1499">
            <v>610380</v>
          </cell>
          <cell r="B1499" t="str">
            <v>PROG.CONST. CANCHA CACHIBOL</v>
          </cell>
        </row>
        <row r="1500">
          <cell r="A1500">
            <v>610381</v>
          </cell>
          <cell r="B1500" t="str">
            <v>PROG FIMETRO 2017</v>
          </cell>
        </row>
        <row r="1501">
          <cell r="A1501">
            <v>610382</v>
          </cell>
          <cell r="B1501" t="str">
            <v>APORT. ESTATAL LIMPIEZA DE DRENES</v>
          </cell>
        </row>
        <row r="1502">
          <cell r="A1502">
            <v>610383</v>
          </cell>
          <cell r="B1502" t="str">
            <v>APORT. FED. SEDATU (INFRAESTRUCTURA)</v>
          </cell>
        </row>
        <row r="1503">
          <cell r="A1503">
            <v>610384</v>
          </cell>
          <cell r="B1503" t="str">
            <v>APORT. ESTATAL RESCATE DE ESPACIOS PÚBLICOS</v>
          </cell>
        </row>
        <row r="1504">
          <cell r="A1504">
            <v>610385</v>
          </cell>
          <cell r="B1504" t="str">
            <v>APORT. ESTATAL COUSSA</v>
          </cell>
        </row>
        <row r="1505">
          <cell r="A1505">
            <v>610386</v>
          </cell>
          <cell r="B1505" t="str">
            <v>APORT. EST. INFRA. SALUD</v>
          </cell>
        </row>
        <row r="1506">
          <cell r="A1506">
            <v>610387</v>
          </cell>
          <cell r="B1506" t="str">
            <v>APORT. ESTATAL INFRAESTRUCTURA  EDUCATIVA</v>
          </cell>
        </row>
        <row r="1507">
          <cell r="A1507">
            <v>610388</v>
          </cell>
          <cell r="B1507" t="str">
            <v>APORT. ESTATAL  MEJORAMIENTO DE VIVIENDA (SEDESHU)</v>
          </cell>
        </row>
        <row r="1508">
          <cell r="A1508">
            <v>610389</v>
          </cell>
          <cell r="B1508" t="str">
            <v>APORT. FEDERAL  MEJORAMIENTO DE VIVIENDA (SEDATU)</v>
          </cell>
        </row>
        <row r="1509">
          <cell r="A1509">
            <v>610391</v>
          </cell>
          <cell r="B1509" t="str">
            <v>APORT. FEDERAL  OBRAS DE INFRAESTRUCTURA</v>
          </cell>
        </row>
        <row r="1510">
          <cell r="A1510">
            <v>610392</v>
          </cell>
          <cell r="B1510" t="str">
            <v>APORT. ESTATAL  ITS 2019</v>
          </cell>
        </row>
        <row r="1511">
          <cell r="A1511">
            <v>610393</v>
          </cell>
          <cell r="B1511" t="str">
            <v>PROGRAMA DE INVERSION MIGRANTE 2X1</v>
          </cell>
        </row>
        <row r="1512">
          <cell r="A1512">
            <v>610394</v>
          </cell>
          <cell r="B1512" t="str">
            <v>APORT.EST.BARRIO LIMPIO</v>
          </cell>
        </row>
        <row r="1513">
          <cell r="A1513">
            <v>610395</v>
          </cell>
          <cell r="B1513" t="str">
            <v>APORT.EST.ALUMBRADO CD.INDUSTRIAL </v>
          </cell>
        </row>
        <row r="1514">
          <cell r="A1514">
            <v>610396</v>
          </cell>
          <cell r="B1514" t="str">
            <v>APORT. EST.  BARDA EN FCO PAREDES</v>
          </cell>
        </row>
        <row r="1515">
          <cell r="A1515">
            <v>610397</v>
          </cell>
          <cell r="B1515" t="str">
            <v>POR UN GUANAJUATO MAS LIMPIO</v>
          </cell>
        </row>
        <row r="1516">
          <cell r="A1516">
            <v>610398</v>
          </cell>
          <cell r="B1516" t="str">
            <v>SEDESHU GUARNICIONES Y BANQUETAS</v>
          </cell>
        </row>
        <row r="1517">
          <cell r="A1517">
            <v>610399</v>
          </cell>
          <cell r="B1517" t="str">
            <v>PROGRAMA ESTATAL TECNIFICACIÓN AUTOBUSES</v>
          </cell>
        </row>
        <row r="1518">
          <cell r="A1518">
            <v>610400</v>
          </cell>
          <cell r="B1518" t="str">
            <v>APORT.EST.ESTUFAS ECOLOGICAS</v>
          </cell>
        </row>
        <row r="1519">
          <cell r="A1519">
            <v>610401</v>
          </cell>
          <cell r="B1519" t="str">
            <v>APORT. EST. GUITAR CAMERA INTERNACIONAL CELAYA 18</v>
          </cell>
        </row>
        <row r="1520">
          <cell r="A1520">
            <v>610401</v>
          </cell>
          <cell r="B1520" t="str">
            <v>DAÑOS PROPIEDAD MUNICIPAL</v>
          </cell>
        </row>
        <row r="1521">
          <cell r="A1521">
            <v>610402</v>
          </cell>
          <cell r="B1521" t="str">
            <v>PROG.  DESAZOLVE  DE  CANALES LA BEGOÑA</v>
          </cell>
        </row>
        <row r="1522">
          <cell r="A1522">
            <v>610403</v>
          </cell>
          <cell r="B1522" t="str">
            <v>PROG. LIMPIEZA Y FORTAL.  RIO LAJA</v>
          </cell>
        </row>
        <row r="1523">
          <cell r="A1523">
            <v>610404</v>
          </cell>
          <cell r="B1523" t="str">
            <v>APOR FED PROFEST  ENTREARTE CELAYA 19</v>
          </cell>
        </row>
        <row r="1524">
          <cell r="A1524">
            <v>610405</v>
          </cell>
          <cell r="B1524" t="str">
            <v>APORT FED PROFEST FUNDACIÓN  CELAYA 19</v>
          </cell>
        </row>
        <row r="1525">
          <cell r="A1525">
            <v>610406</v>
          </cell>
          <cell r="B1525" t="str">
            <v>INFRAESTRUCTURA EN SEGURIDAD PUBLICA</v>
          </cell>
        </row>
        <row r="1526">
          <cell r="A1526">
            <v>610407</v>
          </cell>
          <cell r="B1526" t="str">
            <v>APORT CEAG PLANTAS POTABI Y ELECTR POZOS</v>
          </cell>
        </row>
        <row r="1527">
          <cell r="A1527">
            <v>610408</v>
          </cell>
          <cell r="B1527" t="str">
            <v>PROG. SERVICIOS BÁSICOS GTO.</v>
          </cell>
        </row>
        <row r="1528">
          <cell r="A1528">
            <v>610409</v>
          </cell>
          <cell r="B1528" t="str">
            <v>PROGRAMA PEMC</v>
          </cell>
        </row>
        <row r="1529">
          <cell r="A1529">
            <v>610410</v>
          </cell>
          <cell r="B1529" t="str">
            <v>PROGRMA PVEMC</v>
          </cell>
        </row>
        <row r="1530">
          <cell r="A1530">
            <v>610411</v>
          </cell>
          <cell r="B1530" t="str">
            <v>PROG. PAICE 2019 (CENTRO XIM-HAI)</v>
          </cell>
        </row>
        <row r="1531">
          <cell r="A1531">
            <v>610412</v>
          </cell>
          <cell r="B1531" t="str">
            <v>PROGRAMA APOYOS SECTUR</v>
          </cell>
        </row>
        <row r="1532">
          <cell r="A1532">
            <v>610413</v>
          </cell>
          <cell r="B1532" t="str">
            <v>Aport. SDAyR  "Alianza para el Campo"</v>
          </cell>
        </row>
        <row r="1533">
          <cell r="A1533">
            <v>610501</v>
          </cell>
          <cell r="B1533" t="str">
            <v>PENALIZACIONES OBRA PUBLICA</v>
          </cell>
        </row>
        <row r="1534">
          <cell r="A1534">
            <v>610502</v>
          </cell>
          <cell r="B1534" t="str">
            <v>PENALIZACIONES A PROVEEDOR</v>
          </cell>
        </row>
        <row r="1535">
          <cell r="A1535">
            <v>610601</v>
          </cell>
          <cell r="B1535" t="str">
            <v>MULTAS DE TRANSPORPORTE Y VIALIDAD</v>
          </cell>
        </row>
        <row r="1536">
          <cell r="A1536">
            <v>610602</v>
          </cell>
          <cell r="B1536" t="str">
            <v>MULTAS DE VERIFICACIÓN VEHICULAR</v>
          </cell>
        </row>
        <row r="1537">
          <cell r="A1537">
            <v>610603</v>
          </cell>
          <cell r="B1537" t="str">
            <v>MULTAS DE POLICIA</v>
          </cell>
        </row>
        <row r="1538">
          <cell r="A1538">
            <v>610604</v>
          </cell>
          <cell r="B1538" t="str">
            <v>MULTAS SERVICIOS MUNICIPALES</v>
          </cell>
        </row>
        <row r="1539">
          <cell r="A1539" t="str">
            <v>610605</v>
          </cell>
          <cell r="B1539" t="str">
            <v>MULTAS DE COMERCIO</v>
          </cell>
        </row>
        <row r="1540">
          <cell r="A1540">
            <v>610606</v>
          </cell>
          <cell r="B1540" t="str">
            <v>MULTAS DE DESARROLLO URBANO</v>
          </cell>
        </row>
        <row r="1541">
          <cell r="A1541">
            <v>610607</v>
          </cell>
          <cell r="B1541" t="str">
            <v>MULTAS DE CINTURON DE SEGURIDAD</v>
          </cell>
        </row>
        <row r="1542">
          <cell r="A1542">
            <v>610608</v>
          </cell>
          <cell r="B1542" t="str">
            <v>MULTAS MEDIO AMBIENTE</v>
          </cell>
        </row>
        <row r="1543">
          <cell r="A1543">
            <v>610609</v>
          </cell>
          <cell r="B1543" t="str">
            <v>MULTAS DE ALCOHOLES</v>
          </cell>
        </row>
        <row r="1544">
          <cell r="A1544">
            <v>610610</v>
          </cell>
          <cell r="B1544" t="str">
            <v>MULTAS DE MOVILIDAD Y TRANSPORTE PÚBLICO</v>
          </cell>
        </row>
        <row r="1545">
          <cell r="A1545">
            <v>610611</v>
          </cell>
          <cell r="B1545" t="str">
            <v>MULTAS PROTECCION CIVIL</v>
          </cell>
        </row>
        <row r="1546">
          <cell r="A1546">
            <v>610612</v>
          </cell>
          <cell r="B1546" t="str">
            <v>MULTAS CENTRO DE CONTROL ANIMAL</v>
          </cell>
        </row>
        <row r="1547">
          <cell r="A1547">
            <v>610613</v>
          </cell>
          <cell r="B1547" t="str">
            <v>MULTAS ESTATALES NO FISCALES</v>
          </cell>
        </row>
        <row r="1548">
          <cell r="A1548">
            <v>610614</v>
          </cell>
          <cell r="B1548" t="str">
            <v>MULTAS FEDERALES NO FISCALES</v>
          </cell>
        </row>
        <row r="1549">
          <cell r="A1549">
            <v>610700</v>
          </cell>
          <cell r="B1549" t="str">
            <v>RECARGOS MULTAS</v>
          </cell>
        </row>
        <row r="1550">
          <cell r="A1550">
            <v>610701</v>
          </cell>
          <cell r="B1550" t="str">
            <v>OTROS INGRESOS</v>
          </cell>
        </row>
        <row r="1551">
          <cell r="A1551">
            <v>610702</v>
          </cell>
          <cell r="B1551" t="str">
            <v>RECARGOS IMPUESTO PREDIAL</v>
          </cell>
        </row>
        <row r="1552">
          <cell r="A1552">
            <v>610702</v>
          </cell>
          <cell r="B1552" t="str">
            <v>REINTEGRO DE OBRAS</v>
          </cell>
        </row>
        <row r="1553">
          <cell r="A1553">
            <v>610703</v>
          </cell>
          <cell r="B1553" t="str">
            <v>RECARGOS ADQ. BIEN</v>
          </cell>
        </row>
        <row r="1554">
          <cell r="A1554">
            <v>610703</v>
          </cell>
          <cell r="B1554" t="str">
            <v>HONORARIOS DE EJEC DE OBRA</v>
          </cell>
        </row>
        <row r="1555">
          <cell r="A1555">
            <v>610704</v>
          </cell>
          <cell r="B1555" t="str">
            <v>RECARGOS SOBRE SALDOS INSOLUTOS</v>
          </cell>
        </row>
        <row r="1556">
          <cell r="A1556">
            <v>610704</v>
          </cell>
          <cell r="B1556" t="str">
            <v>EXP DE LIC CONDUCIR</v>
          </cell>
        </row>
        <row r="1557">
          <cell r="A1557">
            <v>610705</v>
          </cell>
          <cell r="B1557" t="str">
            <v>RECUPERACIÓN DE SEGUROS</v>
          </cell>
        </row>
        <row r="1558">
          <cell r="A1558">
            <v>610706</v>
          </cell>
          <cell r="B1558" t="str">
            <v>HONORARIOS DE EJECUCIÓN</v>
          </cell>
        </row>
        <row r="1559">
          <cell r="A1559">
            <v>610706</v>
          </cell>
          <cell r="B1559" t="str">
            <v>TRÁMITE DE PASAPORTE</v>
          </cell>
        </row>
        <row r="1560">
          <cell r="A1560">
            <v>610707</v>
          </cell>
          <cell r="B1560" t="str">
            <v>HONORARIOS JURIDICO</v>
          </cell>
        </row>
        <row r="1561">
          <cell r="A1561">
            <v>610707</v>
          </cell>
          <cell r="B1561" t="str">
            <v>FOTO DE PASAPORTE</v>
          </cell>
        </row>
        <row r="1562">
          <cell r="A1562">
            <v>610708</v>
          </cell>
          <cell r="B1562" t="str">
            <v>HONORARIOS MULTAS MUNICIPALES</v>
          </cell>
        </row>
        <row r="1563">
          <cell r="A1563">
            <v>610708</v>
          </cell>
          <cell r="B1563" t="str">
            <v>COPIAS FOTOSTÁTICAS</v>
          </cell>
        </row>
        <row r="1564">
          <cell r="A1564">
            <v>610709</v>
          </cell>
          <cell r="B1564" t="str">
            <v>HONORARIOS MULTAS FEDERALES</v>
          </cell>
        </row>
        <row r="1565">
          <cell r="A1565">
            <v>610709</v>
          </cell>
          <cell r="B1565" t="str">
            <v>OTROS SERV PASAPORTE</v>
          </cell>
        </row>
        <row r="1566">
          <cell r="A1566">
            <v>610710</v>
          </cell>
          <cell r="B1566" t="str">
            <v>CUOTA DE ORGANISMO AGRICOLA</v>
          </cell>
        </row>
        <row r="1567">
          <cell r="A1567">
            <v>610711</v>
          </cell>
          <cell r="B1567" t="str">
            <v>REGULARIZACION COLONIA ALFREDO V. BONFIL</v>
          </cell>
        </row>
        <row r="1568">
          <cell r="A1568">
            <v>610712</v>
          </cell>
          <cell r="B1568" t="str">
            <v>OTROS INGRESOS</v>
          </cell>
        </row>
        <row r="1569">
          <cell r="A1569">
            <v>610713</v>
          </cell>
          <cell r="B1569" t="str">
            <v>REGULARIZACION DE ASENTAMIENTOS HUMANOS</v>
          </cell>
        </row>
        <row r="1570">
          <cell r="A1570">
            <v>610715</v>
          </cell>
          <cell r="B1570" t="str">
            <v>PENAL.OBRAS RAMO 33 FONDO II</v>
          </cell>
        </row>
        <row r="1571">
          <cell r="A1571">
            <v>610716</v>
          </cell>
          <cell r="B1571" t="str">
            <v>PENALIZACION A CONTRAT.OBRA PUBLICA</v>
          </cell>
        </row>
        <row r="1572">
          <cell r="A1572">
            <v>610717</v>
          </cell>
          <cell r="B1572" t="str">
            <v>PENALIZ. DE OBRAS RAMO 33 FONDO I</v>
          </cell>
        </row>
        <row r="1573">
          <cell r="A1573">
            <v>610719</v>
          </cell>
          <cell r="B1573" t="str">
            <v>REINTEGRO DE OBRAS RAMO 33 FONDO I</v>
          </cell>
        </row>
        <row r="1574">
          <cell r="A1574">
            <v>610720</v>
          </cell>
          <cell r="B1574" t="str">
            <v>REINTEGRO DE OBRAS RAMO 33 FONDO II</v>
          </cell>
        </row>
        <row r="1575">
          <cell r="A1575">
            <v>610721</v>
          </cell>
          <cell r="B1575" t="str">
            <v>DONACIONES EN EFECTIVO Y EN ESPECIE</v>
          </cell>
        </row>
        <row r="1576">
          <cell r="A1576">
            <v>610722</v>
          </cell>
          <cell r="B1576" t="str">
            <v>PENALIZACION A PROVEEDORES</v>
          </cell>
        </row>
        <row r="1577">
          <cell r="A1577">
            <v>610723</v>
          </cell>
          <cell r="B1577" t="str">
            <v>RECARGOS S/SALDOS INSOLUTOS OBRAS</v>
          </cell>
        </row>
        <row r="1578">
          <cell r="A1578">
            <v>610725</v>
          </cell>
          <cell r="B1578" t="str">
            <v>RECARGOS PREDIAL RUSTICO</v>
          </cell>
        </row>
        <row r="1579">
          <cell r="A1579">
            <v>610726</v>
          </cell>
          <cell r="B1579" t="str">
            <v>ESTIMULO FISCAL</v>
          </cell>
        </row>
        <row r="1580">
          <cell r="A1580">
            <v>610727</v>
          </cell>
          <cell r="B1580" t="str">
            <v>REINTEGROS RECURSOS FEDERALES</v>
          </cell>
        </row>
        <row r="1581">
          <cell r="A1581">
            <v>610729</v>
          </cell>
          <cell r="B1581" t="str">
            <v>DONACIONES DEL MEDIO AMBIENTE</v>
          </cell>
        </row>
        <row r="1582">
          <cell r="A1582">
            <v>610730</v>
          </cell>
          <cell r="B1582" t="str">
            <v>DONACIONES DE ASFALTO</v>
          </cell>
        </row>
        <row r="1583">
          <cell r="A1583">
            <v>610732</v>
          </cell>
          <cell r="B1583" t="str">
            <v>INCENTIVOS</v>
          </cell>
        </row>
        <row r="1584">
          <cell r="A1584">
            <v>630101</v>
          </cell>
          <cell r="B1584" t="str">
            <v>RECARGOS MULTAS</v>
          </cell>
        </row>
        <row r="1585">
          <cell r="A1585">
            <v>630102</v>
          </cell>
          <cell r="B1585" t="str">
            <v>RECARGOS DE OBRAS  POR COOPERACIÓN</v>
          </cell>
        </row>
        <row r="1586">
          <cell r="A1586">
            <v>630201</v>
          </cell>
          <cell r="B1586" t="str">
            <v>GASTOS DE EJECUCIÓN DE MULTAS</v>
          </cell>
        </row>
        <row r="1587">
          <cell r="A1587">
            <v>630202</v>
          </cell>
          <cell r="B1587" t="str">
            <v>GASTOS DE EJECUCIÓN DE MULTAS FEDERALES</v>
          </cell>
        </row>
        <row r="1588">
          <cell r="A1588">
            <v>810003</v>
          </cell>
          <cell r="B1588" t="str">
            <v>FONDO DE COMPENSACION ISAN</v>
          </cell>
        </row>
        <row r="1589">
          <cell r="A1589">
            <v>810005</v>
          </cell>
          <cell r="B1589" t="str">
            <v>IEPS EN GASOLINA Y DIESEL</v>
          </cell>
        </row>
        <row r="1590">
          <cell r="A1590">
            <v>810006</v>
          </cell>
          <cell r="B1590" t="str">
            <v>PARTICIPACIONES EJERCICIO ANTERIOR</v>
          </cell>
        </row>
        <row r="1591">
          <cell r="A1591">
            <v>810007</v>
          </cell>
          <cell r="B1591" t="str">
            <v>IMPUESTO S/ TENENCIA O USO DE VEHICULO</v>
          </cell>
        </row>
        <row r="1592">
          <cell r="A1592">
            <v>810008</v>
          </cell>
          <cell r="B1592" t="str">
            <v>IMPUESTO ESPECIAL S/PRODUCCION Y SERVICIO</v>
          </cell>
        </row>
        <row r="1593">
          <cell r="A1593">
            <v>810009</v>
          </cell>
          <cell r="B1593" t="str">
            <v>IMPUESTO SOBRE AUTOMOVILES NUEVOS</v>
          </cell>
        </row>
        <row r="1594">
          <cell r="A1594">
            <v>810010</v>
          </cell>
          <cell r="B1594" t="str">
            <v>DERECHOS POR LICENCIA DE BEB. ALCOHOLICAS</v>
          </cell>
        </row>
        <row r="1595">
          <cell r="A1595">
            <v>830002</v>
          </cell>
          <cell r="B1595" t="str">
            <v>PROG. FOPEDEP</v>
          </cell>
        </row>
        <row r="1596">
          <cell r="A1596">
            <v>830003</v>
          </cell>
          <cell r="B1596" t="str">
            <v>APOYO EXTRAORDINARIO</v>
          </cell>
        </row>
        <row r="1597">
          <cell r="A1597">
            <v>830004</v>
          </cell>
          <cell r="B1597" t="str">
            <v>PROGRAMA SARE-INADEM (APORT. PRIVADA)</v>
          </cell>
        </row>
        <row r="1598">
          <cell r="A1598">
            <v>830006</v>
          </cell>
          <cell r="B1598" t="str">
            <v>CONV FOMENTO CULTURA FISICA Y DEPORTE</v>
          </cell>
        </row>
        <row r="1599">
          <cell r="A1599">
            <v>810101</v>
          </cell>
          <cell r="B1599" t="str">
            <v>FONDO GENERAL DE PARTICIPACIONES</v>
          </cell>
        </row>
        <row r="1600">
          <cell r="A1600">
            <v>810201</v>
          </cell>
          <cell r="B1600" t="str">
            <v>FONDO DE FOMENTO MUNICIPAL</v>
          </cell>
        </row>
        <row r="1601">
          <cell r="A1601">
            <v>810301</v>
          </cell>
          <cell r="B1601" t="str">
            <v>FONDO DE FISCALIZACIÓN Y RECAUDACIÓN</v>
          </cell>
        </row>
        <row r="1602">
          <cell r="A1602" t="str">
            <v>810401</v>
          </cell>
          <cell r="B1602" t="str">
            <v>IEPS</v>
          </cell>
        </row>
        <row r="1603">
          <cell r="A1603" t="str">
            <v>810501</v>
          </cell>
          <cell r="B1603" t="str">
            <v>GASOLINAS Y DIÉSEL</v>
          </cell>
        </row>
        <row r="1604">
          <cell r="A1604">
            <v>810601</v>
          </cell>
          <cell r="B1604" t="str">
            <v>FONDO DE ISR                        810011</v>
          </cell>
        </row>
        <row r="1605">
          <cell r="A1605">
            <v>820101</v>
          </cell>
          <cell r="B1605" t="str">
            <v>FONDO APORT FAISM</v>
          </cell>
        </row>
        <row r="1606">
          <cell r="A1606">
            <v>820201</v>
          </cell>
          <cell r="B1606" t="str">
            <v>FONDO APORT FORTAMUN</v>
          </cell>
        </row>
        <row r="1607">
          <cell r="A1607">
            <v>830101</v>
          </cell>
          <cell r="B1607" t="str">
            <v>PROG DE SEGURIDAD</v>
          </cell>
        </row>
        <row r="1608">
          <cell r="A1608" t="str">
            <v>830301</v>
          </cell>
          <cell r="B1608" t="str">
            <v>INCENTIVO DE  MULTAS ESTATALES NO FISCALES</v>
          </cell>
        </row>
        <row r="1609">
          <cell r="A1609">
            <v>830302</v>
          </cell>
          <cell r="B1609" t="str">
            <v>CONVENIO DE REGIMEN DE INCORPORACIÓN FISCAL</v>
          </cell>
        </row>
        <row r="1610">
          <cell r="A1610" t="str">
            <v>830303</v>
          </cell>
          <cell r="B1610" t="str">
            <v>PROGRAMA DE RIEGO PRODUCTIVO</v>
          </cell>
        </row>
        <row r="1611">
          <cell r="A1611" t="str">
            <v>830304</v>
          </cell>
          <cell r="B1611" t="str">
            <v>POR MI CAMPO AGREGO VALOR (TRANSFORMACIÓN)</v>
          </cell>
        </row>
        <row r="1612">
          <cell r="A1612" t="str">
            <v>830305</v>
          </cell>
          <cell r="B1612" t="str">
            <v>MI PATIO PRODUCTIVO</v>
          </cell>
        </row>
        <row r="1613">
          <cell r="A1613" t="str">
            <v>830306</v>
          </cell>
          <cell r="B1613" t="str">
            <v>PROGRAMA TECNOCAMPO GUANAJUATO</v>
          </cell>
        </row>
        <row r="1614">
          <cell r="A1614" t="str">
            <v>830307</v>
          </cell>
          <cell r="B1614" t="str">
            <v>PROGRAMA RECONVENCIÓN PRODUCTIVA</v>
          </cell>
        </row>
        <row r="1615">
          <cell r="A1615" t="str">
            <v>830308</v>
          </cell>
          <cell r="B1615" t="str">
            <v>PROGRAMA FORTALECIMIENTOS PRODUCTIVOS GANADERA</v>
          </cell>
        </row>
        <row r="1616">
          <cell r="A1616" t="str">
            <v>830309</v>
          </cell>
          <cell r="B1616" t="str">
            <v>PROGRAMA SANIDAD VEGETAL MASAG</v>
          </cell>
        </row>
        <row r="1617">
          <cell r="A1617" t="str">
            <v>830310</v>
          </cell>
          <cell r="B1617" t="str">
            <v>PROGRAMA SERVICIOS DE CALIDAD</v>
          </cell>
        </row>
        <row r="1618">
          <cell r="A1618" t="str">
            <v>830311</v>
          </cell>
          <cell r="B1618" t="str">
            <v>PROGRAMA APOYO MYPIMES</v>
          </cell>
        </row>
        <row r="1619">
          <cell r="A1619" t="str">
            <v>830312</v>
          </cell>
          <cell r="B1619" t="str">
            <v>PROGRAMA SMAOT</v>
          </cell>
        </row>
        <row r="1620">
          <cell r="A1620" t="str">
            <v>830314</v>
          </cell>
          <cell r="B1620" t="str">
            <v>PVEMC</v>
          </cell>
        </row>
        <row r="1621">
          <cell r="A1621" t="str">
            <v>840101</v>
          </cell>
          <cell r="B1621" t="str">
            <v>TENENCIA USO VEHÍCULOS</v>
          </cell>
        </row>
        <row r="1622">
          <cell r="A1622" t="str">
            <v>840201</v>
          </cell>
          <cell r="B1622" t="str">
            <v>FONDO DE COMP ISAN</v>
          </cell>
        </row>
        <row r="1623">
          <cell r="A1623" t="str">
            <v>840301</v>
          </cell>
          <cell r="B1623" t="str">
            <v>IMPTO AUTOS NUEVOS</v>
          </cell>
        </row>
        <row r="1624">
          <cell r="A1624" t="str">
            <v>840601</v>
          </cell>
          <cell r="B1624" t="str">
            <v>ALCOHOLES</v>
          </cell>
        </row>
        <row r="1625">
          <cell r="A1625" t="str">
            <v xml:space="preserve">    010101</v>
          </cell>
          <cell r="B1625" t="str">
            <v>DEUDA INTERNA</v>
          </cell>
        </row>
        <row r="1626">
          <cell r="A1626" t="str">
            <v xml:space="preserve">    010102</v>
          </cell>
          <cell r="B1626" t="str">
            <v>SECRETARIA DE FINANZAS Y ADMINISTRACIÓN</v>
          </cell>
        </row>
        <row r="1627">
          <cell r="A1627" t="str">
            <v xml:space="preserve">    010103</v>
          </cell>
          <cell r="B1627" t="str">
            <v>ONTIVEROS HERNANDEZ ARMANDO</v>
          </cell>
        </row>
        <row r="1628">
          <cell r="A1628" t="str">
            <v xml:space="preserve">    010104</v>
          </cell>
          <cell r="B1628" t="str">
            <v>PATIÑO CALDERON GONZALO (COMPRA TERRENO)</v>
          </cell>
        </row>
        <row r="1629">
          <cell r="A1629" t="str">
            <v xml:space="preserve">    030101</v>
          </cell>
          <cell r="B1629" t="str">
            <v>REMANENTE FAISM</v>
          </cell>
        </row>
        <row r="1630">
          <cell r="A1630" t="str">
            <v xml:space="preserve">    030201</v>
          </cell>
          <cell r="B1630" t="str">
            <v>REMANENTE FORTAMUN</v>
          </cell>
        </row>
        <row r="1631">
          <cell r="A1631" t="str">
            <v xml:space="preserve">    030301</v>
          </cell>
          <cell r="B1631" t="str">
            <v>REMANENTE FEDERAL</v>
          </cell>
        </row>
        <row r="1632">
          <cell r="A1632" t="str">
            <v>080401</v>
          </cell>
          <cell r="B1632" t="str">
            <v>REMANENTE ESTATAL</v>
          </cell>
        </row>
        <row r="1633">
          <cell r="A1633" t="str">
            <v>080801</v>
          </cell>
          <cell r="B1633" t="str">
            <v>REMANENTE CTA PUB</v>
          </cell>
        </row>
        <row r="1634">
          <cell r="A1634" t="str">
            <v xml:space="preserve">    031001</v>
          </cell>
          <cell r="B1634" t="str">
            <v>REMANENTE CTA PUB</v>
          </cell>
        </row>
        <row r="1635">
          <cell r="A1635" t="str">
            <v xml:space="preserve">    031002</v>
          </cell>
          <cell r="B1635" t="str">
            <v>REMANENTE ESTATAL</v>
          </cell>
        </row>
        <row r="1636">
          <cell r="A1636" t="str">
            <v xml:space="preserve">    081003</v>
          </cell>
          <cell r="B1636" t="str">
            <v>REMANENTE FEDERAL</v>
          </cell>
        </row>
        <row r="1637">
          <cell r="A1637" t="str">
            <v xml:space="preserve">    031004</v>
          </cell>
          <cell r="B1637" t="str">
            <v>REMANENTE FAISM</v>
          </cell>
        </row>
        <row r="1638">
          <cell r="A1638" t="str">
            <v xml:space="preserve">    031005</v>
          </cell>
          <cell r="B1638" t="str">
            <v>REMANENTE FORTAMUN</v>
          </cell>
        </row>
        <row r="1639">
          <cell r="A1639" t="str">
            <v>080302</v>
          </cell>
          <cell r="B1639" t="str">
            <v>REMANENTE FEDERAL</v>
          </cell>
        </row>
        <row r="1640">
          <cell r="A1640" t="str">
            <v>080402</v>
          </cell>
          <cell r="B1640" t="str">
            <v>REMANENTE ESTATAL</v>
          </cell>
        </row>
        <row r="1641">
          <cell r="A1641" t="str">
            <v>080802</v>
          </cell>
          <cell r="B1641" t="str">
            <v>REM.CUENTA PÚBLICA</v>
          </cell>
        </row>
        <row r="1642">
          <cell r="A1642" t="str">
            <v>081007</v>
          </cell>
          <cell r="B1642" t="str">
            <v>REMA. TEJID SOC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3"/>
      <sheetName val="Hoja1"/>
    </sheetNames>
    <sheetDataSet>
      <sheetData sheetId="0">
        <row r="3">
          <cell r="O3" t="str">
            <v>Etiquetas de fila</v>
          </cell>
          <cell r="P3" t="str">
            <v>Suma de Aprobado</v>
          </cell>
          <cell r="Q3" t="str">
            <v>Suma de Modificado</v>
          </cell>
          <cell r="R3" t="str">
            <v>Suma de Dev+Pag</v>
          </cell>
          <cell r="S3" t="str">
            <v>Suma de Pto proyectado 2020</v>
          </cell>
          <cell r="T3" t="str">
            <v>Suma de PRESUPUESTO V2 2021</v>
          </cell>
        </row>
        <row r="4">
          <cell r="O4">
            <v>1131</v>
          </cell>
          <cell r="P4">
            <v>70559856.249999985</v>
          </cell>
          <cell r="Q4">
            <v>66575286.349999994</v>
          </cell>
          <cell r="R4">
            <v>56203268.919999994</v>
          </cell>
          <cell r="S4">
            <v>69318373.342436373</v>
          </cell>
          <cell r="T4">
            <v>74985668.648799986</v>
          </cell>
        </row>
        <row r="5">
          <cell r="O5">
            <v>1132</v>
          </cell>
          <cell r="P5">
            <v>218196426.65000004</v>
          </cell>
          <cell r="Q5">
            <v>196876544.20000002</v>
          </cell>
          <cell r="R5">
            <v>162571502.89000002</v>
          </cell>
          <cell r="S5">
            <v>192602526.86697274</v>
          </cell>
          <cell r="T5">
            <v>231073766.30921617</v>
          </cell>
        </row>
        <row r="6">
          <cell r="O6">
            <v>1212</v>
          </cell>
          <cell r="P6">
            <v>107410499.34</v>
          </cell>
          <cell r="Q6">
            <v>142856544.71000001</v>
          </cell>
          <cell r="R6">
            <v>115538251.12</v>
          </cell>
          <cell r="S6">
            <v>140577454.15600002</v>
          </cell>
          <cell r="T6">
            <v>169515243.57080001</v>
          </cell>
        </row>
        <row r="7">
          <cell r="O7">
            <v>1221</v>
          </cell>
          <cell r="P7">
            <v>375000</v>
          </cell>
          <cell r="Q7">
            <v>252355</v>
          </cell>
          <cell r="R7">
            <v>70698.759999999995</v>
          </cell>
          <cell r="S7">
            <v>252355</v>
          </cell>
          <cell r="T7">
            <v>252355</v>
          </cell>
        </row>
        <row r="8">
          <cell r="O8">
            <v>1321</v>
          </cell>
          <cell r="P8">
            <v>16245219.459999999</v>
          </cell>
          <cell r="Q8">
            <v>15562402.439999996</v>
          </cell>
          <cell r="R8">
            <v>7598354.71</v>
          </cell>
          <cell r="S8">
            <v>15562402.439999996</v>
          </cell>
          <cell r="T8">
            <v>16823352.138499998</v>
          </cell>
        </row>
        <row r="9">
          <cell r="O9">
            <v>1322</v>
          </cell>
          <cell r="P9">
            <v>960800</v>
          </cell>
          <cell r="Q9">
            <v>848607.05999999994</v>
          </cell>
          <cell r="R9">
            <v>595160.80000000005</v>
          </cell>
          <cell r="S9">
            <v>848607.05999999994</v>
          </cell>
          <cell r="T9">
            <v>848607.05999999994</v>
          </cell>
        </row>
        <row r="10">
          <cell r="O10">
            <v>1323</v>
          </cell>
          <cell r="P10">
            <v>55192626.890000001</v>
          </cell>
          <cell r="Q10">
            <v>55288399.100000009</v>
          </cell>
          <cell r="R10">
            <v>39521147.340000004</v>
          </cell>
          <cell r="S10">
            <v>54222123.690022446</v>
          </cell>
          <cell r="T10">
            <v>59237723.47409445</v>
          </cell>
        </row>
        <row r="11">
          <cell r="O11">
            <v>1331</v>
          </cell>
          <cell r="P11">
            <v>4182672.4</v>
          </cell>
          <cell r="Q11">
            <v>3059639.4</v>
          </cell>
          <cell r="R11">
            <v>1415906.9500000002</v>
          </cell>
          <cell r="S11">
            <v>3059639.4</v>
          </cell>
          <cell r="T11">
            <v>3059639.4</v>
          </cell>
        </row>
        <row r="12">
          <cell r="O12">
            <v>1342</v>
          </cell>
          <cell r="P12">
            <v>209890.5</v>
          </cell>
          <cell r="Q12">
            <v>125933.5</v>
          </cell>
          <cell r="R12">
            <v>0</v>
          </cell>
          <cell r="S12">
            <v>125933.5</v>
          </cell>
          <cell r="T12">
            <v>125933.5</v>
          </cell>
        </row>
        <row r="13">
          <cell r="O13">
            <v>1413</v>
          </cell>
          <cell r="P13">
            <v>90083569.959999979</v>
          </cell>
          <cell r="Q13">
            <v>87101535.659999996</v>
          </cell>
          <cell r="R13">
            <v>70150504.859999999</v>
          </cell>
          <cell r="S13">
            <v>85767987.468855053</v>
          </cell>
          <cell r="T13">
            <v>93736217.200959936</v>
          </cell>
        </row>
        <row r="14">
          <cell r="O14">
            <v>1421</v>
          </cell>
          <cell r="P14">
            <v>27196918.630000003</v>
          </cell>
          <cell r="Q14">
            <v>24011999.740000002</v>
          </cell>
          <cell r="R14">
            <v>21506508.489999998</v>
          </cell>
          <cell r="S14">
            <v>26292916.905652702</v>
          </cell>
          <cell r="T14">
            <v>28809457.498990152</v>
          </cell>
        </row>
        <row r="15">
          <cell r="O15">
            <v>1431</v>
          </cell>
          <cell r="P15">
            <v>28221482.030000001</v>
          </cell>
          <cell r="Q15">
            <v>27706469.449999996</v>
          </cell>
          <cell r="R15">
            <v>24784683.299999997</v>
          </cell>
          <cell r="S15">
            <v>29085988.565119088</v>
          </cell>
          <cell r="T15">
            <v>29132281.007375039</v>
          </cell>
        </row>
        <row r="16">
          <cell r="O16">
            <v>1441</v>
          </cell>
          <cell r="P16">
            <v>6500000</v>
          </cell>
          <cell r="Q16">
            <v>4873000</v>
          </cell>
          <cell r="R16">
            <v>4857142.8600000003</v>
          </cell>
          <cell r="S16">
            <v>4873000</v>
          </cell>
          <cell r="T16">
            <v>7150000</v>
          </cell>
        </row>
        <row r="17">
          <cell r="O17">
            <v>1511</v>
          </cell>
          <cell r="P17">
            <v>3889111.12</v>
          </cell>
          <cell r="Q17">
            <v>3656340.4499999993</v>
          </cell>
          <cell r="R17">
            <v>3067036.9800000004</v>
          </cell>
          <cell r="S17">
            <v>3531095.2473143158</v>
          </cell>
          <cell r="T17">
            <v>3795927.3908628905</v>
          </cell>
        </row>
        <row r="18">
          <cell r="O18">
            <v>1522</v>
          </cell>
          <cell r="P18">
            <v>18250000</v>
          </cell>
          <cell r="Q18">
            <v>18598218</v>
          </cell>
          <cell r="R18">
            <v>12833269.35</v>
          </cell>
          <cell r="S18">
            <v>18598218</v>
          </cell>
          <cell r="T18">
            <v>27000000</v>
          </cell>
        </row>
        <row r="19">
          <cell r="O19">
            <v>1531</v>
          </cell>
          <cell r="P19">
            <v>715375</v>
          </cell>
          <cell r="Q19">
            <v>663628.77</v>
          </cell>
          <cell r="R19">
            <v>552450.89</v>
          </cell>
          <cell r="S19">
            <v>663628.77</v>
          </cell>
          <cell r="T19">
            <v>692471.40899999999</v>
          </cell>
        </row>
        <row r="20">
          <cell r="O20">
            <v>1541</v>
          </cell>
          <cell r="P20">
            <v>36561747.819999985</v>
          </cell>
          <cell r="Q20">
            <v>37654410.249999993</v>
          </cell>
          <cell r="R20">
            <v>26757425.999999989</v>
          </cell>
          <cell r="S20">
            <v>36606307.640804529</v>
          </cell>
          <cell r="T20">
            <v>42715612.135986373</v>
          </cell>
        </row>
        <row r="21">
          <cell r="O21">
            <v>1591</v>
          </cell>
          <cell r="P21">
            <v>2258000</v>
          </cell>
          <cell r="Q21">
            <v>2027373</v>
          </cell>
          <cell r="R21">
            <v>838678.66999999993</v>
          </cell>
          <cell r="S21">
            <v>2027373</v>
          </cell>
          <cell r="T21">
            <v>2026773</v>
          </cell>
        </row>
        <row r="22">
          <cell r="O22">
            <v>1592</v>
          </cell>
          <cell r="P22">
            <v>83678883.5</v>
          </cell>
          <cell r="Q22">
            <v>78854476.309999987</v>
          </cell>
          <cell r="R22">
            <v>66021776.200000003</v>
          </cell>
          <cell r="S22">
            <v>78569009.563165665</v>
          </cell>
          <cell r="T22">
            <v>83666806.796921805</v>
          </cell>
        </row>
        <row r="23">
          <cell r="O23">
            <v>1593</v>
          </cell>
          <cell r="P23">
            <v>13855377.9</v>
          </cell>
          <cell r="Q23">
            <v>13602292.4</v>
          </cell>
          <cell r="R23">
            <v>10311102.359999999</v>
          </cell>
          <cell r="S23">
            <v>13568555.923636362</v>
          </cell>
          <cell r="T23">
            <v>12382857.061818181</v>
          </cell>
        </row>
        <row r="24">
          <cell r="O24">
            <v>1611</v>
          </cell>
          <cell r="P24">
            <v>1793920.39</v>
          </cell>
          <cell r="Q24">
            <v>1076352.24</v>
          </cell>
          <cell r="R24">
            <v>0</v>
          </cell>
          <cell r="S24">
            <v>1076352.24</v>
          </cell>
          <cell r="T24">
            <v>1130169.852</v>
          </cell>
        </row>
        <row r="25">
          <cell r="O25">
            <v>1711</v>
          </cell>
          <cell r="P25">
            <v>245200</v>
          </cell>
          <cell r="Q25">
            <v>213648</v>
          </cell>
          <cell r="R25">
            <v>97280</v>
          </cell>
          <cell r="S25">
            <v>213648</v>
          </cell>
          <cell r="T25">
            <v>213648</v>
          </cell>
        </row>
        <row r="26">
          <cell r="O26">
            <v>1712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O27">
            <v>4511</v>
          </cell>
          <cell r="P27">
            <v>62146965.560000002</v>
          </cell>
          <cell r="Q27">
            <v>62684500.560000002</v>
          </cell>
          <cell r="R27">
            <v>51621902.359999999</v>
          </cell>
          <cell r="S27">
            <v>63530136.654409088</v>
          </cell>
          <cell r="T27">
            <v>70825136.840000004</v>
          </cell>
        </row>
        <row r="28">
          <cell r="O28"/>
          <cell r="P28"/>
          <cell r="Q28"/>
          <cell r="R28"/>
          <cell r="S28"/>
          <cell r="T28"/>
        </row>
        <row r="29">
          <cell r="O29" t="str">
            <v xml:space="preserve">*   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1568348.87</v>
          </cell>
        </row>
        <row r="30">
          <cell r="O30" t="str">
            <v>*    1.1.2  FISCALIZACION</v>
          </cell>
          <cell r="P30">
            <v>13427223.280000001</v>
          </cell>
          <cell r="Q30">
            <v>13127176.41</v>
          </cell>
          <cell r="R30">
            <v>10922406.73</v>
          </cell>
          <cell r="S30">
            <v>13306613.680909824</v>
          </cell>
          <cell r="T30">
            <v>14387751.68082832</v>
          </cell>
        </row>
        <row r="31">
          <cell r="O31" t="str">
            <v>*    1.2.1  IMPARTICION DE JUSTICIA</v>
          </cell>
          <cell r="P31">
            <v>2003157.68</v>
          </cell>
          <cell r="Q31">
            <v>1988496.68</v>
          </cell>
          <cell r="R31">
            <v>1661084.92</v>
          </cell>
          <cell r="S31">
            <v>2035024.5363034927</v>
          </cell>
          <cell r="T31">
            <v>2143455.5663764528</v>
          </cell>
        </row>
        <row r="32">
          <cell r="O32" t="str">
            <v>*    1.2.2  PROCURACION DE JUSTICIA</v>
          </cell>
          <cell r="P32">
            <v>4577537.8099999996</v>
          </cell>
          <cell r="Q32">
            <v>4216916.88</v>
          </cell>
          <cell r="R32">
            <v>3319437.7</v>
          </cell>
          <cell r="S32">
            <v>4159947.7930431892</v>
          </cell>
          <cell r="T32">
            <v>4702168.422801327</v>
          </cell>
        </row>
        <row r="33">
          <cell r="O33" t="str">
            <v>*    1.3.1  PRESIDENCIA/GUBERNATURA</v>
          </cell>
          <cell r="P33">
            <v>26730137.899999999</v>
          </cell>
          <cell r="Q33">
            <v>24752559.310000014</v>
          </cell>
          <cell r="R33">
            <v>20569220.720000003</v>
          </cell>
          <cell r="S33">
            <v>24921186.206259646</v>
          </cell>
          <cell r="T33">
            <v>26884540.572231632</v>
          </cell>
        </row>
        <row r="34">
          <cell r="O34" t="str">
            <v>*    1.3.2  POLITICA INTERIOR</v>
          </cell>
          <cell r="P34">
            <v>25192108.010000002</v>
          </cell>
          <cell r="Q34">
            <v>24964498.870000001</v>
          </cell>
          <cell r="R34">
            <v>20666124.18</v>
          </cell>
          <cell r="S34">
            <v>25249231.098301947</v>
          </cell>
          <cell r="T34">
            <v>27012499.42062002</v>
          </cell>
        </row>
        <row r="35">
          <cell r="O35" t="str">
            <v>*    1.3.3  PRESERVA CUIDADO PATRIMON</v>
          </cell>
          <cell r="P35">
            <v>11392027.15</v>
          </cell>
          <cell r="Q35">
            <v>11395041.590000002</v>
          </cell>
          <cell r="R35">
            <v>9436814.5500000007</v>
          </cell>
          <cell r="S35">
            <v>11638387.054654406</v>
          </cell>
          <cell r="T35">
            <v>12408484.02724468</v>
          </cell>
        </row>
        <row r="36">
          <cell r="O36" t="str">
            <v>*    1.3.5  ASUNTOS JURIDICOS</v>
          </cell>
          <cell r="P36">
            <v>9413094.5800000001</v>
          </cell>
          <cell r="Q36">
            <v>9792255.1699999999</v>
          </cell>
          <cell r="R36">
            <v>8117620.1299999999</v>
          </cell>
          <cell r="S36">
            <v>9971764.7525123805</v>
          </cell>
          <cell r="T36">
            <v>10943802.488406667</v>
          </cell>
        </row>
        <row r="37">
          <cell r="O37" t="str">
            <v>*    1.4.1  RELACIONES EXTERIORES</v>
          </cell>
          <cell r="P37">
            <v>4249122.2300000004</v>
          </cell>
          <cell r="Q37">
            <v>3914547.96</v>
          </cell>
          <cell r="R37">
            <v>3262835.11</v>
          </cell>
          <cell r="S37">
            <v>4007618.0061428314</v>
          </cell>
          <cell r="T37">
            <v>4362624.4639271833</v>
          </cell>
        </row>
        <row r="38">
          <cell r="O38" t="str">
            <v>*    1.5.2  ASUNTOS HACENDARIOS</v>
          </cell>
          <cell r="P38">
            <v>49458844.719999999</v>
          </cell>
          <cell r="Q38">
            <v>46714700.599999994</v>
          </cell>
          <cell r="R38">
            <v>37883450.809999987</v>
          </cell>
          <cell r="S38">
            <v>47137270.848940685</v>
          </cell>
          <cell r="T38">
            <v>52167568.214200504</v>
          </cell>
        </row>
        <row r="39">
          <cell r="O39" t="str">
            <v>*    1.7.1  POLICIA</v>
          </cell>
          <cell r="P39">
            <v>310497012.16999996</v>
          </cell>
          <cell r="Q39">
            <v>308976671.97000003</v>
          </cell>
          <cell r="R39">
            <v>245019898.59999999</v>
          </cell>
          <cell r="S39">
            <v>305007423.17632705</v>
          </cell>
          <cell r="T39">
            <v>363164190.25096583</v>
          </cell>
        </row>
        <row r="40">
          <cell r="O40" t="str">
            <v>*    1.7.2  PROTECCION CIVIL</v>
          </cell>
          <cell r="P40">
            <v>14830329.109999999</v>
          </cell>
          <cell r="Q40">
            <v>14694606.34</v>
          </cell>
          <cell r="R40">
            <v>12034771.42</v>
          </cell>
          <cell r="S40">
            <v>14621058.634465009</v>
          </cell>
          <cell r="T40">
            <v>15410017.959646162</v>
          </cell>
        </row>
        <row r="41">
          <cell r="O41" t="str">
            <v>*    1.7.3  OTROS ASUNTOS ORDEN PUBLI</v>
          </cell>
          <cell r="P41">
            <v>336788.44</v>
          </cell>
          <cell r="Q41">
            <v>66620.5</v>
          </cell>
          <cell r="R41">
            <v>0</v>
          </cell>
          <cell r="S41">
            <v>66620.5</v>
          </cell>
          <cell r="T41">
            <v>212321.02835000001</v>
          </cell>
        </row>
        <row r="42">
          <cell r="O42" t="str">
            <v>*    1.8.3  SERV COMUNICACION Y MEDIO</v>
          </cell>
          <cell r="P42">
            <v>6513673.7999999998</v>
          </cell>
          <cell r="Q42">
            <v>5704036.6900000004</v>
          </cell>
          <cell r="R42">
            <v>4696147.38</v>
          </cell>
          <cell r="S42">
            <v>5908390.8718865952</v>
          </cell>
          <cell r="T42">
            <v>6348257.855353971</v>
          </cell>
        </row>
        <row r="43">
          <cell r="O43" t="str">
            <v>*    1.8.4  ACCESO INFORMAC PUBLICA</v>
          </cell>
          <cell r="P43">
            <v>2361967.58</v>
          </cell>
          <cell r="Q43">
            <v>2044770.26</v>
          </cell>
          <cell r="R43">
            <v>1674275.94</v>
          </cell>
          <cell r="S43">
            <v>2069917.8826286979</v>
          </cell>
          <cell r="T43">
            <v>2368315.4697525348</v>
          </cell>
        </row>
        <row r="44">
          <cell r="O44" t="str">
            <v>*    1.8.5  OTROS SERVICIOS GENERALES</v>
          </cell>
          <cell r="P44">
            <v>102737862.13</v>
          </cell>
          <cell r="Q44">
            <v>103859429.86</v>
          </cell>
          <cell r="R44">
            <v>82168227.609999999</v>
          </cell>
          <cell r="S44">
            <v>104770568.36633438</v>
          </cell>
          <cell r="T44">
            <v>122666386.75431772</v>
          </cell>
        </row>
        <row r="45">
          <cell r="O45" t="str">
            <v>*    2.1.1  ORDENACION DE DESECHOS</v>
          </cell>
          <cell r="P45">
            <v>38082493.829999998</v>
          </cell>
          <cell r="Q45">
            <v>38597643.600000001</v>
          </cell>
          <cell r="R45">
            <v>31180612.529999997</v>
          </cell>
          <cell r="S45">
            <v>38453283.598740272</v>
          </cell>
          <cell r="T45">
            <v>41687400.26889652</v>
          </cell>
        </row>
        <row r="46">
          <cell r="O46" t="str">
            <v>*    2.1.6  OTROS PROTECC AMBIENTAL</v>
          </cell>
          <cell r="P46">
            <v>8393103.9199999999</v>
          </cell>
          <cell r="Q46">
            <v>8306430.7899999991</v>
          </cell>
          <cell r="R46">
            <v>6728964.75</v>
          </cell>
          <cell r="S46">
            <v>8241064.3612303948</v>
          </cell>
          <cell r="T46">
            <v>8686926.0863624569</v>
          </cell>
        </row>
        <row r="47">
          <cell r="O47" t="str">
            <v>*    2.2.1  URBANIZACION</v>
          </cell>
          <cell r="P47">
            <v>33945303.519999996</v>
          </cell>
          <cell r="Q47">
            <v>33647779.659999996</v>
          </cell>
          <cell r="R47">
            <v>27555726.729999997</v>
          </cell>
          <cell r="S47">
            <v>33870842.07066001</v>
          </cell>
          <cell r="T47">
            <v>37643210.537055895</v>
          </cell>
        </row>
        <row r="48">
          <cell r="O48" t="str">
            <v>*    2.2.2  DESARROLLO COMUNITARIO</v>
          </cell>
          <cell r="P48">
            <v>2017176.98</v>
          </cell>
          <cell r="Q48">
            <v>1998646.37</v>
          </cell>
          <cell r="R48">
            <v>1676394.67</v>
          </cell>
          <cell r="S48">
            <v>2043188.5089257695</v>
          </cell>
          <cell r="T48">
            <v>2171314.5396570805</v>
          </cell>
        </row>
        <row r="49">
          <cell r="O49" t="str">
            <v>*    2.2.3  ABASTECIMIENTO DE AGUA</v>
          </cell>
          <cell r="P49">
            <v>828248.2</v>
          </cell>
          <cell r="Q49">
            <v>823781.2</v>
          </cell>
          <cell r="R49">
            <v>689034.12</v>
          </cell>
          <cell r="S49">
            <v>839172.04810110084</v>
          </cell>
          <cell r="T49">
            <v>885804.16445128631</v>
          </cell>
        </row>
        <row r="50">
          <cell r="O50" t="str">
            <v>*    2.2.4  ALUMBRADO PUBLICO</v>
          </cell>
          <cell r="P50">
            <v>4339729.9800000004</v>
          </cell>
          <cell r="Q50">
            <v>4095451.73</v>
          </cell>
          <cell r="R50">
            <v>3366842.36</v>
          </cell>
          <cell r="S50">
            <v>4182403.4092812082</v>
          </cell>
          <cell r="T50">
            <v>4444258.9528126679</v>
          </cell>
        </row>
        <row r="51">
          <cell r="O51" t="str">
            <v>*    2.2.5  VIVIENDA</v>
          </cell>
          <cell r="P51">
            <v>8144698.5300000003</v>
          </cell>
          <cell r="Q51">
            <v>7794103.1399999997</v>
          </cell>
          <cell r="R51">
            <v>6454995.4900000002</v>
          </cell>
          <cell r="S51">
            <v>7940130.6127411155</v>
          </cell>
          <cell r="T51">
            <v>8621316.3754112683</v>
          </cell>
        </row>
        <row r="52">
          <cell r="O52" t="str">
            <v>*    2.2.6  SERVICIOS COMUNALES</v>
          </cell>
          <cell r="P52">
            <v>54241265.159999996</v>
          </cell>
          <cell r="Q52">
            <v>55485202.57</v>
          </cell>
          <cell r="R52">
            <v>43087496.539999999</v>
          </cell>
          <cell r="S52">
            <v>53855666.687930457</v>
          </cell>
          <cell r="T52">
            <v>57734064.728435218</v>
          </cell>
        </row>
        <row r="53">
          <cell r="O53" t="str">
            <v>*    2.3.1  PREST SER SALUD COMUNIDAD</v>
          </cell>
          <cell r="P53">
            <v>4055185.22</v>
          </cell>
          <cell r="Q53">
            <v>3861425</v>
          </cell>
          <cell r="R53">
            <v>3207810.44</v>
          </cell>
          <cell r="S53">
            <v>3982610.6701051071</v>
          </cell>
          <cell r="T53">
            <v>4196927.0184659995</v>
          </cell>
        </row>
        <row r="54">
          <cell r="O54" t="str">
            <v>*    2.5.6  OTROS SERVICIO EDUCATIVOS</v>
          </cell>
          <cell r="P54">
            <v>8095259.3900000006</v>
          </cell>
          <cell r="Q54">
            <v>7951977.3800000008</v>
          </cell>
          <cell r="R54">
            <v>6670203.71</v>
          </cell>
          <cell r="S54">
            <v>8217594.3406273797</v>
          </cell>
          <cell r="T54">
            <v>8827062.2749053724</v>
          </cell>
        </row>
        <row r="55">
          <cell r="O55" t="str">
            <v>*    2.7.1  OTROS ASUNTOS SOCIALES</v>
          </cell>
          <cell r="P55">
            <v>15288972.869999999</v>
          </cell>
          <cell r="Q55">
            <v>16266167.59</v>
          </cell>
          <cell r="R55">
            <v>13362508.98</v>
          </cell>
          <cell r="S55">
            <v>16443301.469871098</v>
          </cell>
          <cell r="T55">
            <v>17776206.372244701</v>
          </cell>
        </row>
        <row r="56">
          <cell r="O56" t="str">
            <v>*    3.1.1  ASUNT ECONOMICOS Y COMERC</v>
          </cell>
          <cell r="P56">
            <v>12752426.49</v>
          </cell>
          <cell r="Q56">
            <v>14186908.43</v>
          </cell>
          <cell r="R56">
            <v>11369153.700000001</v>
          </cell>
          <cell r="S56">
            <v>13981872.140645696</v>
          </cell>
          <cell r="T56">
            <v>16201061.322690345</v>
          </cell>
        </row>
        <row r="57">
          <cell r="O57" t="str">
            <v>*    3.5.6  OTROS RELAC CON TRANSPORT</v>
          </cell>
          <cell r="P57">
            <v>68303781.700000003</v>
          </cell>
          <cell r="Q57">
            <v>68790021.900000006</v>
          </cell>
          <cell r="R57">
            <v>55149670.719999999</v>
          </cell>
          <cell r="S57">
            <v>67914679.69705759</v>
          </cell>
          <cell r="T57">
            <v>76648989.797715172</v>
          </cell>
        </row>
        <row r="58">
          <cell r="O58" t="str">
            <v>*    3.6.1  COMUNICACIONES</v>
          </cell>
          <cell r="P58">
            <v>6521011.0199999996</v>
          </cell>
          <cell r="Q58">
            <v>6152088.1400000006</v>
          </cell>
          <cell r="R58">
            <v>4982323.2699999996</v>
          </cell>
          <cell r="S58">
            <v>6136800.4097611001</v>
          </cell>
          <cell r="T58">
            <v>6924371.8111980082</v>
          </cell>
        </row>
        <row r="59">
          <cell r="O59" t="str">
            <v xml:space="preserve">**    PARQUE Y TEATRO URBANO 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1568348.87</v>
          </cell>
        </row>
        <row r="60">
          <cell r="O60" t="str">
            <v>**   E0008  ATENCIÓN CIUDADANA</v>
          </cell>
          <cell r="P60">
            <v>3225349.76</v>
          </cell>
          <cell r="Q60">
            <v>3001777.79</v>
          </cell>
          <cell r="R60">
            <v>2486051.88</v>
          </cell>
          <cell r="S60">
            <v>3039879.9364999654</v>
          </cell>
          <cell r="T60">
            <v>3318332.2085900665</v>
          </cell>
        </row>
        <row r="61">
          <cell r="O61" t="str">
            <v>**   E0016  CENTROS CASA</v>
          </cell>
          <cell r="P61">
            <v>1832251.37</v>
          </cell>
          <cell r="Q61">
            <v>1855396.7</v>
          </cell>
          <cell r="R61">
            <v>1528674.17</v>
          </cell>
          <cell r="S61">
            <v>1894053.7532741909</v>
          </cell>
          <cell r="T61">
            <v>1991090.4596187808</v>
          </cell>
        </row>
        <row r="62">
          <cell r="O62" t="str">
            <v>**   E0017  ADMINISTRACIÓN INTERNA SALUD</v>
          </cell>
          <cell r="P62">
            <v>1878267</v>
          </cell>
          <cell r="Q62">
            <v>1857180.74</v>
          </cell>
          <cell r="R62">
            <v>1554027.8</v>
          </cell>
          <cell r="S62">
            <v>1903889.512753573</v>
          </cell>
          <cell r="T62">
            <v>2020263.1272447701</v>
          </cell>
        </row>
        <row r="63">
          <cell r="O63" t="str">
            <v>**   E0018  PREV Y CONTROL RABIA</v>
          </cell>
          <cell r="P63">
            <v>2176918.2200000002</v>
          </cell>
          <cell r="Q63">
            <v>2004244.26</v>
          </cell>
          <cell r="R63">
            <v>1653782.64</v>
          </cell>
          <cell r="S63">
            <v>2078721.1573515339</v>
          </cell>
          <cell r="T63">
            <v>2176663.8912212299</v>
          </cell>
        </row>
        <row r="64">
          <cell r="O64" t="str">
            <v>**   E0019  ESTRUCTURA CENTRALIZ</v>
          </cell>
          <cell r="P64">
            <v>4050936.62</v>
          </cell>
          <cell r="Q64">
            <v>3903877.19</v>
          </cell>
          <cell r="R64">
            <v>3298385.06</v>
          </cell>
          <cell r="S64">
            <v>4064724.3021828597</v>
          </cell>
          <cell r="T64">
            <v>4452232.0729967551</v>
          </cell>
        </row>
        <row r="65">
          <cell r="O65" t="str">
            <v>**   E0044  JUECES CALIFICADORES</v>
          </cell>
          <cell r="P65">
            <v>4577537.8099999996</v>
          </cell>
          <cell r="Q65">
            <v>4216916.88</v>
          </cell>
          <cell r="R65">
            <v>3319437.7</v>
          </cell>
          <cell r="S65">
            <v>4159947.7930431892</v>
          </cell>
          <cell r="T65">
            <v>4702168.422801327</v>
          </cell>
        </row>
        <row r="66">
          <cell r="O66" t="str">
            <v>**   E0045  PROGRAMA SERVICIO MI</v>
          </cell>
          <cell r="P66">
            <v>336788.44</v>
          </cell>
          <cell r="Q66">
            <v>66620.5</v>
          </cell>
          <cell r="R66">
            <v>0</v>
          </cell>
          <cell r="S66">
            <v>66620.5</v>
          </cell>
          <cell r="T66">
            <v>212321.02835000001</v>
          </cell>
        </row>
        <row r="67">
          <cell r="O67" t="str">
            <v>**   E0046  CONTRATOS, TITULACIÓ</v>
          </cell>
          <cell r="P67">
            <v>9413094.5800000001</v>
          </cell>
          <cell r="Q67">
            <v>9792255.1699999999</v>
          </cell>
          <cell r="R67">
            <v>8117620.1299999999</v>
          </cell>
          <cell r="S67">
            <v>9971764.7525123805</v>
          </cell>
          <cell r="T67">
            <v>10943802.488406667</v>
          </cell>
        </row>
        <row r="68">
          <cell r="O68" t="str">
            <v>**   E0048  PASAPORTES Y ASUNTOS</v>
          </cell>
          <cell r="P68">
            <v>4249122.2300000004</v>
          </cell>
          <cell r="Q68">
            <v>3914547.96</v>
          </cell>
          <cell r="R68">
            <v>3262835.11</v>
          </cell>
          <cell r="S68">
            <v>4007618.0061428314</v>
          </cell>
          <cell r="T68">
            <v>4362624.4639271833</v>
          </cell>
        </row>
        <row r="69">
          <cell r="O69" t="str">
            <v>**   E0050  PREVENCIÓN. MITIGACI</v>
          </cell>
          <cell r="P69">
            <v>14830329.109999999</v>
          </cell>
          <cell r="Q69">
            <v>14694606.34</v>
          </cell>
          <cell r="R69">
            <v>12034771.42</v>
          </cell>
          <cell r="S69">
            <v>14621058.634465009</v>
          </cell>
          <cell r="T69">
            <v>15410017.959646162</v>
          </cell>
        </row>
        <row r="70">
          <cell r="O70" t="str">
            <v>**   E0052  JUSTICIA EXPEDITA</v>
          </cell>
          <cell r="P70">
            <v>2003157.68</v>
          </cell>
          <cell r="Q70">
            <v>1988496.68</v>
          </cell>
          <cell r="R70">
            <v>1661084.92</v>
          </cell>
          <cell r="S70">
            <v>2035024.5363034927</v>
          </cell>
          <cell r="T70">
            <v>2143455.5663764528</v>
          </cell>
        </row>
        <row r="71">
          <cell r="O71" t="str">
            <v>**   E0054  SERVICIO DE LICENCIA</v>
          </cell>
          <cell r="P71">
            <v>4721768.3</v>
          </cell>
          <cell r="Q71">
            <v>4688876.88</v>
          </cell>
          <cell r="R71">
            <v>3772264.61</v>
          </cell>
          <cell r="S71">
            <v>4675338.9042197773</v>
          </cell>
          <cell r="T71">
            <v>5040637.8639690252</v>
          </cell>
        </row>
        <row r="72">
          <cell r="O72" t="str">
            <v>**   E0055  PROG. OPERATIVO DE T</v>
          </cell>
          <cell r="P72">
            <v>51407081.640000001</v>
          </cell>
          <cell r="Q72">
            <v>50921301.560000002</v>
          </cell>
          <cell r="R72">
            <v>40652967.759999998</v>
          </cell>
          <cell r="S72">
            <v>50052448.037350319</v>
          </cell>
          <cell r="T72">
            <v>57608635.098465733</v>
          </cell>
        </row>
        <row r="73">
          <cell r="O73" t="str">
            <v>**   E0056  SERVICIO ADMINISTRATIVO</v>
          </cell>
          <cell r="P73">
            <v>4455779.66</v>
          </cell>
          <cell r="Q73">
            <v>5373056.3600000003</v>
          </cell>
          <cell r="R73">
            <v>4440056.5999999996</v>
          </cell>
          <cell r="S73">
            <v>5449942.8573909197</v>
          </cell>
          <cell r="T73">
            <v>5763550.2696756562</v>
          </cell>
        </row>
        <row r="74">
          <cell r="O74" t="str">
            <v>**   E0075  ADMINISTRACIÓN INMOBILIARIA</v>
          </cell>
          <cell r="P74">
            <v>9392587.2100000009</v>
          </cell>
          <cell r="Q74">
            <v>9287002.1899999995</v>
          </cell>
          <cell r="R74">
            <v>7608570.6699999999</v>
          </cell>
          <cell r="S74">
            <v>9524437.2600511909</v>
          </cell>
          <cell r="T74">
            <v>10304512.907354193</v>
          </cell>
        </row>
        <row r="75">
          <cell r="O75" t="str">
            <v>**   E0080  COMERCIO EN LA VÍA PÚBLICA</v>
          </cell>
          <cell r="P75">
            <v>1475083.2</v>
          </cell>
          <cell r="Q75">
            <v>1605434.18</v>
          </cell>
          <cell r="R75">
            <v>1322866.58</v>
          </cell>
          <cell r="S75">
            <v>1610821.2758120508</v>
          </cell>
          <cell r="T75">
            <v>1863884.5411253111</v>
          </cell>
        </row>
        <row r="76">
          <cell r="O76" t="str">
            <v>**   E0081  MERCADOS Y TIANGUIS</v>
          </cell>
          <cell r="P76">
            <v>682503.94</v>
          </cell>
          <cell r="Q76">
            <v>835383.01</v>
          </cell>
          <cell r="R76">
            <v>542055.07999999996</v>
          </cell>
          <cell r="S76">
            <v>743470.16067017533</v>
          </cell>
          <cell r="T76">
            <v>796184.64344382135</v>
          </cell>
        </row>
        <row r="77">
          <cell r="O77" t="str">
            <v>**   E0082  ESTAB VTA DE BEBIDAS</v>
          </cell>
          <cell r="P77">
            <v>2246039.6800000002</v>
          </cell>
          <cell r="Q77">
            <v>2635052.06</v>
          </cell>
          <cell r="R77">
            <v>2087272.02</v>
          </cell>
          <cell r="S77">
            <v>2647730.3478919072</v>
          </cell>
          <cell r="T77">
            <v>2794356.959015484</v>
          </cell>
        </row>
        <row r="78">
          <cell r="O78" t="str">
            <v>**   E0083  GASTOS ADMINISTRATIVOS</v>
          </cell>
          <cell r="P78">
            <v>2848100.74</v>
          </cell>
          <cell r="Q78">
            <v>3618050.83</v>
          </cell>
          <cell r="R78">
            <v>2912552.39</v>
          </cell>
          <cell r="S78">
            <v>3512150.4310924304</v>
          </cell>
          <cell r="T78">
            <v>4764513.0793053145</v>
          </cell>
        </row>
        <row r="79">
          <cell r="O79" t="str">
            <v>**   E0095  SUPERINT MANTENIMIEN</v>
          </cell>
          <cell r="P79">
            <v>8250068.1200000001</v>
          </cell>
          <cell r="Q79">
            <v>7745134.71</v>
          </cell>
          <cell r="R79">
            <v>6427768.4500000002</v>
          </cell>
          <cell r="S79">
            <v>7930172.641802419</v>
          </cell>
          <cell r="T79">
            <v>8495485.8836194705</v>
          </cell>
        </row>
        <row r="80">
          <cell r="O80" t="str">
            <v>**   E0097  DIRECCION GENERAL</v>
          </cell>
          <cell r="P80">
            <v>3530370.54</v>
          </cell>
          <cell r="Q80">
            <v>3525729.5</v>
          </cell>
          <cell r="R80">
            <v>2867489.06</v>
          </cell>
          <cell r="S80">
            <v>3515859.2048668051</v>
          </cell>
          <cell r="T80">
            <v>3751222.0889238045</v>
          </cell>
        </row>
        <row r="81">
          <cell r="O81" t="str">
            <v>**   E0098  DIRECCIÓN DE CONTROL</v>
          </cell>
          <cell r="P81">
            <v>3666208.37</v>
          </cell>
          <cell r="Q81">
            <v>3967967.85</v>
          </cell>
          <cell r="R81">
            <v>3235632.22</v>
          </cell>
          <cell r="S81">
            <v>4015119.9894487634</v>
          </cell>
          <cell r="T81">
            <v>4278132.5729941046</v>
          </cell>
        </row>
        <row r="82">
          <cell r="O82" t="str">
            <v>**   E0101  DIR FRACCIONAMIENTOS</v>
          </cell>
          <cell r="P82">
            <v>8144698.5300000003</v>
          </cell>
          <cell r="Q82">
            <v>7794103.1399999997</v>
          </cell>
          <cell r="R82">
            <v>6454995.4900000002</v>
          </cell>
          <cell r="S82">
            <v>7940130.6127411155</v>
          </cell>
          <cell r="T82">
            <v>8621316.3754112683</v>
          </cell>
        </row>
        <row r="83">
          <cell r="O83" t="str">
            <v>**   E0104  ADMINISTRACION</v>
          </cell>
          <cell r="P83">
            <v>8012371.1500000004</v>
          </cell>
          <cell r="Q83">
            <v>8082915.0599999996</v>
          </cell>
          <cell r="R83">
            <v>5793289.5999999996</v>
          </cell>
          <cell r="S83">
            <v>7854413.8976377398</v>
          </cell>
          <cell r="T83">
            <v>8356522.1784167448</v>
          </cell>
        </row>
        <row r="84">
          <cell r="O84" t="str">
            <v>**   E0106  CELAYA NUEVA IMAGEN</v>
          </cell>
          <cell r="P84">
            <v>34395730.289999999</v>
          </cell>
          <cell r="Q84">
            <v>34600762.530000001</v>
          </cell>
          <cell r="R84">
            <v>27097820.260000002</v>
          </cell>
          <cell r="S84">
            <v>33488471.336297818</v>
          </cell>
          <cell r="T84">
            <v>36038782.527580619</v>
          </cell>
        </row>
        <row r="85">
          <cell r="O85" t="str">
            <v>**   E0107  RASTRO MUNICIPAL</v>
          </cell>
          <cell r="P85">
            <v>6653691.7000000002</v>
          </cell>
          <cell r="Q85">
            <v>7782897.0099999998</v>
          </cell>
          <cell r="R85">
            <v>6070307.2199999997</v>
          </cell>
          <cell r="S85">
            <v>7421894.6669913251</v>
          </cell>
          <cell r="T85">
            <v>7844728.7997926809</v>
          </cell>
        </row>
        <row r="86">
          <cell r="O86" t="str">
            <v>**   E0108  CELAYA ILUMINADA</v>
          </cell>
          <cell r="P86">
            <v>4339729.9800000004</v>
          </cell>
          <cell r="Q86">
            <v>4095451.73</v>
          </cell>
          <cell r="R86">
            <v>3366842.36</v>
          </cell>
          <cell r="S86">
            <v>4182403.4092812082</v>
          </cell>
          <cell r="T86">
            <v>4444258.9528126679</v>
          </cell>
        </row>
        <row r="87">
          <cell r="O87" t="str">
            <v>**   E0109  PANTEONES PÚBLICOS</v>
          </cell>
          <cell r="P87">
            <v>5179472.0199999996</v>
          </cell>
          <cell r="Q87">
            <v>5018627.97</v>
          </cell>
          <cell r="R87">
            <v>4126079.46</v>
          </cell>
          <cell r="S87">
            <v>5090886.7870035786</v>
          </cell>
          <cell r="T87">
            <v>5494031.2226451747</v>
          </cell>
        </row>
        <row r="88">
          <cell r="O88" t="str">
            <v>**   E0110  ASEO ADMINISTRATIVO</v>
          </cell>
          <cell r="P88">
            <v>8404094.5700000003</v>
          </cell>
          <cell r="Q88">
            <v>8461603.2200000007</v>
          </cell>
          <cell r="R88">
            <v>6913482.4699999997</v>
          </cell>
          <cell r="S88">
            <v>8488120.4383475892</v>
          </cell>
          <cell r="T88">
            <v>9400059.8369349241</v>
          </cell>
        </row>
        <row r="89">
          <cell r="O89" t="str">
            <v>**   E0111  PROG. RECOLECCIÓN DE</v>
          </cell>
          <cell r="P89">
            <v>28655274.100000001</v>
          </cell>
          <cell r="Q89">
            <v>29124649.18</v>
          </cell>
          <cell r="R89">
            <v>23419289.059999999</v>
          </cell>
          <cell r="S89">
            <v>28920079.125142865</v>
          </cell>
          <cell r="T89">
            <v>31179780.634145405</v>
          </cell>
        </row>
        <row r="90">
          <cell r="O90" t="str">
            <v>**   E0113  PROG.TRATAMIENTO Y D</v>
          </cell>
          <cell r="P90">
            <v>1023125.16</v>
          </cell>
          <cell r="Q90">
            <v>1011391.2</v>
          </cell>
          <cell r="R90">
            <v>847841</v>
          </cell>
          <cell r="S90">
            <v>1045084.0352498235</v>
          </cell>
          <cell r="T90">
            <v>1107559.797816189</v>
          </cell>
        </row>
        <row r="91">
          <cell r="O91" t="str">
            <v>**   E0116  PROGRAMA OPERATIVO</v>
          </cell>
          <cell r="P91">
            <v>236059448.88999999</v>
          </cell>
          <cell r="Q91">
            <v>193190407.86000001</v>
          </cell>
          <cell r="R91">
            <v>154919821.90000001</v>
          </cell>
          <cell r="S91">
            <v>193586233.32044888</v>
          </cell>
          <cell r="T91">
            <v>235186106.77094951</v>
          </cell>
        </row>
        <row r="92">
          <cell r="O92" t="str">
            <v>**   E0159  COORDINACIÓN DE AGUA</v>
          </cell>
          <cell r="P92">
            <v>828248.2</v>
          </cell>
          <cell r="Q92">
            <v>823781.2</v>
          </cell>
          <cell r="R92">
            <v>689034.12</v>
          </cell>
          <cell r="S92">
            <v>839172.04810110084</v>
          </cell>
          <cell r="T92">
            <v>885804.16445128631</v>
          </cell>
        </row>
        <row r="93">
          <cell r="O93" t="str">
            <v>**   E0289  MERCADO SAN JUAN DE LA VEGA</v>
          </cell>
          <cell r="P93">
            <v>200771.75</v>
          </cell>
          <cell r="Q93">
            <v>218353.57</v>
          </cell>
          <cell r="R93">
            <v>170649.87</v>
          </cell>
          <cell r="S93">
            <v>206778.66718087197</v>
          </cell>
          <cell r="T93">
            <v>223722.8224602401</v>
          </cell>
        </row>
        <row r="94">
          <cell r="O94" t="str">
            <v>**   E0305  UNIDAD ADMINISTRATIVA</v>
          </cell>
          <cell r="P94">
            <v>2450826.92</v>
          </cell>
          <cell r="Q94">
            <v>2281629.5299999998</v>
          </cell>
          <cell r="R94">
            <v>1825444.09</v>
          </cell>
          <cell r="S94">
            <v>2321733.4396642987</v>
          </cell>
          <cell r="T94">
            <v>2436148.9319900768</v>
          </cell>
        </row>
        <row r="95">
          <cell r="O95" t="str">
            <v>**   E0307  UNIDAD DE PREVENCIÓN</v>
          </cell>
          <cell r="P95">
            <v>5137652.42</v>
          </cell>
          <cell r="Q95">
            <v>5226320.68</v>
          </cell>
          <cell r="R95">
            <v>4238521.8600000003</v>
          </cell>
          <cell r="S95">
            <v>5112607.593412905</v>
          </cell>
          <cell r="T95">
            <v>5393782.6994683491</v>
          </cell>
        </row>
        <row r="96">
          <cell r="O96" t="str">
            <v>**   E0309  UNIDAD DE RECURSOS N</v>
          </cell>
          <cell r="P96">
            <v>804624.58</v>
          </cell>
          <cell r="Q96">
            <v>798480.58</v>
          </cell>
          <cell r="R96">
            <v>664998.80000000005</v>
          </cell>
          <cell r="S96">
            <v>806723.32815319079</v>
          </cell>
          <cell r="T96">
            <v>856994.45490403182</v>
          </cell>
        </row>
        <row r="97">
          <cell r="O97" t="str">
            <v>**   F0040  COMUNICACIÓN SOCIAL</v>
          </cell>
          <cell r="P97">
            <v>4852993.96</v>
          </cell>
          <cell r="Q97">
            <v>4349117.16</v>
          </cell>
          <cell r="R97">
            <v>3575751.55</v>
          </cell>
          <cell r="S97">
            <v>4511018.1111027636</v>
          </cell>
          <cell r="T97">
            <v>4882952.4952742439</v>
          </cell>
        </row>
        <row r="98">
          <cell r="O98" t="str">
            <v>**   F0041  RELACIONES PÚBLICAS</v>
          </cell>
          <cell r="P98">
            <v>1660679.84</v>
          </cell>
          <cell r="Q98">
            <v>1354919.53</v>
          </cell>
          <cell r="R98">
            <v>1120395.83</v>
          </cell>
          <cell r="S98">
            <v>1397372.7607838316</v>
          </cell>
          <cell r="T98">
            <v>1465305.3600797269</v>
          </cell>
        </row>
        <row r="99">
          <cell r="O99" t="str">
            <v>**   J0068  JUBILADOS</v>
          </cell>
          <cell r="P99">
            <v>62146965.560000002</v>
          </cell>
          <cell r="Q99">
            <v>62684500.560000002</v>
          </cell>
          <cell r="R99">
            <v>51621902.359999999</v>
          </cell>
          <cell r="S99">
            <v>63530136.654409088</v>
          </cell>
          <cell r="T99">
            <v>70825136.840000004</v>
          </cell>
        </row>
        <row r="100">
          <cell r="O100" t="str">
            <v>**   K0002  PROGRAMA ATRACCION D</v>
          </cell>
          <cell r="P100">
            <v>3546761.69</v>
          </cell>
          <cell r="Q100">
            <v>3654604.89</v>
          </cell>
          <cell r="R100">
            <v>2994500.35</v>
          </cell>
          <cell r="S100">
            <v>3631292.3988392092</v>
          </cell>
          <cell r="T100">
            <v>4033341.586228848</v>
          </cell>
        </row>
        <row r="101">
          <cell r="O101" t="str">
            <v>**   K0003  MIPYMES Y MEJORA REGULATORIA</v>
          </cell>
          <cell r="P101">
            <v>1753165.49</v>
          </cell>
          <cell r="Q101">
            <v>1620029.89</v>
          </cell>
          <cell r="R101">
            <v>1339257.4099999999</v>
          </cell>
          <cell r="S101">
            <v>1629628.8591590517</v>
          </cell>
          <cell r="T101">
            <v>1725057.6911113269</v>
          </cell>
        </row>
        <row r="102">
          <cell r="O102" t="str">
            <v>**   M0073  CONTABILIDAD Y  PRESUPUESTO</v>
          </cell>
          <cell r="P102">
            <v>9443945.25</v>
          </cell>
          <cell r="Q102">
            <v>7571405.9699999997</v>
          </cell>
          <cell r="R102">
            <v>6242531.2400000002</v>
          </cell>
          <cell r="S102">
            <v>7666892.2987629361</v>
          </cell>
          <cell r="T102">
            <v>9507803.0193651281</v>
          </cell>
        </row>
        <row r="103">
          <cell r="O103" t="str">
            <v>**   O0001  GASTOS ADMINISTRATIVOS</v>
          </cell>
          <cell r="P103">
            <v>19185398.02</v>
          </cell>
          <cell r="Q103">
            <v>18825936.130000014</v>
          </cell>
          <cell r="R103">
            <v>15727624.900000004</v>
          </cell>
          <cell r="S103">
            <v>19074321.177614946</v>
          </cell>
          <cell r="T103">
            <v>20376743.360464022</v>
          </cell>
        </row>
        <row r="104">
          <cell r="O104" t="str">
            <v>**   O0005  GASTOS ADMINISTRATIVOS</v>
          </cell>
          <cell r="P104">
            <v>10388726.369999999</v>
          </cell>
          <cell r="Q104">
            <v>11801383.689999999</v>
          </cell>
          <cell r="R104">
            <v>9647992.5800000001</v>
          </cell>
          <cell r="S104">
            <v>11884116.790024828</v>
          </cell>
          <cell r="T104">
            <v>12845561.887863507</v>
          </cell>
        </row>
        <row r="105">
          <cell r="O105" t="str">
            <v>**   O0015  GASTOS ADMINISTRATIVOS</v>
          </cell>
          <cell r="P105">
            <v>2212071.4</v>
          </cell>
          <cell r="Q105">
            <v>2192703.4900000002</v>
          </cell>
          <cell r="R105">
            <v>1843144.48</v>
          </cell>
          <cell r="S105">
            <v>2258816.2851703288</v>
          </cell>
          <cell r="T105">
            <v>2383739.7422898351</v>
          </cell>
        </row>
        <row r="106">
          <cell r="O106" t="str">
            <v>**   O0020  GASTOS ADMINISTRATIVOS</v>
          </cell>
          <cell r="P106">
            <v>2017176.98</v>
          </cell>
          <cell r="Q106">
            <v>1998646.37</v>
          </cell>
          <cell r="R106">
            <v>1676394.67</v>
          </cell>
          <cell r="S106">
            <v>2043188.5089257695</v>
          </cell>
          <cell r="T106">
            <v>2171314.5396570805</v>
          </cell>
        </row>
        <row r="107">
          <cell r="O107" t="str">
            <v>**   O0035  GASTOS OPERATIVOS</v>
          </cell>
          <cell r="P107">
            <v>1674896.74</v>
          </cell>
          <cell r="Q107">
            <v>1463006.11</v>
          </cell>
          <cell r="R107">
            <v>1228464.52</v>
          </cell>
          <cell r="S107">
            <v>1519304.7433463051</v>
          </cell>
          <cell r="T107">
            <v>1612312.2757911277</v>
          </cell>
        </row>
        <row r="108">
          <cell r="O108" t="str">
            <v>**   O0036  GESTION CIUDADANA</v>
          </cell>
          <cell r="P108">
            <v>3266178.23</v>
          </cell>
          <cell r="Q108">
            <v>3246972.56</v>
          </cell>
          <cell r="R108">
            <v>2718364.99</v>
          </cell>
          <cell r="S108">
            <v>3287079.0067334492</v>
          </cell>
          <cell r="T108">
            <v>3487834.8120559542</v>
          </cell>
        </row>
        <row r="109">
          <cell r="O109" t="str">
            <v>**   O0037  ATENCIONES DEL PRESIDENTE</v>
          </cell>
          <cell r="P109">
            <v>2943164.96</v>
          </cell>
          <cell r="Q109">
            <v>1446505.43</v>
          </cell>
          <cell r="R109">
            <v>1185495.05</v>
          </cell>
          <cell r="S109">
            <v>1425465.7947633748</v>
          </cell>
          <cell r="T109">
            <v>1697484.0100356753</v>
          </cell>
        </row>
        <row r="110">
          <cell r="O110" t="str">
            <v>**   O0038  MODULO ATEN PERSONAL</v>
          </cell>
          <cell r="P110">
            <v>704538.16</v>
          </cell>
          <cell r="Q110">
            <v>688378.36</v>
          </cell>
          <cell r="R110">
            <v>512190.02</v>
          </cell>
          <cell r="S110">
            <v>625870.96054816747</v>
          </cell>
          <cell r="T110">
            <v>780790.04651888832</v>
          </cell>
        </row>
        <row r="111">
          <cell r="O111" t="str">
            <v>**   O0040  CRONICA MUNICIPAL</v>
          </cell>
          <cell r="P111">
            <v>630858.53</v>
          </cell>
          <cell r="Q111">
            <v>544766.82999999996</v>
          </cell>
          <cell r="R111">
            <v>425545.76</v>
          </cell>
          <cell r="S111">
            <v>508449.2665997076</v>
          </cell>
          <cell r="T111">
            <v>541688.34315709141</v>
          </cell>
        </row>
        <row r="112">
          <cell r="O112" t="str">
            <v>**   O0058  DIFUSIÓN DE LA UNIDA</v>
          </cell>
          <cell r="P112">
            <v>1689705.16</v>
          </cell>
          <cell r="Q112">
            <v>1378505.53</v>
          </cell>
          <cell r="R112">
            <v>1113554.3600000001</v>
          </cell>
          <cell r="S112">
            <v>1388535.8626097087</v>
          </cell>
          <cell r="T112">
            <v>1645777.1202458795</v>
          </cell>
        </row>
        <row r="113">
          <cell r="O113" t="str">
            <v>**   O0059  COORDINACIÓN DE ARCHIVOS</v>
          </cell>
          <cell r="P113">
            <v>672262.42</v>
          </cell>
          <cell r="Q113">
            <v>666264.73</v>
          </cell>
          <cell r="R113">
            <v>560721.57999999996</v>
          </cell>
          <cell r="S113">
            <v>681382.0200189891</v>
          </cell>
          <cell r="T113">
            <v>722538.34950665513</v>
          </cell>
        </row>
        <row r="114">
          <cell r="O114" t="str">
            <v>**   O0060  ADMINISTRACIÓN DE LA</v>
          </cell>
          <cell r="P114">
            <v>23658382.52</v>
          </cell>
          <cell r="Q114">
            <v>23727000.879999999</v>
          </cell>
          <cell r="R114">
            <v>16234771.390000001</v>
          </cell>
          <cell r="S114">
            <v>23263202.433743369</v>
          </cell>
          <cell r="T114">
            <v>26982328.589246191</v>
          </cell>
        </row>
        <row r="115">
          <cell r="O115" t="str">
            <v>**   O0062  MANT BIENES MUEBLES</v>
          </cell>
          <cell r="P115">
            <v>4903986.75</v>
          </cell>
          <cell r="Q115">
            <v>5042541.57</v>
          </cell>
          <cell r="R115">
            <v>4148077.45</v>
          </cell>
          <cell r="S115">
            <v>5125802.2811243441</v>
          </cell>
          <cell r="T115">
            <v>5404497.7293130718</v>
          </cell>
        </row>
        <row r="116">
          <cell r="O116" t="str">
            <v>**   O0063  ADMINISTRACIÓN DE RE</v>
          </cell>
          <cell r="P116">
            <v>15717506.83</v>
          </cell>
          <cell r="Q116">
            <v>16168190.029999999</v>
          </cell>
          <cell r="R116">
            <v>13237209.359999999</v>
          </cell>
          <cell r="S116">
            <v>16676111.257259429</v>
          </cell>
          <cell r="T116">
            <v>23471019.657592867</v>
          </cell>
        </row>
        <row r="117">
          <cell r="O117" t="str">
            <v>**   O0069  SERVICIO SOCIAL Y PR</v>
          </cell>
          <cell r="P117">
            <v>555157.4</v>
          </cell>
          <cell r="Q117">
            <v>534477.4</v>
          </cell>
          <cell r="R117">
            <v>446350.36</v>
          </cell>
          <cell r="S117">
            <v>535338.54641082697</v>
          </cell>
          <cell r="T117">
            <v>570244.7225596623</v>
          </cell>
        </row>
        <row r="118">
          <cell r="O118" t="str">
            <v>**   O0070  GASTOS ADMINISTRATIVOS</v>
          </cell>
          <cell r="P118">
            <v>659849.81999999995</v>
          </cell>
          <cell r="Q118">
            <v>745260.99</v>
          </cell>
          <cell r="R118">
            <v>627994.14</v>
          </cell>
          <cell r="S118">
            <v>765779.47451165551</v>
          </cell>
          <cell r="T118">
            <v>817656.94491898676</v>
          </cell>
        </row>
        <row r="119">
          <cell r="O119" t="str">
            <v>**   O0072  ADMON. HDA. PCA.</v>
          </cell>
          <cell r="P119">
            <v>3388557.62</v>
          </cell>
          <cell r="Q119">
            <v>3139910.64</v>
          </cell>
          <cell r="R119">
            <v>2441335.83</v>
          </cell>
          <cell r="S119">
            <v>3015368.3155008107</v>
          </cell>
          <cell r="T119">
            <v>3396981.9252059623</v>
          </cell>
        </row>
        <row r="120">
          <cell r="O120" t="str">
            <v>**   O0074  REC INGRESOS MPALES</v>
          </cell>
          <cell r="P120">
            <v>12472263.92</v>
          </cell>
          <cell r="Q120">
            <v>12679243.77</v>
          </cell>
          <cell r="R120">
            <v>10137942.189999999</v>
          </cell>
          <cell r="S120">
            <v>12781295.568118338</v>
          </cell>
          <cell r="T120">
            <v>13531094.367560066</v>
          </cell>
        </row>
        <row r="121">
          <cell r="O121" t="str">
            <v>**   O0076  PROGRAMA GEOMÁTICA,</v>
          </cell>
          <cell r="P121">
            <v>7535228.0099999998</v>
          </cell>
          <cell r="Q121">
            <v>7206394.25</v>
          </cell>
          <cell r="R121">
            <v>5842666.5199999996</v>
          </cell>
          <cell r="S121">
            <v>7242401.96007712</v>
          </cell>
          <cell r="T121">
            <v>7937314.5271281227</v>
          </cell>
        </row>
        <row r="122">
          <cell r="O122" t="str">
            <v>**   O0078  ACT. PADRON DE PROVE</v>
          </cell>
          <cell r="P122">
            <v>2909024.17</v>
          </cell>
          <cell r="Q122">
            <v>2883415.9</v>
          </cell>
          <cell r="R122">
            <v>2387327.37</v>
          </cell>
          <cell r="S122">
            <v>2923742.6573111056</v>
          </cell>
          <cell r="T122">
            <v>3088501.6103844619</v>
          </cell>
        </row>
        <row r="123">
          <cell r="O123" t="str">
            <v>**   O0084  PROG. DE DESARROLLO</v>
          </cell>
          <cell r="P123">
            <v>3185001.44</v>
          </cell>
          <cell r="Q123">
            <v>2994564.39</v>
          </cell>
          <cell r="R123">
            <v>2450727.4700000002</v>
          </cell>
          <cell r="S123">
            <v>3002508.3894365295</v>
          </cell>
          <cell r="T123">
            <v>3302550.8400890497</v>
          </cell>
        </row>
        <row r="124">
          <cell r="O124" t="str">
            <v>**   O0085  REDES Y TELECOMUNICACIONES</v>
          </cell>
          <cell r="P124">
            <v>3336009.58</v>
          </cell>
          <cell r="Q124">
            <v>3157523.75</v>
          </cell>
          <cell r="R124">
            <v>2531595.7999999998</v>
          </cell>
          <cell r="S124">
            <v>3134292.0203245706</v>
          </cell>
          <cell r="T124">
            <v>3621820.9711089586</v>
          </cell>
        </row>
        <row r="125">
          <cell r="O125" t="str">
            <v>**   O0086  CONTROL DE ALMACÉN</v>
          </cell>
          <cell r="P125">
            <v>2267244.7400000002</v>
          </cell>
          <cell r="Q125">
            <v>1915927.66</v>
          </cell>
          <cell r="R125">
            <v>1519650.54</v>
          </cell>
          <cell r="S125">
            <v>1870726.5608418584</v>
          </cell>
          <cell r="T125">
            <v>2177945.4561432865</v>
          </cell>
        </row>
        <row r="126">
          <cell r="O126" t="str">
            <v>**   O0087  BIENES MUEBLES E INMUEBLES</v>
          </cell>
          <cell r="P126">
            <v>4524823.5999999996</v>
          </cell>
          <cell r="Q126">
            <v>4414767.1900000004</v>
          </cell>
          <cell r="R126">
            <v>3689795.76</v>
          </cell>
          <cell r="S126">
            <v>4569111.6070833663</v>
          </cell>
          <cell r="T126">
            <v>4943454.227456742</v>
          </cell>
        </row>
        <row r="127">
          <cell r="O127" t="str">
            <v>**   O0090  GASTOS ADMINISTRATIVOS</v>
          </cell>
          <cell r="P127">
            <v>4209360.7</v>
          </cell>
          <cell r="Q127">
            <v>3963250.64</v>
          </cell>
          <cell r="R127">
            <v>3301994.84</v>
          </cell>
          <cell r="S127">
            <v>4085573.9043741776</v>
          </cell>
          <cell r="T127">
            <v>4570296.1270015473</v>
          </cell>
        </row>
        <row r="128">
          <cell r="O128" t="str">
            <v>**   O0091  AUDITORIAS</v>
          </cell>
          <cell r="P128">
            <v>6922450.3600000003</v>
          </cell>
          <cell r="Q128">
            <v>6889477.5499999998</v>
          </cell>
          <cell r="R128">
            <v>5718001.5499999998</v>
          </cell>
          <cell r="S128">
            <v>6920026.7243340565</v>
          </cell>
          <cell r="T128">
            <v>7368674.8411023486</v>
          </cell>
        </row>
        <row r="129">
          <cell r="O129" t="str">
            <v>**   O0092  ASUNTOS JURÍDICOS</v>
          </cell>
          <cell r="P129">
            <v>2295412.2200000002</v>
          </cell>
          <cell r="Q129">
            <v>2274448.2200000002</v>
          </cell>
          <cell r="R129">
            <v>1902410.34</v>
          </cell>
          <cell r="S129">
            <v>2301013.0522015886</v>
          </cell>
          <cell r="T129">
            <v>2448780.7127244235</v>
          </cell>
        </row>
        <row r="130">
          <cell r="O130" t="str">
            <v>**   O0093  PROGR ANUAL OBRAS</v>
          </cell>
          <cell r="P130">
            <v>14423664.59</v>
          </cell>
          <cell r="Q130">
            <v>14363307.949999999</v>
          </cell>
          <cell r="R130">
            <v>11639875.609999999</v>
          </cell>
          <cell r="S130">
            <v>14268504.193945613</v>
          </cell>
          <cell r="T130">
            <v>16731477.921942502</v>
          </cell>
        </row>
        <row r="131">
          <cell r="O131" t="str">
            <v>**   O0094  CONTROL TÉCNICO Y SU</v>
          </cell>
          <cell r="P131">
            <v>4074991.9</v>
          </cell>
          <cell r="Q131">
            <v>4045639.65</v>
          </cell>
          <cell r="R131">
            <v>3384961.39</v>
          </cell>
          <cell r="S131">
            <v>4141186.0405964106</v>
          </cell>
          <cell r="T131">
            <v>4386892.0695760101</v>
          </cell>
        </row>
        <row r="132">
          <cell r="O132" t="str">
            <v>**   O0117  PROFESIONALIZACIÓN D</v>
          </cell>
          <cell r="P132">
            <v>64375272.020000003</v>
          </cell>
          <cell r="Q132">
            <v>99840303.840000004</v>
          </cell>
          <cell r="R132">
            <v>78309526.439999998</v>
          </cell>
          <cell r="S132">
            <v>95833653.186642393</v>
          </cell>
          <cell r="T132">
            <v>114020625.38287529</v>
          </cell>
        </row>
        <row r="133">
          <cell r="O133" t="str">
            <v>**   O0119  PROG. FORTASEG</v>
          </cell>
          <cell r="P133">
            <v>0</v>
          </cell>
          <cell r="Q133">
            <v>3382710.92</v>
          </cell>
          <cell r="R133">
            <v>2000002.92</v>
          </cell>
          <cell r="S133">
            <v>3382710.5999999996</v>
          </cell>
          <cell r="T133">
            <v>0</v>
          </cell>
        </row>
        <row r="134">
          <cell r="O134" t="str">
            <v>**   O0220  PARQUE BICENTENARIO</v>
          </cell>
          <cell r="P134">
            <v>1963216.8</v>
          </cell>
          <cell r="Q134">
            <v>1937732.83</v>
          </cell>
          <cell r="R134">
            <v>1598941.34</v>
          </cell>
          <cell r="S134">
            <v>1943473.1664466944</v>
          </cell>
          <cell r="T134">
            <v>2060532.0704748661</v>
          </cell>
        </row>
        <row r="135">
          <cell r="O135" t="str">
            <v>**   O0221  PROG DE SEGURIDAD PÚ</v>
          </cell>
          <cell r="P135">
            <v>3529770</v>
          </cell>
          <cell r="Q135">
            <v>3749110.17</v>
          </cell>
          <cell r="R135">
            <v>2982477.93</v>
          </cell>
          <cell r="S135">
            <v>3605084.2534741447</v>
          </cell>
          <cell r="T135">
            <v>3825544.3889418747</v>
          </cell>
        </row>
        <row r="136">
          <cell r="O136" t="str">
            <v>**   O0267  EJECUCIÓN Y SEGUIMIENTO</v>
          </cell>
          <cell r="P136">
            <v>2049993.8</v>
          </cell>
          <cell r="Q136">
            <v>2031400.22</v>
          </cell>
          <cell r="R136">
            <v>1703426.45</v>
          </cell>
          <cell r="S136">
            <v>2112406.2282773256</v>
          </cell>
          <cell r="T136">
            <v>2223414.4010592778</v>
          </cell>
        </row>
        <row r="137">
          <cell r="O137" t="str">
            <v>**   P0042  PROG. ADMINISTRATIVO</v>
          </cell>
          <cell r="P137">
            <v>8183710.5700000003</v>
          </cell>
          <cell r="Q137">
            <v>8151803.6100000003</v>
          </cell>
          <cell r="R137">
            <v>6608847.71</v>
          </cell>
          <cell r="S137">
            <v>8154533.2247441802</v>
          </cell>
          <cell r="T137">
            <v>8770327.0162882954</v>
          </cell>
        </row>
        <row r="138">
          <cell r="O138" t="str">
            <v>**   P0287  COORDINACION OPERATIVA</v>
          </cell>
          <cell r="P138">
            <v>7719152.0999999996</v>
          </cell>
          <cell r="Q138">
            <v>7806787.0999999996</v>
          </cell>
          <cell r="R138">
            <v>6284381.75</v>
          </cell>
          <cell r="S138">
            <v>7736949.8980965707</v>
          </cell>
          <cell r="T138">
            <v>8236166.5656047631</v>
          </cell>
        </row>
        <row r="139">
          <cell r="O139" t="str">
            <v>**   R0043  COORDINACIÓN DE DELEGADOS</v>
          </cell>
          <cell r="P139">
            <v>17008397.440000001</v>
          </cell>
          <cell r="Q139">
            <v>16812695.260000002</v>
          </cell>
          <cell r="R139">
            <v>14057276.470000001</v>
          </cell>
          <cell r="S139">
            <v>17094697.873557765</v>
          </cell>
          <cell r="T139">
            <v>18242172.404331725</v>
          </cell>
        </row>
        <row r="140">
          <cell r="O140" t="str">
            <v>**   R0057  CARRERA TÉCNICA</v>
          </cell>
          <cell r="P140">
            <v>6532521.2599999998</v>
          </cell>
          <cell r="Q140">
            <v>8814139.1799999997</v>
          </cell>
          <cell r="R140">
            <v>6808069.4100000001</v>
          </cell>
          <cell r="S140">
            <v>8599741.8157616202</v>
          </cell>
          <cell r="T140">
            <v>10131913.708199164</v>
          </cell>
        </row>
        <row r="141">
          <cell r="O141" t="str">
            <v>***  31111-0101  PRESIDENCIA</v>
          </cell>
          <cell r="P141">
            <v>8043102.4199999999</v>
          </cell>
          <cell r="Q141">
            <v>5926623.1799999997</v>
          </cell>
          <cell r="R141">
            <v>4841595.82</v>
          </cell>
          <cell r="S141">
            <v>5846865.0286446987</v>
          </cell>
          <cell r="T141">
            <v>6507797.2117676092</v>
          </cell>
        </row>
        <row r="142">
          <cell r="O142" t="str">
            <v>***  31111-0102  SINDICOS Y REGIDORES</v>
          </cell>
          <cell r="P142">
            <v>18588266.02</v>
          </cell>
          <cell r="Q142">
            <v>18256956.620000001</v>
          </cell>
          <cell r="R142">
            <v>15253127.710000001</v>
          </cell>
          <cell r="S142">
            <v>18505341.667614933</v>
          </cell>
          <cell r="T142">
            <v>19783653.674464017</v>
          </cell>
        </row>
        <row r="143">
          <cell r="O143" t="str">
            <v>***  31111-0145  UNIDAD MUNICIPAL DE</v>
          </cell>
          <cell r="P143">
            <v>1689705.16</v>
          </cell>
          <cell r="Q143">
            <v>1378505.53</v>
          </cell>
          <cell r="R143">
            <v>1113554.3600000001</v>
          </cell>
          <cell r="S143">
            <v>1388535.8626097087</v>
          </cell>
          <cell r="T143">
            <v>1645777.1202458795</v>
          </cell>
        </row>
        <row r="144">
          <cell r="O144" t="str">
            <v>***  31111-0147  LIC. JORGE ARMENGOL</v>
          </cell>
          <cell r="P144">
            <v>59121</v>
          </cell>
          <cell r="Q144">
            <v>55916.83</v>
          </cell>
          <cell r="R144">
            <v>46481.38</v>
          </cell>
          <cell r="S144">
            <v>55916.83</v>
          </cell>
          <cell r="T144">
            <v>58712.671500000004</v>
          </cell>
        </row>
        <row r="145">
          <cell r="O145" t="str">
            <v>***  31111-0148  LIC. ADRIANA JOSEFIN</v>
          </cell>
          <cell r="P145">
            <v>59121</v>
          </cell>
          <cell r="Q145">
            <v>55925.21</v>
          </cell>
          <cell r="R145">
            <v>46481.38</v>
          </cell>
          <cell r="S145">
            <v>55925.21</v>
          </cell>
          <cell r="T145">
            <v>58721.470500000003</v>
          </cell>
        </row>
        <row r="146">
          <cell r="O146" t="str">
            <v>***  31111-0149  C. CARLOS RIVAS AGUILAR</v>
          </cell>
          <cell r="P146">
            <v>53210</v>
          </cell>
          <cell r="Q146">
            <v>50333.919999999998</v>
          </cell>
          <cell r="R146">
            <v>41834.32</v>
          </cell>
          <cell r="S146">
            <v>50333.919999999998</v>
          </cell>
          <cell r="T146">
            <v>52850.616000000002</v>
          </cell>
        </row>
        <row r="147">
          <cell r="O147" t="str">
            <v>***  31111-0150  C. MARTHA ANGÉLICA R</v>
          </cell>
          <cell r="P147">
            <v>53210</v>
          </cell>
          <cell r="Q147">
            <v>50333.919999999998</v>
          </cell>
          <cell r="R147">
            <v>41834.32</v>
          </cell>
          <cell r="S147">
            <v>50333.919999999998</v>
          </cell>
          <cell r="T147">
            <v>52850.616000000002</v>
          </cell>
        </row>
        <row r="148">
          <cell r="O148" t="str">
            <v>***  31111-0151  LIC. ALDO SAHIB VELÁ</v>
          </cell>
          <cell r="P148">
            <v>53210</v>
          </cell>
          <cell r="Q148">
            <v>50333.919999999998</v>
          </cell>
          <cell r="R148">
            <v>41834.32</v>
          </cell>
          <cell r="S148">
            <v>50333.919999999998</v>
          </cell>
          <cell r="T148">
            <v>52850.616000000002</v>
          </cell>
        </row>
        <row r="149">
          <cell r="O149" t="str">
            <v>***  31111-0152  C. REBECA LOMELÍ VEL</v>
          </cell>
          <cell r="P149">
            <v>53210</v>
          </cell>
          <cell r="Q149">
            <v>50333.919999999998</v>
          </cell>
          <cell r="R149">
            <v>41834.32</v>
          </cell>
          <cell r="S149">
            <v>50333.919999999998</v>
          </cell>
          <cell r="T149">
            <v>52850.616000000002</v>
          </cell>
        </row>
        <row r="150">
          <cell r="O150" t="str">
            <v>***  31111-0153  LIC. EZEQUIEL MANCER</v>
          </cell>
          <cell r="P150">
            <v>53210</v>
          </cell>
          <cell r="Q150">
            <v>50333.919999999998</v>
          </cell>
          <cell r="R150">
            <v>41834.32</v>
          </cell>
          <cell r="S150">
            <v>50333.919999999998</v>
          </cell>
          <cell r="T150">
            <v>52850.616000000002</v>
          </cell>
        </row>
        <row r="151">
          <cell r="O151" t="str">
            <v>***  31111-0154  LIC. JUAN CARLOS OLI</v>
          </cell>
          <cell r="P151">
            <v>53210</v>
          </cell>
          <cell r="Q151">
            <v>50333.919999999998</v>
          </cell>
          <cell r="R151">
            <v>41834.32</v>
          </cell>
          <cell r="S151">
            <v>50333.919999999998</v>
          </cell>
          <cell r="T151">
            <v>52850.616000000002</v>
          </cell>
        </row>
        <row r="152">
          <cell r="O152" t="str">
            <v>***  31111-0155  LIC. URIEL AGUSTÍN P</v>
          </cell>
          <cell r="P152">
            <v>53210</v>
          </cell>
          <cell r="Q152">
            <v>54466.11</v>
          </cell>
          <cell r="R152">
            <v>46859.87</v>
          </cell>
          <cell r="S152">
            <v>54466.11</v>
          </cell>
          <cell r="T152">
            <v>52850.616000000002</v>
          </cell>
        </row>
        <row r="153">
          <cell r="O153" t="str">
            <v>***  31111-0158  LIC. MARÍA DE LA SAL</v>
          </cell>
          <cell r="P153">
            <v>53210</v>
          </cell>
          <cell r="Q153">
            <v>50333.919999999998</v>
          </cell>
          <cell r="R153">
            <v>41834.32</v>
          </cell>
          <cell r="S153">
            <v>50333.919999999998</v>
          </cell>
          <cell r="T153">
            <v>52850.616000000002</v>
          </cell>
        </row>
        <row r="154">
          <cell r="O154" t="str">
            <v>***  31111-0160  LIC. MÓNICA DELGADO</v>
          </cell>
          <cell r="P154">
            <v>53210</v>
          </cell>
          <cell r="Q154">
            <v>50333.919999999998</v>
          </cell>
          <cell r="R154">
            <v>41834.32</v>
          </cell>
          <cell r="S154">
            <v>50333.919999999998</v>
          </cell>
          <cell r="T154">
            <v>52850.616000000002</v>
          </cell>
        </row>
        <row r="155">
          <cell r="O155" t="str">
            <v>***  31111-0201  DESARROLLO ECONOMICO</v>
          </cell>
          <cell r="P155">
            <v>5299927.18</v>
          </cell>
          <cell r="Q155">
            <v>5274634.78</v>
          </cell>
          <cell r="R155">
            <v>4333757.76</v>
          </cell>
          <cell r="S155">
            <v>5260921.2579982607</v>
          </cell>
          <cell r="T155">
            <v>5758399.2773401747</v>
          </cell>
        </row>
        <row r="156">
          <cell r="O156" t="str">
            <v>***  31111-0301  DESARROLLO SOCIAL</v>
          </cell>
          <cell r="P156">
            <v>10388726.369999999</v>
          </cell>
          <cell r="Q156">
            <v>11801383.689999999</v>
          </cell>
          <cell r="R156">
            <v>9647992.5800000001</v>
          </cell>
          <cell r="S156">
            <v>11884116.790024828</v>
          </cell>
          <cell r="T156">
            <v>12845561.887863507</v>
          </cell>
        </row>
        <row r="157">
          <cell r="O157" t="str">
            <v>***  31111-0302  COORD. DE PARTICIPAC</v>
          </cell>
          <cell r="P157">
            <v>3225349.76</v>
          </cell>
          <cell r="Q157">
            <v>3001777.79</v>
          </cell>
          <cell r="R157">
            <v>2486051.88</v>
          </cell>
          <cell r="S157">
            <v>3039879.9364999654</v>
          </cell>
          <cell r="T157">
            <v>3318332.2085900665</v>
          </cell>
        </row>
        <row r="158">
          <cell r="O158" t="str">
            <v>***  31111-0303  COORD. DE EDUCACIÓN</v>
          </cell>
          <cell r="P158">
            <v>4044322.77</v>
          </cell>
          <cell r="Q158">
            <v>4048100.19</v>
          </cell>
          <cell r="R158">
            <v>3371818.65</v>
          </cell>
          <cell r="S158">
            <v>4152870.03844452</v>
          </cell>
          <cell r="T158">
            <v>4374830.2019086163</v>
          </cell>
        </row>
        <row r="159">
          <cell r="O159" t="str">
            <v>***  31111-0304  COORD. DE SALUD</v>
          </cell>
          <cell r="P159">
            <v>4055185.22</v>
          </cell>
          <cell r="Q159">
            <v>3861425</v>
          </cell>
          <cell r="R159">
            <v>3207810.44</v>
          </cell>
          <cell r="S159">
            <v>3982610.6701051071</v>
          </cell>
          <cell r="T159">
            <v>4196927.0184659995</v>
          </cell>
        </row>
        <row r="160">
          <cell r="O160" t="str">
            <v>***  31111-0305  COORD. DE DESARROLLO</v>
          </cell>
          <cell r="P160">
            <v>2017176.98</v>
          </cell>
          <cell r="Q160">
            <v>1998646.37</v>
          </cell>
          <cell r="R160">
            <v>1676394.67</v>
          </cell>
          <cell r="S160">
            <v>2043188.5089257695</v>
          </cell>
          <cell r="T160">
            <v>2171314.5396570805</v>
          </cell>
        </row>
        <row r="161">
          <cell r="O161" t="str">
            <v>***  31111-0307  COORD. ADMINISTRATIVA</v>
          </cell>
          <cell r="P161">
            <v>1674896.74</v>
          </cell>
          <cell r="Q161">
            <v>1463006.11</v>
          </cell>
          <cell r="R161">
            <v>1228464.52</v>
          </cell>
          <cell r="S161">
            <v>1519304.7433463051</v>
          </cell>
          <cell r="T161">
            <v>1612312.2757911277</v>
          </cell>
        </row>
        <row r="162">
          <cell r="O162" t="str">
            <v>***  31111-0401  COMUNICACIÓN E IMAGEN</v>
          </cell>
          <cell r="P162">
            <v>4852993.96</v>
          </cell>
          <cell r="Q162">
            <v>4349117.16</v>
          </cell>
          <cell r="R162">
            <v>3575751.55</v>
          </cell>
          <cell r="S162">
            <v>4511018.1111027636</v>
          </cell>
          <cell r="T162">
            <v>4882952.4952742439</v>
          </cell>
        </row>
        <row r="163">
          <cell r="O163" t="str">
            <v>***  31111-0402  EVENTOS ESPECIALES</v>
          </cell>
          <cell r="P163">
            <v>1660679.84</v>
          </cell>
          <cell r="Q163">
            <v>1354919.53</v>
          </cell>
          <cell r="R163">
            <v>1120395.83</v>
          </cell>
          <cell r="S163">
            <v>1397372.7607838316</v>
          </cell>
          <cell r="T163">
            <v>1465305.3600797269</v>
          </cell>
        </row>
        <row r="164">
          <cell r="O164" t="str">
            <v>***  31111-0501  SRIA. DEL H. AYUNTAM</v>
          </cell>
          <cell r="P164">
            <v>27029407.07</v>
          </cell>
          <cell r="Q164">
            <v>26521165.300000001</v>
          </cell>
          <cell r="R164">
            <v>21915879.879999999</v>
          </cell>
          <cell r="S164">
            <v>26836405.666422036</v>
          </cell>
          <cell r="T164">
            <v>28833162.96292796</v>
          </cell>
        </row>
        <row r="165">
          <cell r="O165" t="str">
            <v>***  31111-0502  DIRECCIÓN JURIDICA</v>
          </cell>
          <cell r="P165">
            <v>9413094.5800000001</v>
          </cell>
          <cell r="Q165">
            <v>9792255.1699999999</v>
          </cell>
          <cell r="R165">
            <v>8117620.1299999999</v>
          </cell>
          <cell r="S165">
            <v>9971764.7525123805</v>
          </cell>
          <cell r="T165">
            <v>10943802.488406667</v>
          </cell>
        </row>
        <row r="166">
          <cell r="O166" t="str">
            <v>***  31111-0503  VENTANILLA DE RELACI</v>
          </cell>
          <cell r="P166">
            <v>4249122.2300000004</v>
          </cell>
          <cell r="Q166">
            <v>3914547.96</v>
          </cell>
          <cell r="R166">
            <v>3262835.11</v>
          </cell>
          <cell r="S166">
            <v>4007618.0061428314</v>
          </cell>
          <cell r="T166">
            <v>4362624.4639271833</v>
          </cell>
        </row>
        <row r="167">
          <cell r="O167" t="str">
            <v>***  31111-0505  JUZGADOS ADMINISTRAT</v>
          </cell>
          <cell r="P167">
            <v>2003157.68</v>
          </cell>
          <cell r="Q167">
            <v>1988496.68</v>
          </cell>
          <cell r="R167">
            <v>1661084.92</v>
          </cell>
          <cell r="S167">
            <v>2035024.5363034927</v>
          </cell>
          <cell r="T167">
            <v>2143455.5663764528</v>
          </cell>
        </row>
        <row r="168">
          <cell r="O168" t="str">
            <v>***  31111-0510  DIRECCIÓN DE MOVILID</v>
          </cell>
          <cell r="P168">
            <v>7719152.0999999996</v>
          </cell>
          <cell r="Q168">
            <v>7806787.0999999996</v>
          </cell>
          <cell r="R168">
            <v>6284381.75</v>
          </cell>
          <cell r="S168">
            <v>7736949.8980965707</v>
          </cell>
          <cell r="T168">
            <v>8236166.5656047631</v>
          </cell>
        </row>
        <row r="169">
          <cell r="O169" t="str">
            <v>***  31111-0601  OFICIALIA MAYOR</v>
          </cell>
          <cell r="P169">
            <v>27709319.140000001</v>
          </cell>
          <cell r="Q169">
            <v>27630878.07</v>
          </cell>
          <cell r="R169">
            <v>19533156.449999999</v>
          </cell>
          <cell r="S169">
            <v>27327926.73592623</v>
          </cell>
          <cell r="T169">
            <v>33002909.532242946</v>
          </cell>
        </row>
        <row r="170">
          <cell r="O170" t="str">
            <v>***  31111-0602  MANTENIMIENTO DE EDI</v>
          </cell>
          <cell r="P170">
            <v>4903986.75</v>
          </cell>
          <cell r="Q170">
            <v>5042541.57</v>
          </cell>
          <cell r="R170">
            <v>4148077.45</v>
          </cell>
          <cell r="S170">
            <v>5125802.2811243441</v>
          </cell>
          <cell r="T170">
            <v>5404497.7293130718</v>
          </cell>
        </row>
        <row r="171">
          <cell r="O171" t="str">
            <v>***  31111-0603  RECURSOS HUMANOS</v>
          </cell>
          <cell r="P171">
            <v>15717506.83</v>
          </cell>
          <cell r="Q171">
            <v>16168190.029999999</v>
          </cell>
          <cell r="R171">
            <v>13237209.359999999</v>
          </cell>
          <cell r="S171">
            <v>16676111.257259429</v>
          </cell>
          <cell r="T171">
            <v>23471019.657592867</v>
          </cell>
        </row>
        <row r="172">
          <cell r="O172" t="str">
            <v>***  31111-0604  JUBILADOS</v>
          </cell>
          <cell r="P172">
            <v>62146965.560000002</v>
          </cell>
          <cell r="Q172">
            <v>62684500.560000002</v>
          </cell>
          <cell r="R172">
            <v>51621902.359999999</v>
          </cell>
          <cell r="S172">
            <v>63530136.654409088</v>
          </cell>
          <cell r="T172">
            <v>70825136.840000004</v>
          </cell>
        </row>
        <row r="173">
          <cell r="O173" t="str">
            <v>***  31111-0605  COORD.DE SERVICIO SO</v>
          </cell>
          <cell r="P173">
            <v>555157.4</v>
          </cell>
          <cell r="Q173">
            <v>534477.4</v>
          </cell>
          <cell r="R173">
            <v>446350.36</v>
          </cell>
          <cell r="S173">
            <v>535338.54641082697</v>
          </cell>
          <cell r="T173">
            <v>570244.7225596623</v>
          </cell>
        </row>
        <row r="174">
          <cell r="O174" t="str">
            <v>***  31111-0606  INNOVACIÓN GUBERNAME</v>
          </cell>
          <cell r="P174">
            <v>659849.81999999995</v>
          </cell>
          <cell r="Q174">
            <v>745260.99</v>
          </cell>
          <cell r="R174">
            <v>627994.14</v>
          </cell>
          <cell r="S174">
            <v>765779.47451165551</v>
          </cell>
          <cell r="T174">
            <v>817656.94491898676</v>
          </cell>
        </row>
        <row r="175">
          <cell r="O175" t="str">
            <v>***  31111-0701  TESORERÍA</v>
          </cell>
          <cell r="P175">
            <v>3388557.62</v>
          </cell>
          <cell r="Q175">
            <v>3139910.64</v>
          </cell>
          <cell r="R175">
            <v>2441335.83</v>
          </cell>
          <cell r="S175">
            <v>3015368.3155008107</v>
          </cell>
          <cell r="T175">
            <v>3396981.9252059623</v>
          </cell>
        </row>
        <row r="176">
          <cell r="O176" t="str">
            <v>***  31111-0702  DIR. DE CONTABILIDAD</v>
          </cell>
          <cell r="P176">
            <v>9443945.25</v>
          </cell>
          <cell r="Q176">
            <v>7571405.9699999997</v>
          </cell>
          <cell r="R176">
            <v>6242531.2400000002</v>
          </cell>
          <cell r="S176">
            <v>7666892.2987629361</v>
          </cell>
          <cell r="T176">
            <v>9507803.0193651281</v>
          </cell>
        </row>
        <row r="177">
          <cell r="O177" t="str">
            <v>***  31111-0703  INGRESOS</v>
          </cell>
          <cell r="P177">
            <v>14723029.470000001</v>
          </cell>
          <cell r="Q177">
            <v>14928997.560000001</v>
          </cell>
          <cell r="R177">
            <v>12012018.51</v>
          </cell>
          <cell r="S177">
            <v>15100480.463576535</v>
          </cell>
          <cell r="T177">
            <v>15978231.591079583</v>
          </cell>
        </row>
        <row r="178">
          <cell r="O178" t="str">
            <v>***  31111-0704  IMPUESTO INMOBILIARIO</v>
          </cell>
          <cell r="P178">
            <v>9392587.2100000009</v>
          </cell>
          <cell r="Q178">
            <v>9287002.1899999995</v>
          </cell>
          <cell r="R178">
            <v>7608570.6699999999</v>
          </cell>
          <cell r="S178">
            <v>9524437.2600511909</v>
          </cell>
          <cell r="T178">
            <v>10304512.907354193</v>
          </cell>
        </row>
        <row r="179">
          <cell r="O179" t="str">
            <v>***  31111-0705  CATASTRO</v>
          </cell>
          <cell r="P179">
            <v>7535228.0099999998</v>
          </cell>
          <cell r="Q179">
            <v>7206394.25</v>
          </cell>
          <cell r="R179">
            <v>5842666.5199999996</v>
          </cell>
          <cell r="S179">
            <v>7242401.96007712</v>
          </cell>
          <cell r="T179">
            <v>7937314.5271281227</v>
          </cell>
        </row>
        <row r="180">
          <cell r="O180" t="str">
            <v>***  31111-0706  COMPRAS</v>
          </cell>
          <cell r="P180">
            <v>2909024.17</v>
          </cell>
          <cell r="Q180">
            <v>2883415.9</v>
          </cell>
          <cell r="R180">
            <v>2387327.37</v>
          </cell>
          <cell r="S180">
            <v>2923742.6573111056</v>
          </cell>
          <cell r="T180">
            <v>3088501.6103844619</v>
          </cell>
        </row>
        <row r="181">
          <cell r="O181" t="str">
            <v>***  31111-0708   DIRECCIÓN DE SISTEMAS</v>
          </cell>
          <cell r="P181">
            <v>6521011.0199999996</v>
          </cell>
          <cell r="Q181">
            <v>6152088.1399999997</v>
          </cell>
          <cell r="R181">
            <v>4982323.2699999996</v>
          </cell>
          <cell r="S181">
            <v>6136800.4097611001</v>
          </cell>
          <cell r="T181">
            <v>6924371.8111980082</v>
          </cell>
        </row>
        <row r="182">
          <cell r="O182" t="str">
            <v>***  31111-0709  CONTROL PATRIMONIAL</v>
          </cell>
          <cell r="P182">
            <v>6792068.3399999999</v>
          </cell>
          <cell r="Q182">
            <v>6330694.8499999996</v>
          </cell>
          <cell r="R182">
            <v>5209446.3</v>
          </cell>
          <cell r="S182">
            <v>6439838.1679252246</v>
          </cell>
          <cell r="T182">
            <v>7121399.683600029</v>
          </cell>
        </row>
        <row r="183">
          <cell r="O183" t="str">
            <v>***  31111-0801  CONTRALORIA</v>
          </cell>
          <cell r="P183">
            <v>13427223.279999999</v>
          </cell>
          <cell r="Q183">
            <v>13127176.41</v>
          </cell>
          <cell r="R183">
            <v>10922406.73</v>
          </cell>
          <cell r="S183">
            <v>13306613.680909824</v>
          </cell>
          <cell r="T183">
            <v>14387751.68082832</v>
          </cell>
        </row>
        <row r="184">
          <cell r="O184" t="str">
            <v>***  31111-0901  DIRECCION DE OBRAS P</v>
          </cell>
          <cell r="P184">
            <v>26748724.609999999</v>
          </cell>
          <cell r="Q184">
            <v>26154082.309999999</v>
          </cell>
          <cell r="R184">
            <v>21452605.449999999</v>
          </cell>
          <cell r="S184">
            <v>26339862.876344442</v>
          </cell>
          <cell r="T184">
            <v>29613855.875137985</v>
          </cell>
        </row>
        <row r="185">
          <cell r="O185" t="str">
            <v>***  31111-1001  DESARROLLO URBANO</v>
          </cell>
          <cell r="P185">
            <v>15341277.439999999</v>
          </cell>
          <cell r="Q185">
            <v>15287800.49</v>
          </cell>
          <cell r="R185">
            <v>12558116.77</v>
          </cell>
          <cell r="S185">
            <v>15471109.807056684</v>
          </cell>
          <cell r="T185">
            <v>16650671.037329178</v>
          </cell>
        </row>
        <row r="186">
          <cell r="O186" t="str">
            <v>***  31111-1101  SERVICIOS MUNICIPALES</v>
          </cell>
          <cell r="P186">
            <v>96663488.969999999</v>
          </cell>
          <cell r="Q186">
            <v>98178297.900000006</v>
          </cell>
          <cell r="R186">
            <v>77634951.430000007</v>
          </cell>
          <cell r="S186">
            <v>96491353.695951939</v>
          </cell>
          <cell r="T186">
            <v>103865723.95014441</v>
          </cell>
        </row>
        <row r="187">
          <cell r="O187" t="str">
            <v>***  31111-1200  SECRETARIA DE SEGURI</v>
          </cell>
          <cell r="P187">
            <v>8107307.8099999996</v>
          </cell>
          <cell r="Q187">
            <v>7966027.0499999998</v>
          </cell>
          <cell r="R187">
            <v>6301915.6299999999</v>
          </cell>
          <cell r="S187">
            <v>7765032.0465173339</v>
          </cell>
          <cell r="T187">
            <v>8527712.8117432017</v>
          </cell>
        </row>
        <row r="188">
          <cell r="O188" t="str">
            <v>***  31111-1201  DIR. GENERAL DE POLI</v>
          </cell>
          <cell r="P188">
            <v>300434720.91000003</v>
          </cell>
          <cell r="Q188">
            <v>296413422.62</v>
          </cell>
          <cell r="R188">
            <v>235229351.25999999</v>
          </cell>
          <cell r="S188">
            <v>292802597.10709131</v>
          </cell>
          <cell r="T188">
            <v>349206732.15382481</v>
          </cell>
        </row>
        <row r="189">
          <cell r="O189" t="str">
            <v>***  31111-1202  DIR.GENERAL DE TRÁNS</v>
          </cell>
          <cell r="P189">
            <v>60584629.600000001</v>
          </cell>
          <cell r="Q189">
            <v>60983234.799999997</v>
          </cell>
          <cell r="R189">
            <v>48865288.969999999</v>
          </cell>
          <cell r="S189">
            <v>60177729.798961014</v>
          </cell>
          <cell r="T189">
            <v>68412823.232110411</v>
          </cell>
        </row>
        <row r="190">
          <cell r="O190" t="str">
            <v>***  31111-1203  DIR. DEL INSTITUTO P</v>
          </cell>
          <cell r="P190">
            <v>6532521.2599999998</v>
          </cell>
          <cell r="Q190">
            <v>8814139.1799999997</v>
          </cell>
          <cell r="R190">
            <v>6808069.4100000001</v>
          </cell>
          <cell r="S190">
            <v>8599741.8157616202</v>
          </cell>
          <cell r="T190">
            <v>10131913.708199164</v>
          </cell>
        </row>
        <row r="191">
          <cell r="O191" t="str">
            <v>***  31111-1204  DIR. DE PROTECCIÓN C</v>
          </cell>
          <cell r="P191">
            <v>14830329.109999999</v>
          </cell>
          <cell r="Q191">
            <v>14694606.34</v>
          </cell>
          <cell r="R191">
            <v>12034771.42</v>
          </cell>
          <cell r="S191">
            <v>14621058.634465009</v>
          </cell>
          <cell r="T191">
            <v>15410017.959646162</v>
          </cell>
        </row>
        <row r="192">
          <cell r="O192" t="str">
            <v>***  31111-1205  DIR. DE FISCALIZACIÓN</v>
          </cell>
          <cell r="P192">
            <v>7251727.5599999996</v>
          </cell>
          <cell r="Q192">
            <v>8693920.0800000001</v>
          </cell>
          <cell r="R192">
            <v>6864746.0700000003</v>
          </cell>
          <cell r="S192">
            <v>8514172.2154665627</v>
          </cell>
          <cell r="T192">
            <v>10218939.22288993</v>
          </cell>
        </row>
        <row r="193">
          <cell r="O193" t="str">
            <v>***  31111-1501  DIR. DE MEDIO AMBIEN</v>
          </cell>
          <cell r="P193">
            <v>10356320.720000001</v>
          </cell>
          <cell r="Q193">
            <v>10244163.619999999</v>
          </cell>
          <cell r="R193">
            <v>8327906.0899999999</v>
          </cell>
          <cell r="S193">
            <v>10184537.527677089</v>
          </cell>
          <cell r="T193">
            <v>10747458.156837324</v>
          </cell>
        </row>
        <row r="194">
          <cell r="O194" t="str">
            <v>(en blanco)</v>
          </cell>
          <cell r="P194">
            <v>849227905.94000006</v>
          </cell>
          <cell r="Q194">
            <v>844169956.58999991</v>
          </cell>
          <cell r="R194">
            <v>676914053.81000006</v>
          </cell>
          <cell r="S194">
            <v>840973633.43438733</v>
          </cell>
          <cell r="T194">
            <v>959199647.29532444</v>
          </cell>
        </row>
        <row r="195">
          <cell r="O195" t="str">
            <v>Total general</v>
          </cell>
          <cell r="P195">
            <v>4244644442.0799999</v>
          </cell>
          <cell r="Q195">
            <v>4220849782.9500008</v>
          </cell>
          <cell r="R195">
            <v>3384570269.0499988</v>
          </cell>
          <cell r="S195">
            <v>4204868167.1719422</v>
          </cell>
          <cell r="T195">
            <v>4795998236.4766273</v>
          </cell>
        </row>
      </sheetData>
      <sheetData sheetId="1">
        <row r="1">
          <cell r="A1" t="str">
            <v>31111-0101</v>
          </cell>
          <cell r="B1" t="str">
            <v>PRESIDENCIA</v>
          </cell>
        </row>
        <row r="2">
          <cell r="A2">
            <v>1000</v>
          </cell>
          <cell r="B2" t="str">
            <v>Servicios Personales</v>
          </cell>
        </row>
        <row r="3">
          <cell r="A3">
            <v>1111</v>
          </cell>
          <cell r="B3" t="str">
            <v>Dietas</v>
          </cell>
        </row>
        <row r="4">
          <cell r="A4">
            <v>1121</v>
          </cell>
          <cell r="B4" t="str">
            <v>Haberes</v>
          </cell>
        </row>
        <row r="5">
          <cell r="A5">
            <v>1131</v>
          </cell>
          <cell r="B5" t="str">
            <v>Sueldos Base</v>
          </cell>
        </row>
        <row r="6">
          <cell r="A6">
            <v>1132</v>
          </cell>
          <cell r="B6" t="str">
            <v>Sueldos de confianza</v>
          </cell>
        </row>
        <row r="7">
          <cell r="A7">
            <v>1141</v>
          </cell>
          <cell r="B7" t="str">
            <v>Remuneraciones en el extranjero</v>
          </cell>
        </row>
        <row r="8">
          <cell r="A8">
            <v>1211</v>
          </cell>
          <cell r="B8" t="str">
            <v>Honorarios</v>
          </cell>
        </row>
        <row r="9">
          <cell r="A9">
            <v>1212</v>
          </cell>
          <cell r="B9" t="str">
            <v>Honorarios asimilados</v>
          </cell>
        </row>
        <row r="10">
          <cell r="A10">
            <v>1221</v>
          </cell>
          <cell r="B10" t="str">
            <v>Remuneraciones para eventuales</v>
          </cell>
        </row>
        <row r="11">
          <cell r="A11">
            <v>1231</v>
          </cell>
          <cell r="B11" t="str">
            <v>Servicio social</v>
          </cell>
        </row>
        <row r="12">
          <cell r="A12">
            <v>1241</v>
          </cell>
          <cell r="B12" t="str">
            <v>Junta de Conciliación y Arbitraje</v>
          </cell>
        </row>
        <row r="13">
          <cell r="A13">
            <v>1311</v>
          </cell>
          <cell r="B13" t="str">
            <v xml:space="preserve">Prima quinquenal </v>
          </cell>
        </row>
        <row r="14">
          <cell r="A14">
            <v>1312</v>
          </cell>
          <cell r="B14" t="str">
            <v>Antigüedad</v>
          </cell>
        </row>
        <row r="15">
          <cell r="A15">
            <v>1321</v>
          </cell>
          <cell r="B15" t="str">
            <v>Prima Vacacional</v>
          </cell>
        </row>
        <row r="16">
          <cell r="A16">
            <v>1322</v>
          </cell>
          <cell r="B16" t="str">
            <v>Prima Dominical</v>
          </cell>
        </row>
        <row r="17">
          <cell r="A17">
            <v>1323</v>
          </cell>
          <cell r="B17" t="str">
            <v>Gratificación de fin de año</v>
          </cell>
        </row>
        <row r="18">
          <cell r="A18">
            <v>1331</v>
          </cell>
          <cell r="B18" t="str">
            <v>Remuneraciones por horas extraordinarias</v>
          </cell>
        </row>
        <row r="19">
          <cell r="A19">
            <v>1341</v>
          </cell>
          <cell r="B19" t="str">
            <v>Compensaciones por servicios eventuales</v>
          </cell>
        </row>
        <row r="20">
          <cell r="A20">
            <v>1342</v>
          </cell>
          <cell r="B20" t="str">
            <v>Compensaciones por servicios</v>
          </cell>
        </row>
        <row r="21">
          <cell r="A21">
            <v>1351</v>
          </cell>
          <cell r="B21" t="str">
            <v>Sobrehaberes</v>
          </cell>
        </row>
        <row r="22">
          <cell r="A22">
            <v>1361</v>
          </cell>
          <cell r="B22" t="str">
            <v>Técnico especial</v>
          </cell>
        </row>
        <row r="23">
          <cell r="A23">
            <v>1371</v>
          </cell>
          <cell r="B23" t="str">
            <v>Honorarios especiales</v>
          </cell>
        </row>
        <row r="24">
          <cell r="A24">
            <v>1381</v>
          </cell>
          <cell r="B24" t="str">
            <v>Participaciones por vigilancia</v>
          </cell>
        </row>
        <row r="25">
          <cell r="A25">
            <v>1411</v>
          </cell>
          <cell r="B25" t="str">
            <v>Aportaciones al ISSEG</v>
          </cell>
        </row>
        <row r="26">
          <cell r="A26">
            <v>1412</v>
          </cell>
          <cell r="B26" t="str">
            <v>Cuotas al ISSSTE</v>
          </cell>
        </row>
        <row r="27">
          <cell r="A27">
            <v>1413</v>
          </cell>
          <cell r="B27" t="str">
            <v>Aportaciones IMSS</v>
          </cell>
        </row>
        <row r="28">
          <cell r="A28">
            <v>1421</v>
          </cell>
          <cell r="B28" t="str">
            <v>Aportaciones INFONAVIT</v>
          </cell>
        </row>
        <row r="29">
          <cell r="A29">
            <v>1431</v>
          </cell>
          <cell r="B29" t="str">
            <v>Ahorro para el retiro</v>
          </cell>
        </row>
        <row r="30">
          <cell r="A30">
            <v>1441</v>
          </cell>
          <cell r="B30" t="str">
            <v>Seguros</v>
          </cell>
        </row>
        <row r="31">
          <cell r="A31">
            <v>1511</v>
          </cell>
          <cell r="B31" t="str">
            <v>Cuotas para el fondo de ahorro</v>
          </cell>
        </row>
        <row r="32">
          <cell r="A32">
            <v>1512</v>
          </cell>
          <cell r="B32" t="str">
            <v>Cuotas para fondo de trabajo</v>
          </cell>
        </row>
        <row r="33">
          <cell r="A33">
            <v>1521</v>
          </cell>
          <cell r="B33" t="str">
            <v>Indemnizaciones por accidentes en el trabajo</v>
          </cell>
        </row>
        <row r="34">
          <cell r="A34">
            <v>1522</v>
          </cell>
          <cell r="B34" t="str">
            <v>Liquidaciones por indemnizaciones y por sueldos y salarios caídos</v>
          </cell>
        </row>
        <row r="35">
          <cell r="A35">
            <v>1523</v>
          </cell>
          <cell r="B35" t="str">
            <v>Pago por riesgo</v>
          </cell>
        </row>
        <row r="36">
          <cell r="A36">
            <v>1531</v>
          </cell>
          <cell r="B36" t="str">
            <v>Prestaciones de retiro</v>
          </cell>
        </row>
        <row r="37">
          <cell r="A37">
            <v>1532</v>
          </cell>
          <cell r="B37" t="str">
            <v>Haberes de retiro</v>
          </cell>
        </row>
        <row r="38">
          <cell r="A38">
            <v>1541</v>
          </cell>
          <cell r="B38" t="str">
            <v xml:space="preserve">Prestaciones establecidas por condiciones generales de trabajo </v>
          </cell>
        </row>
        <row r="39">
          <cell r="A39">
            <v>1551</v>
          </cell>
          <cell r="B39" t="str">
            <v>Capacitación de los servidores públicos</v>
          </cell>
        </row>
        <row r="40">
          <cell r="A40">
            <v>1561</v>
          </cell>
          <cell r="B40" t="str">
            <v>Asignaciones adicionales al sueldo</v>
          </cell>
        </row>
        <row r="41">
          <cell r="A41">
            <v>1562</v>
          </cell>
          <cell r="B41" t="str">
            <v>Otras prestaciones</v>
          </cell>
        </row>
        <row r="42">
          <cell r="A42">
            <v>1591</v>
          </cell>
          <cell r="B42" t="str">
            <v>Asignaciones adicionales al sueldo</v>
          </cell>
        </row>
        <row r="43">
          <cell r="A43">
            <v>1592</v>
          </cell>
          <cell r="B43" t="str">
            <v>Otras prestaciones</v>
          </cell>
        </row>
        <row r="44">
          <cell r="A44">
            <v>1593</v>
          </cell>
          <cell r="B44" t="str">
            <v>Despensas</v>
          </cell>
        </row>
        <row r="45">
          <cell r="A45">
            <v>1611</v>
          </cell>
          <cell r="B45" t="str">
            <v>Previsiones de carácter laboral</v>
          </cell>
        </row>
        <row r="46">
          <cell r="A46">
            <v>1612</v>
          </cell>
          <cell r="B46" t="str">
            <v>Previsiones de carácter económico</v>
          </cell>
        </row>
        <row r="47">
          <cell r="A47">
            <v>1613</v>
          </cell>
          <cell r="B47" t="str">
            <v>Previsiones de carácter de seguridad social</v>
          </cell>
        </row>
        <row r="48">
          <cell r="A48">
            <v>1711</v>
          </cell>
          <cell r="B48" t="str">
            <v xml:space="preserve">Estímulos por productividad y eficiencia </v>
          </cell>
        </row>
        <row r="49">
          <cell r="A49">
            <v>1712</v>
          </cell>
          <cell r="B49" t="str">
            <v xml:space="preserve">Estímulos al personal operativo </v>
          </cell>
        </row>
        <row r="50">
          <cell r="A50">
            <v>1721</v>
          </cell>
          <cell r="B50" t="str">
            <v>Recompensas</v>
          </cell>
        </row>
        <row r="51">
          <cell r="A51">
            <v>1811</v>
          </cell>
          <cell r="B51" t="str">
            <v>Impuesto sobre nóminas</v>
          </cell>
        </row>
        <row r="52">
          <cell r="A52">
            <v>1821</v>
          </cell>
          <cell r="B52" t="str">
            <v>Otros impuestos</v>
          </cell>
        </row>
        <row r="53">
          <cell r="A53">
            <v>2000</v>
          </cell>
          <cell r="B53" t="str">
            <v>Materiales y Suministros</v>
          </cell>
        </row>
        <row r="54">
          <cell r="A54">
            <v>2111</v>
          </cell>
          <cell r="B54" t="str">
            <v>Materiales y útiles de oficina</v>
          </cell>
        </row>
        <row r="55">
          <cell r="A55">
            <v>2112</v>
          </cell>
          <cell r="B55" t="str">
            <v>Equipos menores de oficina</v>
          </cell>
        </row>
        <row r="56">
          <cell r="A56">
            <v>2121</v>
          </cell>
          <cell r="B56" t="str">
            <v>Materiales y útiles de impresión y reproducción</v>
          </cell>
        </row>
        <row r="57">
          <cell r="A57">
            <v>2131</v>
          </cell>
          <cell r="B57" t="str">
            <v>Material estadístico y geográfico</v>
          </cell>
        </row>
        <row r="58">
          <cell r="A58">
            <v>2141</v>
          </cell>
          <cell r="B58" t="str">
            <v>Materiales y útiles de tecnologías de la información y comunicaciones</v>
          </cell>
        </row>
        <row r="59">
          <cell r="A59">
            <v>2142</v>
          </cell>
          <cell r="B59" t="str">
            <v>Equipos menores de tecnologías de la información y comunicaciones</v>
          </cell>
        </row>
        <row r="60">
          <cell r="A60">
            <v>2151</v>
          </cell>
          <cell r="B60" t="str">
            <v>Material impreso e información digital</v>
          </cell>
        </row>
        <row r="61">
          <cell r="A61">
            <v>2161</v>
          </cell>
          <cell r="B61" t="str">
            <v>Material de limpieza</v>
          </cell>
        </row>
        <row r="62">
          <cell r="A62">
            <v>2171</v>
          </cell>
          <cell r="B62" t="str">
            <v>Materiales y útiles de enseñanza</v>
          </cell>
        </row>
        <row r="63">
          <cell r="A63">
            <v>2181</v>
          </cell>
          <cell r="B63" t="str">
            <v>Materiales para el registro e identificación de bienes</v>
          </cell>
        </row>
        <row r="64">
          <cell r="A64">
            <v>2182</v>
          </cell>
          <cell r="B64" t="str">
            <v>Materiales para el registro e identificación de personas</v>
          </cell>
        </row>
        <row r="65">
          <cell r="A65">
            <v>2211</v>
          </cell>
          <cell r="B65" t="str">
            <v>Productos alimenticios para  los efectivos que participen en programas de seguridad pública</v>
          </cell>
        </row>
        <row r="66">
          <cell r="A66">
            <v>2212</v>
          </cell>
          <cell r="B66" t="str">
            <v>Productos alimenticios para el personal en las instalaciones de las dependencias y entidades</v>
          </cell>
        </row>
        <row r="67">
          <cell r="A67">
            <v>2213</v>
          </cell>
          <cell r="B67" t="str">
            <v>Productos alimenticios para la población en caso de desastres naturales</v>
          </cell>
        </row>
        <row r="68">
          <cell r="A68">
            <v>2214</v>
          </cell>
          <cell r="B68" t="str">
            <v>Alimentos Centro de detención municipal</v>
          </cell>
        </row>
        <row r="69">
          <cell r="A69">
            <v>2221</v>
          </cell>
          <cell r="B69" t="str">
            <v>Productos alimenticios para animales</v>
          </cell>
        </row>
        <row r="70">
          <cell r="A70">
            <v>2231</v>
          </cell>
          <cell r="B70" t="str">
            <v>Utensilios para el servicio de alimentación</v>
          </cell>
        </row>
        <row r="71">
          <cell r="A71">
            <v>2311</v>
          </cell>
          <cell r="B71" t="str">
            <v>Productos alimenticios, agropecuarios y forestales</v>
          </cell>
        </row>
        <row r="72">
          <cell r="A72">
            <v>2312</v>
          </cell>
          <cell r="B72" t="str">
            <v xml:space="preserve">Material agropecuario </v>
          </cell>
        </row>
        <row r="73">
          <cell r="A73">
            <v>2321</v>
          </cell>
          <cell r="B73" t="str">
            <v>Insumos textiles</v>
          </cell>
        </row>
        <row r="74">
          <cell r="A74">
            <v>2331</v>
          </cell>
          <cell r="B74" t="str">
            <v>Productos de papel, cartón e impresos</v>
          </cell>
        </row>
        <row r="75">
          <cell r="A75">
            <v>2341</v>
          </cell>
          <cell r="B75" t="str">
            <v>Combustibles, lubricantes, aditivos, carbon y sus derivados</v>
          </cell>
        </row>
        <row r="76">
          <cell r="A76">
            <v>2351</v>
          </cell>
          <cell r="B76" t="str">
            <v>Productos químicos, farmacéuticos y de laboratorio</v>
          </cell>
        </row>
        <row r="77">
          <cell r="A77">
            <v>2361</v>
          </cell>
          <cell r="B77" t="str">
            <v>Productos metálicos y a base de minerales no metálicos</v>
          </cell>
        </row>
        <row r="78">
          <cell r="A78">
            <v>2371</v>
          </cell>
          <cell r="B78" t="str">
            <v>Productos de cuero, piel, plástico y hule</v>
          </cell>
        </row>
        <row r="79">
          <cell r="A79">
            <v>2381</v>
          </cell>
          <cell r="B79" t="str">
            <v>Mercancías para su comercialización en tiendas del sector público</v>
          </cell>
        </row>
        <row r="80">
          <cell r="A80">
            <v>2382</v>
          </cell>
          <cell r="B80" t="str">
            <v>Mercancías para su distribución a la población</v>
          </cell>
        </row>
        <row r="81">
          <cell r="A81">
            <v>2391</v>
          </cell>
          <cell r="B81" t="str">
            <v xml:space="preserve">Otros productos </v>
          </cell>
        </row>
        <row r="82">
          <cell r="A82">
            <v>2411</v>
          </cell>
          <cell r="B82" t="str">
            <v>Materiales de construcción minerales no metálicos</v>
          </cell>
        </row>
        <row r="83">
          <cell r="A83">
            <v>2421</v>
          </cell>
          <cell r="B83" t="str">
            <v>Materiales de construcción de concreto</v>
          </cell>
        </row>
        <row r="84">
          <cell r="A84">
            <v>2431</v>
          </cell>
          <cell r="B84" t="str">
            <v>Materiales de construcción de cal y yeso</v>
          </cell>
        </row>
        <row r="85">
          <cell r="A85">
            <v>2441</v>
          </cell>
          <cell r="B85" t="str">
            <v>Materiales de construcción de madera</v>
          </cell>
        </row>
        <row r="86">
          <cell r="A86">
            <v>2451</v>
          </cell>
          <cell r="B86" t="str">
            <v>Materiales de construcción de vidrio</v>
          </cell>
        </row>
        <row r="87">
          <cell r="A87">
            <v>2461</v>
          </cell>
          <cell r="B87" t="str">
            <v>Material eléctrico y electrónico</v>
          </cell>
        </row>
        <row r="88">
          <cell r="A88">
            <v>2471</v>
          </cell>
          <cell r="B88" t="str">
            <v>Estructuras y manufacturas</v>
          </cell>
        </row>
        <row r="89">
          <cell r="A89">
            <v>2481</v>
          </cell>
          <cell r="B89" t="str">
            <v xml:space="preserve">Materiales complementarios </v>
          </cell>
        </row>
        <row r="90">
          <cell r="A90">
            <v>2491</v>
          </cell>
          <cell r="B90" t="str">
            <v xml:space="preserve">Materiales diversos </v>
          </cell>
        </row>
        <row r="91">
          <cell r="A91">
            <v>2492</v>
          </cell>
          <cell r="B91" t="str">
            <v>Material para señalética</v>
          </cell>
        </row>
        <row r="92">
          <cell r="A92">
            <v>2493</v>
          </cell>
          <cell r="B92" t="str">
            <v>Material para semaforización</v>
          </cell>
        </row>
        <row r="93">
          <cell r="A93">
            <v>2511</v>
          </cell>
          <cell r="B93" t="str">
            <v>Sustancias químicas</v>
          </cell>
        </row>
        <row r="94">
          <cell r="A94">
            <v>2521</v>
          </cell>
          <cell r="B94" t="str">
            <v>Fertilizantes y abonos</v>
          </cell>
        </row>
        <row r="95">
          <cell r="A95">
            <v>2522</v>
          </cell>
          <cell r="B95" t="str">
            <v>Plaguicidas y pesticidas</v>
          </cell>
        </row>
        <row r="96">
          <cell r="A96">
            <v>2531</v>
          </cell>
          <cell r="B96" t="str">
            <v>Medicinas y productos farmacéuticos</v>
          </cell>
        </row>
        <row r="97">
          <cell r="A97">
            <v>2541</v>
          </cell>
          <cell r="B97" t="str">
            <v>Materiales, accesorios y suministros médicos</v>
          </cell>
        </row>
        <row r="98">
          <cell r="A98">
            <v>2551</v>
          </cell>
          <cell r="B98" t="str">
            <v>Materiales, accesorios y suministros de laboratorio</v>
          </cell>
        </row>
        <row r="99">
          <cell r="A99">
            <v>2561</v>
          </cell>
          <cell r="B99" t="str">
            <v>Fibras sintéticas, hules, plásticos y derivados</v>
          </cell>
        </row>
        <row r="100">
          <cell r="A100">
            <v>2611</v>
          </cell>
          <cell r="B100" t="str">
            <v xml:space="preserve">Combustibles, lubricantes y aditivos para vehículos destinados a la ejecución de programas de seguridad pública </v>
          </cell>
        </row>
        <row r="101">
          <cell r="A101">
            <v>2612</v>
          </cell>
          <cell r="B101" t="str">
            <v>Combustibles, lubricantes y aditivos para vehículos terrestres, aéreos, marítimos, lacustres y fluviales asignados a servidores públicos</v>
          </cell>
        </row>
        <row r="102">
          <cell r="A102">
            <v>2613</v>
          </cell>
          <cell r="B102" t="str">
            <v>Combustibles, lubricantes y aditivos para maquinaria, equipo de producción y servicios administrativos</v>
          </cell>
        </row>
        <row r="103">
          <cell r="A103">
            <v>2614</v>
          </cell>
          <cell r="B103" t="str">
            <v>Gas natural L.P</v>
          </cell>
        </row>
        <row r="104">
          <cell r="A104">
            <v>2621</v>
          </cell>
          <cell r="B104" t="str">
            <v>Carbón y sus derivados</v>
          </cell>
        </row>
        <row r="105">
          <cell r="A105">
            <v>2711</v>
          </cell>
          <cell r="B105" t="str">
            <v>Vestuario y uniformes</v>
          </cell>
        </row>
        <row r="106">
          <cell r="A106">
            <v>2721</v>
          </cell>
          <cell r="B106" t="str">
            <v>Prendas de seguridad</v>
          </cell>
        </row>
        <row r="107">
          <cell r="A107">
            <v>2722</v>
          </cell>
          <cell r="B107" t="str">
            <v>Prendas de protección personal</v>
          </cell>
        </row>
        <row r="108">
          <cell r="A108">
            <v>2731</v>
          </cell>
          <cell r="B108" t="str">
            <v>Artículos deportivos</v>
          </cell>
        </row>
        <row r="109">
          <cell r="A109">
            <v>2741</v>
          </cell>
          <cell r="B109" t="str">
            <v>Productos textiles</v>
          </cell>
        </row>
        <row r="110">
          <cell r="A110">
            <v>2751</v>
          </cell>
          <cell r="B110" t="str">
            <v>Blancos y otros productos textiles, excepto prendas de vestir</v>
          </cell>
        </row>
        <row r="111">
          <cell r="A111">
            <v>2811</v>
          </cell>
          <cell r="B111" t="str">
            <v>Sustancias y materiales explosivos</v>
          </cell>
        </row>
        <row r="112">
          <cell r="A112">
            <v>2821</v>
          </cell>
          <cell r="B112" t="str">
            <v>Materiales de seguridad pública</v>
          </cell>
        </row>
        <row r="113">
          <cell r="A113">
            <v>2831</v>
          </cell>
          <cell r="B113" t="str">
            <v xml:space="preserve">Prendas de protección para seguridad pública </v>
          </cell>
        </row>
        <row r="114">
          <cell r="A114">
            <v>2911</v>
          </cell>
          <cell r="B114" t="str">
            <v>Herramientas menores</v>
          </cell>
        </row>
        <row r="115">
          <cell r="A115">
            <v>2921</v>
          </cell>
          <cell r="B115" t="str">
            <v>Refacciones y accesorios menores de edificios</v>
          </cell>
        </row>
        <row r="116">
          <cell r="A116">
            <v>2931</v>
          </cell>
          <cell r="B116" t="str">
            <v xml:space="preserve">Refacciones y accesorios menores de mobiliario </v>
          </cell>
        </row>
        <row r="117">
          <cell r="A117">
            <v>2932</v>
          </cell>
          <cell r="B117" t="str">
            <v>Refacciones y accesorios de equipo educacional y recreativo</v>
          </cell>
        </row>
        <row r="118">
          <cell r="A118">
            <v>2941</v>
          </cell>
          <cell r="B118" t="str">
            <v>Refacciones y accesorios menores de equipo de cómputo y tecnologías de la información</v>
          </cell>
        </row>
        <row r="119">
          <cell r="A119">
            <v>2951</v>
          </cell>
          <cell r="B119" t="str">
            <v>Refacciones y accesorios menores de quipo e instrumental médico y de laboratorio</v>
          </cell>
        </row>
        <row r="120">
          <cell r="A120">
            <v>2961</v>
          </cell>
          <cell r="B120" t="str">
            <v>Refacciones y accesorios menores de equipo de transporte</v>
          </cell>
        </row>
        <row r="121">
          <cell r="A121">
            <v>2971</v>
          </cell>
          <cell r="B121" t="str">
            <v>Refacciones y accesorios menores de equipo de defensa y seguridad</v>
          </cell>
        </row>
        <row r="122">
          <cell r="A122">
            <v>2981</v>
          </cell>
          <cell r="B122" t="str">
            <v>Refacciones y accesorios menores de maquinaria y otros equipos</v>
          </cell>
        </row>
        <row r="123">
          <cell r="A123">
            <v>2991</v>
          </cell>
          <cell r="B123" t="str">
            <v>Refacciones y accesorios menores otros bienes muebles</v>
          </cell>
        </row>
        <row r="124">
          <cell r="A124">
            <v>3000</v>
          </cell>
          <cell r="B124" t="str">
            <v>Servicios Generales</v>
          </cell>
        </row>
        <row r="125">
          <cell r="A125">
            <v>3111</v>
          </cell>
          <cell r="B125" t="str">
            <v>Servicio de energía eléctrica</v>
          </cell>
        </row>
        <row r="126">
          <cell r="A126">
            <v>3112</v>
          </cell>
          <cell r="B126" t="str">
            <v>Alumbrado público</v>
          </cell>
        </row>
        <row r="127">
          <cell r="A127">
            <v>3121</v>
          </cell>
          <cell r="B127" t="str">
            <v>Servicio de gas</v>
          </cell>
        </row>
        <row r="128">
          <cell r="A128">
            <v>3131</v>
          </cell>
          <cell r="B128" t="str">
            <v>Servicio de agua</v>
          </cell>
        </row>
        <row r="129">
          <cell r="A129">
            <v>3141</v>
          </cell>
          <cell r="B129" t="str">
            <v>Servicio telefonía tradicional</v>
          </cell>
        </row>
        <row r="130">
          <cell r="A130">
            <v>3151</v>
          </cell>
          <cell r="B130" t="str">
            <v>Servicio telefonía celular</v>
          </cell>
        </row>
        <row r="131">
          <cell r="A131">
            <v>3152</v>
          </cell>
          <cell r="B131" t="str">
            <v>Radiolocalización</v>
          </cell>
        </row>
        <row r="132">
          <cell r="A132">
            <v>3161</v>
          </cell>
          <cell r="B132" t="str">
            <v>Servicios de telecomunicaciones y satélites</v>
          </cell>
        </row>
        <row r="133">
          <cell r="A133">
            <v>3171</v>
          </cell>
          <cell r="B133" t="str">
            <v>Servicios de acceso de internet</v>
          </cell>
        </row>
        <row r="134">
          <cell r="A134">
            <v>3172</v>
          </cell>
          <cell r="B134" t="str">
            <v>Servicios de redes</v>
          </cell>
        </row>
        <row r="135">
          <cell r="A135">
            <v>3173</v>
          </cell>
          <cell r="B135" t="str">
            <v>Servicios de procesamiento de información</v>
          </cell>
        </row>
        <row r="136">
          <cell r="A136">
            <v>3181</v>
          </cell>
          <cell r="B136" t="str">
            <v xml:space="preserve">Servicio postal </v>
          </cell>
        </row>
        <row r="137">
          <cell r="A137">
            <v>3182</v>
          </cell>
          <cell r="B137" t="str">
            <v xml:space="preserve">Servicio telegráfico </v>
          </cell>
        </row>
        <row r="138">
          <cell r="A138">
            <v>3191</v>
          </cell>
          <cell r="B138" t="str">
            <v>Servicios integrales</v>
          </cell>
        </row>
        <row r="139">
          <cell r="A139">
            <v>3192</v>
          </cell>
          <cell r="B139" t="str">
            <v xml:space="preserve">Contratación de otros servicios </v>
          </cell>
        </row>
        <row r="140">
          <cell r="A140">
            <v>3211</v>
          </cell>
          <cell r="B140" t="str">
            <v>Arrendamiento de terrenos</v>
          </cell>
        </row>
        <row r="141">
          <cell r="A141">
            <v>3221</v>
          </cell>
          <cell r="B141" t="str">
            <v>Arrendamiento de edificios y locales</v>
          </cell>
        </row>
        <row r="142">
          <cell r="A142">
            <v>3231</v>
          </cell>
          <cell r="B142" t="str">
            <v>Arrendamiento de mobiliario y equipo de administración</v>
          </cell>
        </row>
        <row r="143">
          <cell r="A143">
            <v>3232</v>
          </cell>
          <cell r="B143" t="str">
            <v>Arrendamiento de mobiliario y equipo educativo y recreativo</v>
          </cell>
        </row>
        <row r="144">
          <cell r="A144">
            <v>3233</v>
          </cell>
          <cell r="B144" t="str">
            <v xml:space="preserve">Arrendamiento de equipo y bienes informáticos </v>
          </cell>
        </row>
        <row r="145">
          <cell r="A145">
            <v>3241</v>
          </cell>
          <cell r="B145" t="str">
            <v>Arrendamiento de equipo e instrumental médico y de laboratorio</v>
          </cell>
        </row>
        <row r="146">
          <cell r="A146">
            <v>3251</v>
          </cell>
          <cell r="B146" t="str">
            <v>Arrendamiento de vehículos terrestres, aéreos, marítimos, lacustres y fluviales para la ejecución de programas de seguridad pública y nacional</v>
          </cell>
        </row>
        <row r="147">
          <cell r="A147">
            <v>3252</v>
          </cell>
          <cell r="B147" t="str">
            <v>Arrendamiento de vehículos terrestres, aéreos, marítimos, lacustres y fluviales para servicios administrativos</v>
          </cell>
        </row>
        <row r="148">
          <cell r="A148">
            <v>3261</v>
          </cell>
          <cell r="B148" t="str">
            <v xml:space="preserve">Arrendamiento de maquinaria y equipo </v>
          </cell>
        </row>
        <row r="149">
          <cell r="A149">
            <v>3262</v>
          </cell>
          <cell r="B149" t="str">
            <v>Arrendamiento de herramientas</v>
          </cell>
        </row>
        <row r="150">
          <cell r="A150">
            <v>3271</v>
          </cell>
          <cell r="B150" t="str">
            <v>Arrendamiento de activos intangibles</v>
          </cell>
        </row>
        <row r="151">
          <cell r="A151">
            <v>3281</v>
          </cell>
          <cell r="B151" t="str">
            <v>Arrendamiento financiero</v>
          </cell>
        </row>
        <row r="152">
          <cell r="A152">
            <v>3291</v>
          </cell>
          <cell r="B152" t="str">
            <v>Otros Arrendamientos</v>
          </cell>
        </row>
        <row r="153">
          <cell r="A153">
            <v>3311</v>
          </cell>
          <cell r="B153" t="str">
            <v>Servicios legales</v>
          </cell>
        </row>
        <row r="154">
          <cell r="A154">
            <v>3312</v>
          </cell>
          <cell r="B154" t="str">
            <v>Servicios de contabilidad</v>
          </cell>
        </row>
        <row r="155">
          <cell r="A155">
            <v>3313</v>
          </cell>
          <cell r="B155" t="str">
            <v>Servicios de auditoría</v>
          </cell>
        </row>
        <row r="156">
          <cell r="A156">
            <v>3314</v>
          </cell>
          <cell r="B156" t="str">
            <v>Otros servicios relacionados</v>
          </cell>
        </row>
        <row r="157">
          <cell r="A157">
            <v>3321</v>
          </cell>
          <cell r="B157" t="str">
            <v>Servicios de diseño, arquitectura, ingeniería y actividades relacionadas</v>
          </cell>
        </row>
        <row r="158">
          <cell r="A158">
            <v>3331</v>
          </cell>
          <cell r="B158" t="str">
            <v>Servicios de consultoría administrativa</v>
          </cell>
        </row>
        <row r="159">
          <cell r="A159">
            <v>3332</v>
          </cell>
          <cell r="B159" t="str">
            <v>Servicios de procesos, técnica y en tecnologías de la información</v>
          </cell>
        </row>
        <row r="160">
          <cell r="A160">
            <v>3341</v>
          </cell>
          <cell r="B160" t="str">
            <v xml:space="preserve">Servicios de capacitación </v>
          </cell>
        </row>
        <row r="161">
          <cell r="A161">
            <v>3351</v>
          </cell>
          <cell r="B161" t="str">
            <v>Servicios de investigación científica</v>
          </cell>
        </row>
        <row r="162">
          <cell r="A162">
            <v>3352</v>
          </cell>
          <cell r="B162" t="str">
            <v>Servicios de investigación de desarrollo</v>
          </cell>
        </row>
        <row r="163">
          <cell r="A163">
            <v>3353</v>
          </cell>
          <cell r="B163" t="str">
            <v>Servicios estadísticos y geográficos</v>
          </cell>
        </row>
        <row r="164">
          <cell r="A164">
            <v>3361</v>
          </cell>
          <cell r="B164" t="str">
            <v>Impresiones de documentos oficiales para la prestación de servicios públicos, identificación, formatos administrativos y fiscales, formas valoradas, certificados y títulos</v>
          </cell>
        </row>
        <row r="165">
          <cell r="A165">
            <v>3371</v>
          </cell>
          <cell r="B165" t="str">
            <v>Servicios de protección y seguridad</v>
          </cell>
        </row>
        <row r="166">
          <cell r="A166">
            <v>3381</v>
          </cell>
          <cell r="B166" t="str">
            <v xml:space="preserve">Servicios de vigilancia </v>
          </cell>
        </row>
        <row r="167">
          <cell r="A167">
            <v>3391</v>
          </cell>
          <cell r="B167" t="str">
            <v>Servicios profesionales, científicos y técnicos integrales</v>
          </cell>
        </row>
        <row r="168">
          <cell r="A168">
            <v>3411</v>
          </cell>
          <cell r="B168" t="str">
            <v>Servicios financieros y bancarios</v>
          </cell>
        </row>
        <row r="169">
          <cell r="A169">
            <v>3412</v>
          </cell>
          <cell r="B169" t="str">
            <v>Diferencias por variaciones en el tipo de cambio</v>
          </cell>
        </row>
        <row r="170">
          <cell r="A170">
            <v>3421</v>
          </cell>
          <cell r="B170" t="str">
            <v>Servicios de cobranza, investigación crediticia y similar</v>
          </cell>
        </row>
        <row r="171">
          <cell r="A171">
            <v>3431</v>
          </cell>
          <cell r="B171" t="str">
            <v>Servicios de recaudación, traslado y custodia de valores</v>
          </cell>
        </row>
        <row r="172">
          <cell r="A172">
            <v>3441</v>
          </cell>
          <cell r="B172" t="str">
            <v>Seguros de responsabilidad patrimonial y fianzas</v>
          </cell>
        </row>
        <row r="173">
          <cell r="A173">
            <v>3451</v>
          </cell>
          <cell r="B173" t="str">
            <v>Seguro de bienes patrimoniales</v>
          </cell>
        </row>
        <row r="174">
          <cell r="A174">
            <v>3461</v>
          </cell>
          <cell r="B174" t="str">
            <v>Almacenaje, envase y embalaje</v>
          </cell>
        </row>
        <row r="175">
          <cell r="A175">
            <v>3471</v>
          </cell>
          <cell r="B175" t="str">
            <v>Fletes y maniobras</v>
          </cell>
        </row>
        <row r="176">
          <cell r="A176">
            <v>3481</v>
          </cell>
          <cell r="B176" t="str">
            <v>Comisiones por ventas</v>
          </cell>
        </row>
        <row r="177">
          <cell r="A177">
            <v>3491</v>
          </cell>
          <cell r="B177" t="str">
            <v>Servicios financieros, bancarios y comerciales integrales</v>
          </cell>
        </row>
        <row r="178">
          <cell r="A178">
            <v>3511</v>
          </cell>
          <cell r="B178" t="str">
            <v>Conservación y mantenimiento de inmuebles</v>
          </cell>
        </row>
        <row r="179">
          <cell r="A179">
            <v>3512</v>
          </cell>
          <cell r="B179" t="str">
            <v xml:space="preserve">Adaptación de inmuebles </v>
          </cell>
        </row>
        <row r="180">
          <cell r="A180">
            <v>3513</v>
          </cell>
          <cell r="B180" t="str">
            <v>Mantenimiento de pozos y equipo de bombeo</v>
          </cell>
        </row>
        <row r="181">
          <cell r="A181">
            <v>3521</v>
          </cell>
          <cell r="B181" t="str">
            <v>Instalación, reparación y mantenimiento  de mobiliario y equipo de administración</v>
          </cell>
        </row>
        <row r="182">
          <cell r="A182">
            <v>3522</v>
          </cell>
          <cell r="B182" t="str">
            <v>Instalación, reparación y mantenimiento  de mobiliario y equipo educativo y recreativo</v>
          </cell>
        </row>
        <row r="183">
          <cell r="A183">
            <v>3531</v>
          </cell>
          <cell r="B183" t="str">
            <v>Instalación, reparación y mantenimiento de bienes informáticos</v>
          </cell>
        </row>
        <row r="184">
          <cell r="A184">
            <v>3541</v>
          </cell>
          <cell r="B184" t="str">
            <v>Instalación, reparación y mantenimiento de equipo e instrumental médico y de laboratorio</v>
          </cell>
        </row>
        <row r="185">
          <cell r="A185">
            <v>3551</v>
          </cell>
          <cell r="B185" t="str">
            <v>Mantenimiento y conservación de vehículos terrestres, aéreos, marítimos, lacustres y fluviales</v>
          </cell>
        </row>
        <row r="186">
          <cell r="A186">
            <v>3561</v>
          </cell>
          <cell r="B186" t="str">
            <v>Reparación y mantenimiento de equipo de defensa y seguridad</v>
          </cell>
        </row>
        <row r="187">
          <cell r="A187">
            <v>3571</v>
          </cell>
          <cell r="B187" t="str">
            <v>Instalación, reparación y mantenimiento de maquinaria, otros equipos y herramienta</v>
          </cell>
        </row>
        <row r="188">
          <cell r="A188">
            <v>3581</v>
          </cell>
          <cell r="B188" t="str">
            <v>Servicios de limpieza y manejo de desechos</v>
          </cell>
        </row>
        <row r="189">
          <cell r="A189">
            <v>3591</v>
          </cell>
          <cell r="B189" t="str">
            <v>Servicios de jardinería y fumigación</v>
          </cell>
        </row>
        <row r="190">
          <cell r="A190">
            <v>3611</v>
          </cell>
          <cell r="B190" t="str">
            <v xml:space="preserve">Difusión e información de mensajes y actividades gubernamentales </v>
          </cell>
        </row>
        <row r="191">
          <cell r="A191">
            <v>3612</v>
          </cell>
          <cell r="B191" t="str">
            <v>Impresión y elaboración de publicaciones oficiales y de información en general para difusión</v>
          </cell>
        </row>
        <row r="192">
          <cell r="A192">
            <v>3613</v>
          </cell>
          <cell r="B192" t="str">
            <v xml:space="preserve">Espectáculos culturales </v>
          </cell>
        </row>
        <row r="193">
          <cell r="A193">
            <v>3614</v>
          </cell>
          <cell r="B193" t="str">
            <v>Inserciones y publicaciones propias de la operación de las dependencias y entidades que no formen parte de las campañas</v>
          </cell>
        </row>
        <row r="194">
          <cell r="A194">
            <v>3621</v>
          </cell>
          <cell r="B194" t="str">
            <v>Promoción para la venta de bienes o servicios</v>
          </cell>
        </row>
        <row r="195">
          <cell r="A195">
            <v>3631</v>
          </cell>
          <cell r="B195" t="str">
            <v>Servicios de creatividad, preproducción y producción de publicidad, excepto Internet</v>
          </cell>
        </row>
        <row r="196">
          <cell r="A196">
            <v>3641</v>
          </cell>
          <cell r="B196" t="str">
            <v>Servicios de revelado de fotografías</v>
          </cell>
        </row>
        <row r="197">
          <cell r="A197">
            <v>3651</v>
          </cell>
          <cell r="B197" t="str">
            <v>Servicios de la industria fílmica, del sonido y del video</v>
          </cell>
        </row>
        <row r="198">
          <cell r="A198">
            <v>3661</v>
          </cell>
          <cell r="B198" t="str">
            <v>Servicio de creación y difusión de contenido exclusivamente a través de Internet</v>
          </cell>
        </row>
        <row r="199">
          <cell r="A199">
            <v>3691</v>
          </cell>
          <cell r="B199" t="str">
            <v>Otros servicios de información</v>
          </cell>
        </row>
        <row r="200">
          <cell r="A200">
            <v>3711</v>
          </cell>
          <cell r="B200" t="str">
            <v>Pasajes aéreos nacionales para servidores públicos en el desempeño de comisiones y funciones oficiales</v>
          </cell>
        </row>
        <row r="201">
          <cell r="A201">
            <v>3712</v>
          </cell>
          <cell r="B201" t="str">
            <v>Pasajes aéreos internacionales para servidores públicos en el desempeño de comisiones y funciones oficiales</v>
          </cell>
        </row>
        <row r="202">
          <cell r="A202">
            <v>3721</v>
          </cell>
          <cell r="B202" t="str">
            <v>Pasajes terrestres nacionales para servidores públicos en el desempeño de comisiones y funciones oficiales</v>
          </cell>
        </row>
        <row r="203">
          <cell r="A203">
            <v>3722</v>
          </cell>
          <cell r="B203" t="str">
            <v>Pasajes terrestres internacionales para servidores públicos en el desempeño de comisiones y funciones oficiales</v>
          </cell>
        </row>
        <row r="204">
          <cell r="A204">
            <v>3731</v>
          </cell>
          <cell r="B204" t="str">
            <v>Pasajes marítimos, lacustres y fluviales nacionales para servidores públicos en el desempeño de comisiones y funciones oficiales</v>
          </cell>
        </row>
        <row r="205">
          <cell r="A205">
            <v>3732</v>
          </cell>
          <cell r="B205" t="str">
            <v>Pasajes marítimos, lacustres y fluviales internacionales para servidores públicos en el desempeño de comisiones y funciones oficiales</v>
          </cell>
        </row>
        <row r="206">
          <cell r="A206">
            <v>3741</v>
          </cell>
          <cell r="B206" t="str">
            <v>Transporte en vehículos especializados</v>
          </cell>
        </row>
        <row r="207">
          <cell r="A207">
            <v>3751</v>
          </cell>
          <cell r="B207" t="str">
            <v>Viáticos nacionales para servidores públicos en el desempeño de funciones oficiales</v>
          </cell>
        </row>
        <row r="208">
          <cell r="A208">
            <v>3761</v>
          </cell>
          <cell r="B208" t="str">
            <v>Viáticos en el extranjero para servidores públicos en el desempeño de comisiones y funciones oficiales</v>
          </cell>
        </row>
        <row r="209">
          <cell r="A209">
            <v>3771</v>
          </cell>
          <cell r="B209" t="str">
            <v>Gastos de instalación y traslado de menaje</v>
          </cell>
        </row>
        <row r="210">
          <cell r="A210">
            <v>3781</v>
          </cell>
          <cell r="B210" t="str">
            <v>Servicios integrales de traslado y viáticos</v>
          </cell>
        </row>
        <row r="211">
          <cell r="A211">
            <v>3791</v>
          </cell>
          <cell r="B211" t="str">
            <v>Otros servicios de traslado y hospedaje</v>
          </cell>
        </row>
        <row r="212">
          <cell r="A212">
            <v>3811</v>
          </cell>
          <cell r="B212" t="str">
            <v xml:space="preserve">Gastos de ceremonial del H. Ayuntamiento </v>
          </cell>
        </row>
        <row r="213">
          <cell r="A213">
            <v>3812</v>
          </cell>
          <cell r="B213" t="str">
            <v>Gastos de ceremonial de los titulares de las dependencias y entidades</v>
          </cell>
        </row>
        <row r="214">
          <cell r="A214">
            <v>3821</v>
          </cell>
          <cell r="B214" t="str">
            <v>Gastos de orden social y cultural</v>
          </cell>
        </row>
        <row r="215">
          <cell r="A215">
            <v>3831</v>
          </cell>
          <cell r="B215" t="str">
            <v>Congresos y convenciones</v>
          </cell>
        </row>
        <row r="216">
          <cell r="A216">
            <v>3841</v>
          </cell>
          <cell r="B216" t="str">
            <v>Exposiciones</v>
          </cell>
        </row>
        <row r="217">
          <cell r="A217">
            <v>3851</v>
          </cell>
          <cell r="B217" t="str">
            <v xml:space="preserve">Gastos inherentes a la investidura del H Ayuntamiento </v>
          </cell>
        </row>
        <row r="218">
          <cell r="A218">
            <v>3852</v>
          </cell>
          <cell r="B218" t="str">
            <v xml:space="preserve">Gastos de las oficinas de servidores públicos superiores y mandos medios </v>
          </cell>
        </row>
        <row r="219">
          <cell r="A219">
            <v>3853</v>
          </cell>
          <cell r="B219" t="str">
            <v xml:space="preserve">Gastos de representación </v>
          </cell>
        </row>
        <row r="220">
          <cell r="A220">
            <v>3854</v>
          </cell>
          <cell r="B220" t="str">
            <v xml:space="preserve">Gastos de seguridad pública </v>
          </cell>
        </row>
        <row r="221">
          <cell r="A221">
            <v>3911</v>
          </cell>
          <cell r="B221" t="str">
            <v>Servicios funerarios y de cementerios</v>
          </cell>
        </row>
        <row r="222">
          <cell r="A222">
            <v>3921</v>
          </cell>
          <cell r="B222" t="str">
            <v>Otros impuestos y derechos</v>
          </cell>
        </row>
        <row r="223">
          <cell r="A223">
            <v>3922</v>
          </cell>
          <cell r="B223" t="str">
            <v>Impuestos y derechos de exportación</v>
          </cell>
        </row>
        <row r="224">
          <cell r="A224">
            <v>3931</v>
          </cell>
          <cell r="B224" t="str">
            <v xml:space="preserve">Impuestos y derechos de importación </v>
          </cell>
        </row>
        <row r="225">
          <cell r="A225">
            <v>3941</v>
          </cell>
          <cell r="B225" t="str">
            <v>Sentencias y resoluciones judiciales</v>
          </cell>
        </row>
        <row r="226">
          <cell r="A226">
            <v>3951</v>
          </cell>
          <cell r="B226" t="str">
            <v>Penas, multas, accesorios y actualizaciones</v>
          </cell>
        </row>
        <row r="227">
          <cell r="A227">
            <v>3961</v>
          </cell>
          <cell r="B227" t="str">
            <v xml:space="preserve">Otros gastos por responsabilidades </v>
          </cell>
        </row>
        <row r="228">
          <cell r="A228">
            <v>3981</v>
          </cell>
          <cell r="B228" t="str">
            <v>Impuestos sobre nóminas</v>
          </cell>
        </row>
        <row r="229">
          <cell r="A229">
            <v>3991</v>
          </cell>
          <cell r="B229" t="str">
            <v>Otros servicios generales(gastos de transición)</v>
          </cell>
        </row>
        <row r="230">
          <cell r="A230">
            <v>4000</v>
          </cell>
          <cell r="B230" t="str">
            <v>Transferencias, subsidios y otras ayudas</v>
          </cell>
        </row>
        <row r="231">
          <cell r="A231">
            <v>4151</v>
          </cell>
          <cell r="B231" t="str">
            <v>Transferencias para servicios personales</v>
          </cell>
        </row>
        <row r="232">
          <cell r="A232">
            <v>4152</v>
          </cell>
          <cell r="B232" t="str">
            <v>Transferencias para materiales y suministros</v>
          </cell>
        </row>
        <row r="233">
          <cell r="A233">
            <v>4153</v>
          </cell>
          <cell r="B233" t="str">
            <v>Transferencias para servicios básicos</v>
          </cell>
        </row>
        <row r="234">
          <cell r="A234">
            <v>4154</v>
          </cell>
          <cell r="B234" t="str">
            <v>Transferencias, asignaciones, subsidios y otras ayudas</v>
          </cell>
        </row>
        <row r="235">
          <cell r="A235">
            <v>4155</v>
          </cell>
          <cell r="B235" t="str">
            <v>Transferencias para bienes muebles, inmuebles e intangibles</v>
          </cell>
        </row>
        <row r="236">
          <cell r="A236">
            <v>4156</v>
          </cell>
          <cell r="B236" t="str">
            <v>Transfernecias para inversión pública</v>
          </cell>
        </row>
        <row r="237">
          <cell r="A237">
            <v>4157</v>
          </cell>
          <cell r="B237" t="str">
            <v>Transferencias para inversiones financieras y otras provisiones</v>
          </cell>
        </row>
        <row r="238">
          <cell r="A238">
            <v>4158</v>
          </cell>
          <cell r="B238" t="str">
            <v>Transferencias para participaciones y aportaciones</v>
          </cell>
        </row>
        <row r="239">
          <cell r="A239">
            <v>4159</v>
          </cell>
          <cell r="B239" t="str">
            <v>Transferencias para deuda pública</v>
          </cell>
        </row>
        <row r="240">
          <cell r="A240">
            <v>4231</v>
          </cell>
          <cell r="B240" t="str">
            <v>Transferencias para servicios personales</v>
          </cell>
        </row>
        <row r="241">
          <cell r="A241">
            <v>4232</v>
          </cell>
          <cell r="B241" t="str">
            <v>Transferencias para materiales y suministros</v>
          </cell>
        </row>
        <row r="242">
          <cell r="A242">
            <v>4233</v>
          </cell>
          <cell r="B242" t="str">
            <v>Transferencias para servicios básicos</v>
          </cell>
        </row>
        <row r="243">
          <cell r="A243">
            <v>4234</v>
          </cell>
          <cell r="B243" t="str">
            <v>Transferencias, asignaciones, subsidios y otras ayudas</v>
          </cell>
        </row>
        <row r="244">
          <cell r="A244">
            <v>4235</v>
          </cell>
          <cell r="B244" t="str">
            <v>Transferencias para bienes muebles, inmuebles e intangibles</v>
          </cell>
        </row>
        <row r="245">
          <cell r="A245">
            <v>4236</v>
          </cell>
          <cell r="B245" t="str">
            <v>Transferncias para inversión pública</v>
          </cell>
        </row>
        <row r="246">
          <cell r="A246">
            <v>4237</v>
          </cell>
          <cell r="B246" t="str">
            <v>Transferencias para inversiones financieras y otras provisiones</v>
          </cell>
        </row>
        <row r="247">
          <cell r="A247">
            <v>4238</v>
          </cell>
          <cell r="B247" t="str">
            <v>Transferencias para participaciones y aportaciones</v>
          </cell>
        </row>
        <row r="248">
          <cell r="A248">
            <v>4239</v>
          </cell>
          <cell r="B248" t="str">
            <v>Transferencias para deuda pública</v>
          </cell>
        </row>
        <row r="249">
          <cell r="A249">
            <v>4311</v>
          </cell>
          <cell r="B249" t="str">
            <v>Subsidios a la producción</v>
          </cell>
        </row>
        <row r="250">
          <cell r="A250">
            <v>4321</v>
          </cell>
          <cell r="B250" t="str">
            <v>Subsidios a la distribución</v>
          </cell>
        </row>
        <row r="251">
          <cell r="A251">
            <v>4331</v>
          </cell>
          <cell r="B251" t="str">
            <v>Subsidios para inversión</v>
          </cell>
        </row>
        <row r="252">
          <cell r="A252">
            <v>4341</v>
          </cell>
          <cell r="B252" t="str">
            <v>Subsidios a la prestación de servicios públicos</v>
          </cell>
        </row>
        <row r="253">
          <cell r="A253">
            <v>4342</v>
          </cell>
          <cell r="B253" t="str">
            <v xml:space="preserve">Subsidios a fideicomisos privados y estatales </v>
          </cell>
        </row>
        <row r="254">
          <cell r="A254">
            <v>4351</v>
          </cell>
          <cell r="B254" t="str">
            <v>Subsidios para cubrir diferenciales de tasas de interés</v>
          </cell>
        </row>
        <row r="255">
          <cell r="A255">
            <v>4361</v>
          </cell>
          <cell r="B255" t="str">
            <v xml:space="preserve">Subsidios para la adquisición de vivienda de interés social </v>
          </cell>
        </row>
        <row r="256">
          <cell r="A256">
            <v>4371</v>
          </cell>
          <cell r="B256" t="str">
            <v>Subsidios al consumo</v>
          </cell>
        </row>
        <row r="257">
          <cell r="A257">
            <v>4391</v>
          </cell>
          <cell r="B257" t="str">
            <v>Subsidios sindicato</v>
          </cell>
        </row>
        <row r="258">
          <cell r="A258">
            <v>4411</v>
          </cell>
          <cell r="B258" t="str">
            <v>Gastos relacionados con actividades culturales, deportivas y de ayuda extraordinaria</v>
          </cell>
        </row>
        <row r="259">
          <cell r="A259">
            <v>4412</v>
          </cell>
          <cell r="B259" t="str">
            <v xml:space="preserve">Funerales y pagas de defunción </v>
          </cell>
        </row>
        <row r="260">
          <cell r="A260">
            <v>4413</v>
          </cell>
          <cell r="B260" t="str">
            <v>Premios, recompensas, pensiones de gracia y pensión recreativa estudiantil</v>
          </cell>
        </row>
        <row r="261">
          <cell r="A261">
            <v>4414</v>
          </cell>
          <cell r="B261" t="str">
            <v xml:space="preserve">Premios, estímulos, recompensas y seguros a deportistas </v>
          </cell>
        </row>
        <row r="262">
          <cell r="A262">
            <v>4421</v>
          </cell>
          <cell r="B262" t="str">
            <v>Becas</v>
          </cell>
        </row>
        <row r="263">
          <cell r="A263">
            <v>4431</v>
          </cell>
          <cell r="B263" t="str">
            <v>Ayudas sociales a instituciones de enseñanza</v>
          </cell>
        </row>
        <row r="264">
          <cell r="A264">
            <v>4441</v>
          </cell>
          <cell r="B264" t="str">
            <v>Ayudas sociales a actividades científicas o académicas</v>
          </cell>
        </row>
        <row r="265">
          <cell r="A265">
            <v>4451</v>
          </cell>
          <cell r="B265" t="str">
            <v>Donativos a instituciones sin fines de lucro</v>
          </cell>
        </row>
        <row r="266">
          <cell r="A266">
            <v>4461</v>
          </cell>
          <cell r="B266" t="str">
            <v>Ayudas sociales a cooperativas</v>
          </cell>
        </row>
        <row r="267">
          <cell r="A267">
            <v>4471</v>
          </cell>
          <cell r="B267" t="str">
            <v>Ayudas sociales a entidades de interés público</v>
          </cell>
        </row>
        <row r="268">
          <cell r="A268">
            <v>4481</v>
          </cell>
          <cell r="B268" t="str">
            <v>Ayudas por desastres naturales y otros siniestros</v>
          </cell>
        </row>
        <row r="269">
          <cell r="A269">
            <v>4511</v>
          </cell>
          <cell r="B269" t="str">
            <v>Pensiones</v>
          </cell>
        </row>
        <row r="270">
          <cell r="A270">
            <v>4521</v>
          </cell>
          <cell r="B270" t="str">
            <v>Jubilaciones</v>
          </cell>
        </row>
        <row r="271">
          <cell r="A271">
            <v>4641</v>
          </cell>
          <cell r="B271" t="str">
            <v>Transferencias a fideicomisos públicos de entidades paraestatales no empresariales y no financieras</v>
          </cell>
        </row>
        <row r="272">
          <cell r="A272">
            <v>5000</v>
          </cell>
          <cell r="B272" t="str">
            <v>Bienes muebles, inmuebles e intangibles</v>
          </cell>
        </row>
        <row r="273">
          <cell r="A273">
            <v>5111</v>
          </cell>
          <cell r="B273" t="str">
            <v>Muebles de oficina y estantería</v>
          </cell>
        </row>
        <row r="274">
          <cell r="A274">
            <v>5121</v>
          </cell>
          <cell r="B274" t="str">
            <v>Muebles, excepto de oficina y estantería</v>
          </cell>
        </row>
        <row r="275">
          <cell r="A275">
            <v>5131</v>
          </cell>
          <cell r="B275" t="str">
            <v>Libros, revistas y otros elementos coleccionables</v>
          </cell>
        </row>
        <row r="276">
          <cell r="A276">
            <v>5132</v>
          </cell>
          <cell r="B276" t="str">
            <v>Bienes muebles inalienables e imprescriptibles</v>
          </cell>
        </row>
        <row r="277">
          <cell r="A277">
            <v>5133</v>
          </cell>
          <cell r="B277" t="str">
            <v>Otros bienes artísticos, culturales y científicos</v>
          </cell>
        </row>
        <row r="278">
          <cell r="A278">
            <v>5141</v>
          </cell>
          <cell r="B278" t="str">
            <v>Objetos valiosos</v>
          </cell>
        </row>
        <row r="279">
          <cell r="A279">
            <v>5151</v>
          </cell>
          <cell r="B279" t="str">
            <v>Computadoras y equipo periférico</v>
          </cell>
        </row>
        <row r="280">
          <cell r="A280">
            <v>5152</v>
          </cell>
          <cell r="B280" t="str">
            <v>Medios magnéticos y ópticos</v>
          </cell>
        </row>
        <row r="281">
          <cell r="A281">
            <v>5191</v>
          </cell>
          <cell r="B281" t="str">
            <v>Otros mobiliarios y equipos de administración</v>
          </cell>
        </row>
        <row r="282">
          <cell r="A282">
            <v>5192</v>
          </cell>
          <cell r="B282" t="str">
            <v>Mobiliario y equipo para comercio y servicios</v>
          </cell>
        </row>
        <row r="283">
          <cell r="A283">
            <v>5211</v>
          </cell>
          <cell r="B283" t="str">
            <v>Equipo de audio y de video</v>
          </cell>
        </row>
        <row r="284">
          <cell r="A284">
            <v>5221</v>
          </cell>
          <cell r="B284" t="str">
            <v>Aparatos deportivos</v>
          </cell>
        </row>
        <row r="285">
          <cell r="A285">
            <v>5231</v>
          </cell>
          <cell r="B285" t="str">
            <v>Camaras fotograficas y de video</v>
          </cell>
        </row>
        <row r="286">
          <cell r="A286">
            <v>5291</v>
          </cell>
          <cell r="B286" t="str">
            <v>Otro mobiliario y equipo educacional y recreativo</v>
          </cell>
        </row>
        <row r="287">
          <cell r="A287">
            <v>5311</v>
          </cell>
          <cell r="B287" t="str">
            <v>Equipo para uso médico, dental y para laboratorio</v>
          </cell>
        </row>
        <row r="288">
          <cell r="A288">
            <v>5321</v>
          </cell>
          <cell r="B288" t="str">
            <v>Instrumentos médicos</v>
          </cell>
        </row>
        <row r="289">
          <cell r="A289">
            <v>5322</v>
          </cell>
          <cell r="B289" t="str">
            <v>Instrumentos de laboratorio</v>
          </cell>
        </row>
        <row r="290">
          <cell r="A290">
            <v>5411</v>
          </cell>
          <cell r="B290" t="str">
            <v>Automóviles y camiones</v>
          </cell>
        </row>
        <row r="291">
          <cell r="A291">
            <v>5421</v>
          </cell>
          <cell r="B291" t="str">
            <v>Carrocerías y remolques</v>
          </cell>
        </row>
        <row r="292">
          <cell r="A292">
            <v>5431</v>
          </cell>
          <cell r="B292" t="str">
            <v>Equipo aeroespacial</v>
          </cell>
        </row>
        <row r="293">
          <cell r="A293">
            <v>5441</v>
          </cell>
          <cell r="B293" t="str">
            <v>Equipo ferroviario</v>
          </cell>
        </row>
        <row r="294">
          <cell r="A294">
            <v>5451</v>
          </cell>
          <cell r="B294" t="str">
            <v>Embarcaciones</v>
          </cell>
        </row>
        <row r="295">
          <cell r="A295">
            <v>5491</v>
          </cell>
          <cell r="B295" t="str">
            <v>Otro equipo de transporte</v>
          </cell>
        </row>
        <row r="296">
          <cell r="A296">
            <v>5511</v>
          </cell>
          <cell r="B296" t="str">
            <v>Equipo de defensa y de seguridad</v>
          </cell>
        </row>
        <row r="297">
          <cell r="A297">
            <v>5611</v>
          </cell>
          <cell r="B297" t="str">
            <v>Maquinaria y equipo agropecuario</v>
          </cell>
        </row>
        <row r="298">
          <cell r="A298">
            <v>5621</v>
          </cell>
          <cell r="B298" t="str">
            <v>Maquinaria y equipo industrial</v>
          </cell>
        </row>
        <row r="299">
          <cell r="A299">
            <v>5631</v>
          </cell>
          <cell r="B299" t="str">
            <v>Maquinaria y equipo de construcción</v>
          </cell>
        </row>
        <row r="300">
          <cell r="A300">
            <v>5641</v>
          </cell>
          <cell r="B300" t="str">
            <v>Sistemas de aire acondicionado, calefacción y de refrigeración industrial y comercial</v>
          </cell>
        </row>
        <row r="301">
          <cell r="A301">
            <v>5651</v>
          </cell>
          <cell r="B301" t="str">
            <v>Equipo de comunicación y telecomunicacion</v>
          </cell>
        </row>
        <row r="302">
          <cell r="A302">
            <v>5661</v>
          </cell>
          <cell r="B302" t="str">
            <v>Accesorios de iluminación</v>
          </cell>
        </row>
        <row r="303">
          <cell r="A303">
            <v>5662</v>
          </cell>
          <cell r="B303" t="str">
            <v>Aparatos eléctricos de uso doméstico</v>
          </cell>
        </row>
        <row r="304">
          <cell r="A304">
            <v>5663</v>
          </cell>
          <cell r="B304" t="str">
            <v>Equipo de generación y distribución de energía eléctrica</v>
          </cell>
        </row>
        <row r="305">
          <cell r="A305">
            <v>5671</v>
          </cell>
          <cell r="B305" t="str">
            <v>Herramientas y maquinas -herramienta</v>
          </cell>
        </row>
        <row r="306">
          <cell r="A306">
            <v>5691</v>
          </cell>
          <cell r="B306" t="str">
            <v xml:space="preserve">Otros equipos </v>
          </cell>
        </row>
        <row r="307">
          <cell r="A307">
            <v>5711</v>
          </cell>
          <cell r="B307" t="str">
            <v>Bovinos</v>
          </cell>
        </row>
        <row r="308">
          <cell r="A308">
            <v>5721</v>
          </cell>
          <cell r="B308" t="str">
            <v>Porcinos</v>
          </cell>
        </row>
        <row r="309">
          <cell r="A309">
            <v>5731</v>
          </cell>
          <cell r="B309" t="str">
            <v>Aves</v>
          </cell>
        </row>
        <row r="310">
          <cell r="A310">
            <v>5741</v>
          </cell>
          <cell r="B310" t="str">
            <v>Ovinos y caprinos</v>
          </cell>
        </row>
        <row r="311">
          <cell r="A311">
            <v>5751</v>
          </cell>
          <cell r="B311" t="str">
            <v>Peces y acuicultura</v>
          </cell>
        </row>
        <row r="312">
          <cell r="A312">
            <v>5761</v>
          </cell>
          <cell r="B312" t="str">
            <v>Equinos</v>
          </cell>
        </row>
        <row r="313">
          <cell r="A313">
            <v>5771</v>
          </cell>
          <cell r="B313" t="str">
            <v>Especies menores y de zoológico</v>
          </cell>
        </row>
        <row r="314">
          <cell r="A314">
            <v>5781</v>
          </cell>
          <cell r="B314" t="str">
            <v>Arboles y plantas</v>
          </cell>
        </row>
        <row r="315">
          <cell r="A315">
            <v>5791</v>
          </cell>
          <cell r="B315" t="str">
            <v>Otros activos biologicos</v>
          </cell>
        </row>
        <row r="316">
          <cell r="A316">
            <v>5811</v>
          </cell>
          <cell r="B316" t="str">
            <v>Terrenos</v>
          </cell>
        </row>
        <row r="317">
          <cell r="A317">
            <v>5821</v>
          </cell>
          <cell r="B317" t="str">
            <v>Viviendas</v>
          </cell>
        </row>
        <row r="318">
          <cell r="A318">
            <v>5831</v>
          </cell>
          <cell r="B318" t="str">
            <v>Edificios e instalaciones</v>
          </cell>
        </row>
        <row r="319">
          <cell r="A319">
            <v>5891</v>
          </cell>
          <cell r="B319" t="str">
            <v>Infraestructura</v>
          </cell>
        </row>
        <row r="320">
          <cell r="A320">
            <v>5911</v>
          </cell>
          <cell r="B320" t="str">
            <v>Software</v>
          </cell>
        </row>
        <row r="321">
          <cell r="A321">
            <v>5921</v>
          </cell>
          <cell r="B321" t="str">
            <v>Patentes</v>
          </cell>
        </row>
        <row r="322">
          <cell r="A322">
            <v>5931</v>
          </cell>
          <cell r="B322" t="str">
            <v>Marcas</v>
          </cell>
        </row>
        <row r="323">
          <cell r="A323">
            <v>5941</v>
          </cell>
          <cell r="B323" t="str">
            <v>Derechos</v>
          </cell>
        </row>
        <row r="324">
          <cell r="A324">
            <v>5951</v>
          </cell>
          <cell r="B324" t="str">
            <v>Concesiones</v>
          </cell>
        </row>
        <row r="325">
          <cell r="A325">
            <v>5961</v>
          </cell>
          <cell r="B325" t="str">
            <v>Franquicias</v>
          </cell>
        </row>
        <row r="326">
          <cell r="A326">
            <v>5971</v>
          </cell>
          <cell r="B326" t="str">
            <v>Licencias informaticas e intelectuales</v>
          </cell>
        </row>
        <row r="327">
          <cell r="A327">
            <v>5981</v>
          </cell>
          <cell r="B327" t="str">
            <v>Licencias industriales, comerciales y otras</v>
          </cell>
        </row>
        <row r="328">
          <cell r="A328">
            <v>5991</v>
          </cell>
          <cell r="B328" t="str">
            <v>Otros activos intangibles</v>
          </cell>
        </row>
        <row r="329">
          <cell r="A329">
            <v>6000</v>
          </cell>
          <cell r="B329" t="str">
            <v>Inversión Pública</v>
          </cell>
        </row>
        <row r="330">
          <cell r="A330">
            <v>6111</v>
          </cell>
          <cell r="B330" t="str">
            <v>Edificación habitacional</v>
          </cell>
        </row>
        <row r="331">
          <cell r="A331">
            <v>6121</v>
          </cell>
          <cell r="B331" t="str">
            <v>Edificación no habitacional</v>
          </cell>
        </row>
        <row r="332">
          <cell r="A332">
            <v>6131</v>
          </cell>
          <cell r="B332" t="str">
            <v>Construcción de obras para el abastecimiento de agua, petróleo, gas, electricidad y telecomunicaciones
telecomunicaciones</v>
          </cell>
        </row>
        <row r="333">
          <cell r="A333">
            <v>6141</v>
          </cell>
          <cell r="B333" t="str">
            <v>División de terrenos y construcción de obras de urbanización</v>
          </cell>
        </row>
        <row r="334">
          <cell r="A334">
            <v>6151</v>
          </cell>
          <cell r="B334" t="str">
            <v>Construcción de vías de comunicación</v>
          </cell>
        </row>
        <row r="335">
          <cell r="A335">
            <v>6161</v>
          </cell>
          <cell r="B335" t="str">
            <v>Otras construcciones de ingeniería civil u obra pesada</v>
          </cell>
        </row>
        <row r="336">
          <cell r="A336">
            <v>6171</v>
          </cell>
          <cell r="B336" t="str">
            <v>Instalaciones y equipamiento en construcciones</v>
          </cell>
        </row>
        <row r="337">
          <cell r="A337">
            <v>6191</v>
          </cell>
          <cell r="B337" t="str">
            <v>Trabajos de acabados en edificaciones y otros trabajos especializados</v>
          </cell>
        </row>
        <row r="338">
          <cell r="A338">
            <v>6211</v>
          </cell>
          <cell r="B338" t="str">
            <v>Edificación habitacional</v>
          </cell>
        </row>
        <row r="339">
          <cell r="A339">
            <v>6221</v>
          </cell>
          <cell r="B339" t="str">
            <v>Edificación no habitacional</v>
          </cell>
        </row>
        <row r="340">
          <cell r="A340">
            <v>6231</v>
          </cell>
          <cell r="B340" t="str">
            <v>Construcción de obras para el abastecimiento de agua, petróleo, gas, electricidad y telecomunicaciones
telecomunicaciones</v>
          </cell>
        </row>
        <row r="341">
          <cell r="A341">
            <v>6241</v>
          </cell>
          <cell r="B341" t="str">
            <v>División de terrenos y construcción de obras de urbanización</v>
          </cell>
        </row>
        <row r="342">
          <cell r="A342">
            <v>6251</v>
          </cell>
          <cell r="B342" t="str">
            <v>Construcción de vías de comunicación</v>
          </cell>
        </row>
        <row r="343">
          <cell r="A343">
            <v>6261</v>
          </cell>
          <cell r="B343" t="str">
            <v>Otras construcciones de ingeniería civil u obra pesada</v>
          </cell>
        </row>
        <row r="344">
          <cell r="A344">
            <v>6271</v>
          </cell>
          <cell r="B344" t="str">
            <v>Instalaciones y equipamiento en construcciones</v>
          </cell>
        </row>
        <row r="345">
          <cell r="A345">
            <v>6291</v>
          </cell>
          <cell r="B345" t="str">
            <v>Trabajos de acabados en edificaciones y otros trabajos especializados</v>
          </cell>
        </row>
        <row r="346">
          <cell r="A346">
            <v>6311</v>
          </cell>
          <cell r="B346" t="str">
            <v>Estudios e investigaciones</v>
          </cell>
        </row>
        <row r="347">
          <cell r="A347">
            <v>6312</v>
          </cell>
          <cell r="B347" t="str">
            <v>Proyectos productivos y acciones de fomento</v>
          </cell>
        </row>
        <row r="348">
          <cell r="A348">
            <v>7000</v>
          </cell>
          <cell r="B348" t="str">
            <v>INVERSIONES FINANCIERAS Y OTRAS PROVISIONES</v>
          </cell>
        </row>
        <row r="349">
          <cell r="A349">
            <v>7111</v>
          </cell>
          <cell r="B349" t="str">
            <v>Créditos otorgados por entidades federativas y municipios al sector social y privado para el fomento de actividades productivas</v>
          </cell>
        </row>
        <row r="350">
          <cell r="A350">
            <v>7121</v>
          </cell>
          <cell r="B350" t="str">
            <v>Créditos otorgados por las entidades federativas a municipios para el fomento de actividades productivas</v>
          </cell>
        </row>
        <row r="351">
          <cell r="A351">
            <v>7211</v>
          </cell>
          <cell r="B351" t="str">
            <v>Acciones y participaciones de capital en entidades paraestatales no empresariales y no financieras con fines de política económica</v>
          </cell>
        </row>
        <row r="352">
          <cell r="A352">
            <v>7221</v>
          </cell>
          <cell r="B352" t="str">
            <v>Acciones y participaciones de capital en entidades paraestatales empresariales y no financieras con fines de política económica</v>
          </cell>
        </row>
        <row r="353">
          <cell r="A353">
            <v>7231</v>
          </cell>
          <cell r="B353" t="str">
            <v>Acciones y participaciones de capital en instituciones paraestatales públicas financieras con fines de política económica</v>
          </cell>
        </row>
        <row r="354">
          <cell r="A354">
            <v>7241</v>
          </cell>
          <cell r="B354" t="str">
            <v>Acciones y participaciones de capital en el sector privado con fines de política económica</v>
          </cell>
        </row>
        <row r="355">
          <cell r="A355">
            <v>7251</v>
          </cell>
          <cell r="B355" t="str">
            <v>Acciones y participaciones de capital en organismos internacionales con fines de política económica</v>
          </cell>
        </row>
        <row r="356">
          <cell r="A356">
            <v>7261</v>
          </cell>
          <cell r="B356" t="str">
            <v>Acciones y participaciones de capital en el sector externo con fines de política económica</v>
          </cell>
        </row>
        <row r="357">
          <cell r="A357">
            <v>7271</v>
          </cell>
          <cell r="B357" t="str">
            <v>Acciones y participaciones de capital en el sector público con fines de gestión de liquidez</v>
          </cell>
        </row>
        <row r="358">
          <cell r="A358">
            <v>7281</v>
          </cell>
          <cell r="B358" t="str">
            <v>Acciones y participaciones de capital en el sector privado con fines de gestión de liquidez</v>
          </cell>
        </row>
        <row r="359">
          <cell r="A359">
            <v>7291</v>
          </cell>
          <cell r="B359" t="str">
            <v>Acciones y participaciones de capital en el sector externo con fines de gestión de liquidez</v>
          </cell>
        </row>
        <row r="360">
          <cell r="A360">
            <v>7311</v>
          </cell>
          <cell r="B360" t="str">
            <v>Adquisición de bonos</v>
          </cell>
        </row>
        <row r="361">
          <cell r="A361">
            <v>7312</v>
          </cell>
          <cell r="B361" t="str">
            <v>Adquisición de acciones</v>
          </cell>
        </row>
        <row r="362">
          <cell r="A362">
            <v>7313</v>
          </cell>
          <cell r="B362" t="str">
            <v>Fideicomisos para adquisición de títulos de crédito</v>
          </cell>
        </row>
        <row r="363">
          <cell r="A363">
            <v>7321</v>
          </cell>
          <cell r="B363" t="str">
            <v>Valores representativos de deuda adquiridos con fines de política económica</v>
          </cell>
        </row>
        <row r="364">
          <cell r="A364">
            <v>7331</v>
          </cell>
          <cell r="B364" t="str">
            <v>Valores representativos de deuda adquiridos con fines de gestión de liquidez</v>
          </cell>
        </row>
        <row r="365">
          <cell r="A365">
            <v>7341</v>
          </cell>
          <cell r="B365" t="str">
            <v>Obligaciones negociables adquiridas con fines de politica economica</v>
          </cell>
        </row>
        <row r="366">
          <cell r="A366">
            <v>7351</v>
          </cell>
          <cell r="B366" t="str">
            <v>Obligaciones negociables adquiridas con fines de gestion de liquidez</v>
          </cell>
        </row>
        <row r="367">
          <cell r="A367">
            <v>7391</v>
          </cell>
          <cell r="B367" t="str">
            <v>Otros valores</v>
          </cell>
        </row>
        <row r="368">
          <cell r="A368">
            <v>7411</v>
          </cell>
          <cell r="B368" t="str">
            <v>Concesión de préstamos a entidades paraestatales con fines de política económica</v>
          </cell>
        </row>
        <row r="369">
          <cell r="A369">
            <v>7421</v>
          </cell>
          <cell r="B369" t="str">
            <v>Concesión de préstamos a entidades paraestatales con fines de política económica</v>
          </cell>
        </row>
        <row r="370">
          <cell r="A370">
            <v>7431</v>
          </cell>
          <cell r="B370" t="str">
            <v>Concesión de préstamos a instituciones paraestatales públicas financieras con fines de política económica</v>
          </cell>
        </row>
        <row r="371">
          <cell r="A371">
            <v>7541</v>
          </cell>
          <cell r="B371" t="str">
            <v>Inversiones en fideicomisos públicos no empresariales y no financieros</v>
          </cell>
        </row>
        <row r="372">
          <cell r="A372">
            <v>7581</v>
          </cell>
          <cell r="B372" t="str">
            <v>Inversiones de fideicomisos de municipios</v>
          </cell>
        </row>
        <row r="373">
          <cell r="A373">
            <v>7611</v>
          </cell>
          <cell r="B373" t="str">
            <v>Depositos a largo plazo en moneda nacional</v>
          </cell>
        </row>
        <row r="374">
          <cell r="A374">
            <v>7621</v>
          </cell>
          <cell r="B374" t="str">
            <v>Depositos a largo plazo en moneda extranjera</v>
          </cell>
        </row>
        <row r="375">
          <cell r="A375">
            <v>7991</v>
          </cell>
          <cell r="B375" t="str">
            <v xml:space="preserve">Erogaciones complementarias </v>
          </cell>
        </row>
        <row r="376">
          <cell r="A376">
            <v>7992</v>
          </cell>
          <cell r="B376" t="str">
            <v xml:space="preserve">Seguro de responsabilidad patrimonial del Estado </v>
          </cell>
        </row>
        <row r="377">
          <cell r="A377">
            <v>7993</v>
          </cell>
          <cell r="B377" t="str">
            <v xml:space="preserve">Gastos derivados del proceso de transición  </v>
          </cell>
        </row>
        <row r="378">
          <cell r="A378">
            <v>8511</v>
          </cell>
          <cell r="B378" t="str">
            <v>Convenios de reasignación</v>
          </cell>
        </row>
        <row r="379">
          <cell r="A379">
            <v>8521</v>
          </cell>
          <cell r="B379" t="str">
            <v>Convenios de descentralización</v>
          </cell>
        </row>
        <row r="380">
          <cell r="A380">
            <v>8531</v>
          </cell>
          <cell r="B380" t="str">
            <v>Otros convenios</v>
          </cell>
        </row>
        <row r="381">
          <cell r="A381">
            <v>9000</v>
          </cell>
          <cell r="B381" t="str">
            <v>Deuda Pública</v>
          </cell>
        </row>
        <row r="382">
          <cell r="A382">
            <v>9111</v>
          </cell>
          <cell r="B382" t="str">
            <v>Amortización de la deuda interna con instituciones de crédito</v>
          </cell>
        </row>
        <row r="383">
          <cell r="A383">
            <v>9112</v>
          </cell>
          <cell r="B383" t="str">
            <v>Amortización de la deuda interna con instituciones de crédito con Gobierno del Estado</v>
          </cell>
        </row>
        <row r="384">
          <cell r="A384">
            <v>9121</v>
          </cell>
          <cell r="B384" t="str">
            <v>Amortización de la deuda interna por emisión de títulos y valores</v>
          </cell>
        </row>
        <row r="385">
          <cell r="A385">
            <v>9131</v>
          </cell>
          <cell r="B385" t="str">
            <v>Amortización de arrendamientos financieros nacionales</v>
          </cell>
        </row>
        <row r="386">
          <cell r="A386">
            <v>9211</v>
          </cell>
          <cell r="B386" t="str">
            <v>Intereses de la deuda interna con instituciones de crédito</v>
          </cell>
        </row>
        <row r="387">
          <cell r="A387">
            <v>9212</v>
          </cell>
          <cell r="B387" t="str">
            <v>Intereses de la deuda con Gobierno del Estado</v>
          </cell>
        </row>
        <row r="388">
          <cell r="A388">
            <v>9221</v>
          </cell>
          <cell r="B388" t="str">
            <v>Intereses derivados de la colocación de títulos y valores</v>
          </cell>
        </row>
        <row r="389">
          <cell r="A389">
            <v>9231</v>
          </cell>
          <cell r="B389" t="str">
            <v xml:space="preserve">Intereses por arrendamientos financieros </v>
          </cell>
        </row>
        <row r="390">
          <cell r="A390">
            <v>9311</v>
          </cell>
          <cell r="B390" t="str">
            <v>Comisiones de la deuda pùblica interna</v>
          </cell>
        </row>
        <row r="391">
          <cell r="A391">
            <v>9312</v>
          </cell>
          <cell r="B391" t="str">
            <v>Comisiones de la deuda pùblica interna con Gobierno del Estado</v>
          </cell>
        </row>
        <row r="392">
          <cell r="A392">
            <v>9411</v>
          </cell>
          <cell r="B392" t="str">
            <v>Gastos de la deuda publica interna</v>
          </cell>
        </row>
        <row r="393">
          <cell r="A393">
            <v>9412</v>
          </cell>
          <cell r="B393" t="str">
            <v>Gastos de la deuda publica interna con Gobierno del Estado</v>
          </cell>
        </row>
        <row r="394">
          <cell r="A394">
            <v>9511</v>
          </cell>
          <cell r="B394" t="str">
            <v>Costos por cobertura de la deuda pública interna</v>
          </cell>
        </row>
        <row r="395">
          <cell r="A395">
            <v>9512</v>
          </cell>
          <cell r="B395" t="str">
            <v>Costos por cobertura de la deuda pública interna con Gobierno del Estado</v>
          </cell>
        </row>
        <row r="396">
          <cell r="A396">
            <v>9911</v>
          </cell>
          <cell r="B396" t="str">
            <v>Adefas</v>
          </cell>
        </row>
        <row r="397">
          <cell r="A397">
            <v>310075</v>
          </cell>
          <cell r="B397" t="str">
            <v>APORT. EST.  BARDA EN FCO PAREDES</v>
          </cell>
        </row>
        <row r="398">
          <cell r="A398">
            <v>510184</v>
          </cell>
          <cell r="B398" t="str">
            <v>INT. INGRESOS DE LIBRE DISPOSICIÓN</v>
          </cell>
        </row>
        <row r="399">
          <cell r="A399">
            <v>610111</v>
          </cell>
          <cell r="B399" t="str">
            <v>PROGRAMA CAMINO SACACOSECHAS</v>
          </cell>
        </row>
        <row r="400">
          <cell r="A400">
            <v>610133</v>
          </cell>
          <cell r="B400" t="str">
            <v>PROGRAMA MAS</v>
          </cell>
        </row>
        <row r="401">
          <cell r="A401">
            <v>610261</v>
          </cell>
          <cell r="B401" t="str">
            <v>APORT. EST. CAMINOS RURALES 2018</v>
          </cell>
        </row>
        <row r="402">
          <cell r="A402">
            <v>610262</v>
          </cell>
          <cell r="B402" t="str">
            <v>PROGRAMA INSUMOS AGRICOLAS</v>
          </cell>
        </row>
        <row r="403">
          <cell r="A403">
            <v>610304</v>
          </cell>
          <cell r="B403" t="str">
            <v>PROGRAMA DESARROLLO REGIONAL</v>
          </cell>
        </row>
        <row r="404">
          <cell r="A404">
            <v>610312</v>
          </cell>
          <cell r="B404" t="str">
            <v>APORT. EST. PIDH</v>
          </cell>
        </row>
        <row r="405">
          <cell r="A405">
            <v>610328</v>
          </cell>
          <cell r="B405" t="str">
            <v>APORTACION ESTATAL PISBCC</v>
          </cell>
        </row>
        <row r="406">
          <cell r="A406">
            <v>610335</v>
          </cell>
          <cell r="B406" t="str">
            <v>APORTACION ESTATAL PIDMC</v>
          </cell>
        </row>
        <row r="407">
          <cell r="A407">
            <v>610344</v>
          </cell>
          <cell r="B407" t="str">
            <v>APORTACION ESTATAL PROY. FOAM</v>
          </cell>
        </row>
        <row r="408">
          <cell r="A408">
            <v>610349</v>
          </cell>
          <cell r="B408" t="str">
            <v>APORT. EST. CODE</v>
          </cell>
        </row>
        <row r="409">
          <cell r="A409">
            <v>610351</v>
          </cell>
          <cell r="B409" t="str">
            <v>PROGRAMA PISBCC 2016</v>
          </cell>
        </row>
        <row r="410">
          <cell r="A410">
            <v>610363</v>
          </cell>
          <cell r="B410" t="str">
            <v>APORT. EST. FIFOSEC</v>
          </cell>
        </row>
        <row r="411">
          <cell r="A411">
            <v>610367</v>
          </cell>
          <cell r="B411" t="str">
            <v>APORT. EST. PROG. FORTALECIMIENTO AL  GANADO</v>
          </cell>
        </row>
        <row r="412">
          <cell r="A412">
            <v>610368</v>
          </cell>
          <cell r="B412" t="str">
            <v>APORT. EST. VIAS 2 DE ABRIL</v>
          </cell>
        </row>
        <row r="413">
          <cell r="A413">
            <v>610369</v>
          </cell>
          <cell r="B413" t="str">
            <v>APORT. EST. TECHUMBRE EN PLAZA SAN M. OCTOPAN</v>
          </cell>
        </row>
        <row r="414">
          <cell r="A414">
            <v>610370</v>
          </cell>
          <cell r="B414" t="str">
            <v>APORT. EST. INFRAESTRUCTURA CENTRO HISTORICO</v>
          </cell>
        </row>
        <row r="415">
          <cell r="A415">
            <v>610372</v>
          </cell>
          <cell r="B415" t="str">
            <v>APORT. EST. INFRAESTRUCTURA DIF</v>
          </cell>
        </row>
        <row r="416">
          <cell r="A416">
            <v>610376</v>
          </cell>
          <cell r="B416" t="str">
            <v>PROG.CAMINOS RURALES 2017</v>
          </cell>
        </row>
        <row r="417">
          <cell r="A417">
            <v>610377</v>
          </cell>
          <cell r="B417" t="str">
            <v>APORT. ESTATAL MIGRANTES</v>
          </cell>
        </row>
        <row r="418">
          <cell r="A418">
            <v>610379</v>
          </cell>
          <cell r="B418" t="str">
            <v>APORT. EST. CECYTE TROJES</v>
          </cell>
        </row>
        <row r="419">
          <cell r="A419">
            <v>610733</v>
          </cell>
          <cell r="B419" t="str">
            <v>APORT. EST. PREMIO BARRIO LIMPIO INST. ECOLOGIA</v>
          </cell>
        </row>
        <row r="420">
          <cell r="A420">
            <v>610734</v>
          </cell>
          <cell r="B420" t="str">
            <v>APORT. EST. ALUMBRADO CD. INDUSTRIAL</v>
          </cell>
        </row>
        <row r="421">
          <cell r="A421">
            <v>610735</v>
          </cell>
          <cell r="B421" t="str">
            <v>MULTAS DE PROTECCION CIVIL</v>
          </cell>
        </row>
        <row r="422">
          <cell r="A422">
            <v>1100115</v>
          </cell>
          <cell r="B422" t="str">
            <v>RECURSO MUNICIPAL 2015</v>
          </cell>
        </row>
        <row r="423">
          <cell r="A423">
            <v>1100116</v>
          </cell>
          <cell r="B423" t="str">
            <v>RECURSO MUNICIPAL 2016</v>
          </cell>
        </row>
        <row r="424">
          <cell r="A424">
            <v>1100117</v>
          </cell>
          <cell r="B424" t="str">
            <v>RECURSO MUNICIPAL 2017</v>
          </cell>
        </row>
        <row r="425">
          <cell r="A425">
            <v>1100118</v>
          </cell>
          <cell r="B425" t="str">
            <v>RECURSO MUNICIPAL 2018</v>
          </cell>
        </row>
        <row r="426">
          <cell r="A426">
            <v>1201017</v>
          </cell>
          <cell r="B426" t="str">
            <v>DEUDA 2017</v>
          </cell>
        </row>
        <row r="427">
          <cell r="A427">
            <v>1500518</v>
          </cell>
          <cell r="B427" t="str">
            <v>PARTICIPACION FEDERAL 2018</v>
          </cell>
        </row>
        <row r="428">
          <cell r="A428">
            <v>2510116</v>
          </cell>
          <cell r="B428" t="str">
            <v>FAISM 2016</v>
          </cell>
        </row>
        <row r="429">
          <cell r="A429">
            <v>2510117</v>
          </cell>
          <cell r="B429" t="str">
            <v>FAISM 2017</v>
          </cell>
        </row>
        <row r="430">
          <cell r="A430">
            <v>2510118</v>
          </cell>
          <cell r="B430" t="str">
            <v>FAISM 2018</v>
          </cell>
        </row>
        <row r="431">
          <cell r="A431">
            <v>2510215</v>
          </cell>
          <cell r="B431" t="str">
            <v>FORTAMUN 2015</v>
          </cell>
        </row>
        <row r="432">
          <cell r="A432">
            <v>2510216</v>
          </cell>
          <cell r="B432" t="str">
            <v>FORTAMUN 2016</v>
          </cell>
        </row>
        <row r="433">
          <cell r="A433">
            <v>2510217</v>
          </cell>
          <cell r="B433" t="str">
            <v>FORTAMUN 2017</v>
          </cell>
        </row>
        <row r="434">
          <cell r="A434">
            <v>2510218</v>
          </cell>
          <cell r="B434" t="str">
            <v>FORTAMUN 2018</v>
          </cell>
        </row>
        <row r="435">
          <cell r="A435">
            <v>2520317</v>
          </cell>
          <cell r="B435" t="str">
            <v>CONVENIOS FEDERALES 2017</v>
          </cell>
        </row>
        <row r="436">
          <cell r="A436">
            <v>2520318</v>
          </cell>
          <cell r="B436" t="str">
            <v>CONVENIOS FEDERALES 2018</v>
          </cell>
        </row>
        <row r="437">
          <cell r="A437">
            <v>2610716</v>
          </cell>
          <cell r="B437" t="str">
            <v>CONVENIOS ESTATALES 2016</v>
          </cell>
        </row>
        <row r="438">
          <cell r="A438">
            <v>2610717</v>
          </cell>
          <cell r="B438" t="str">
            <v>CONVENIOS ESTATALES 2017</v>
          </cell>
        </row>
        <row r="439">
          <cell r="A439">
            <v>2610718</v>
          </cell>
          <cell r="B439" t="str">
            <v>CONVENIOS ESTATALES 2018</v>
          </cell>
        </row>
        <row r="440">
          <cell r="A440" t="str">
            <v>31111-0101</v>
          </cell>
          <cell r="B440" t="str">
            <v>PRESIDENCIA</v>
          </cell>
        </row>
        <row r="441">
          <cell r="A441" t="str">
            <v>31111-0102</v>
          </cell>
          <cell r="B441" t="str">
            <v>SINDICOS Y REGIDORES</v>
          </cell>
        </row>
        <row r="442">
          <cell r="A442" t="str">
            <v>31111-0103</v>
          </cell>
          <cell r="B442" t="str">
            <v>VICENTE CARACHEO GOMEZ</v>
          </cell>
        </row>
        <row r="443">
          <cell r="A443" t="str">
            <v>31111-0104</v>
          </cell>
          <cell r="B443" t="str">
            <v>LIC. EDUARDO GUILLEN HERNÁNDEZ</v>
          </cell>
        </row>
        <row r="444">
          <cell r="A444" t="str">
            <v>31111-0105</v>
          </cell>
          <cell r="B444" t="str">
            <v>C. DULCE MARÍA GALLEGO HINOJOSA</v>
          </cell>
        </row>
        <row r="445">
          <cell r="A445" t="str">
            <v>31111-0106</v>
          </cell>
          <cell r="B445" t="str">
            <v>C. ANTONIO RODRÍGUEZ ALVARADO</v>
          </cell>
        </row>
        <row r="446">
          <cell r="A446" t="str">
            <v>31111-0107</v>
          </cell>
          <cell r="B446" t="str">
            <v>C. REBELA LOMELIN VELASCO</v>
          </cell>
        </row>
        <row r="447">
          <cell r="A447" t="str">
            <v>31111-0108</v>
          </cell>
          <cell r="B447" t="str">
            <v>ING. ROSA ISELA HERNÁNDEZ HERRERA</v>
          </cell>
        </row>
        <row r="448">
          <cell r="A448" t="str">
            <v>31111-0109</v>
          </cell>
          <cell r="B448" t="str">
            <v>LIC. CARLOS REZA CORDERO</v>
          </cell>
        </row>
        <row r="449">
          <cell r="A449" t="str">
            <v>31111-0110</v>
          </cell>
          <cell r="B449" t="str">
            <v>ARQ. JOSÉ ALBERTO PÉREZ QUIROGA</v>
          </cell>
        </row>
        <row r="450">
          <cell r="A450" t="str">
            <v>31111-0111</v>
          </cell>
          <cell r="B450" t="str">
            <v>ARQ. RODOLFO SEGURA MONTES</v>
          </cell>
        </row>
        <row r="451">
          <cell r="A451" t="str">
            <v>31111-0112</v>
          </cell>
          <cell r="B451" t="str">
            <v>LIC. RUBÉN GUERRERO MERINO</v>
          </cell>
        </row>
        <row r="452">
          <cell r="A452" t="str">
            <v>31111-0113</v>
          </cell>
          <cell r="B452" t="str">
            <v>C. MARTHA GUADALUPE GÓMEZ CRUCES</v>
          </cell>
        </row>
        <row r="453">
          <cell r="A453" t="str">
            <v>31111-0114</v>
          </cell>
          <cell r="B453" t="str">
            <v>C. GEORGINA SUAREZ DÍAZ</v>
          </cell>
        </row>
        <row r="454">
          <cell r="A454" t="str">
            <v>31111-0115</v>
          </cell>
          <cell r="B454" t="str">
            <v>C. MARCO HEROLDO GAXIOLA ROMO</v>
          </cell>
        </row>
        <row r="455">
          <cell r="A455" t="str">
            <v>31111-0116</v>
          </cell>
          <cell r="B455" t="str">
            <v>C.P. FRACISCO EDUARDO BRISEÑO DOMÍNGUEZ</v>
          </cell>
        </row>
        <row r="456">
          <cell r="A456" t="str">
            <v>31111-0117</v>
          </cell>
          <cell r="B456" t="str">
            <v>LIC. FRANCISCO JAVIER AGUAYO MAGAÑA</v>
          </cell>
        </row>
        <row r="457">
          <cell r="A457" t="str">
            <v>31111-0118</v>
          </cell>
          <cell r="B457" t="str">
            <v>EDUARDO GUILLEN HERNANDEZ</v>
          </cell>
        </row>
        <row r="458">
          <cell r="A458" t="str">
            <v>31111-0119</v>
          </cell>
          <cell r="B458" t="str">
            <v>DULCE MARIA GALLEGO HINOJOSA</v>
          </cell>
        </row>
        <row r="459">
          <cell r="A459" t="str">
            <v>31111-0120</v>
          </cell>
          <cell r="B459" t="str">
            <v>ANTONIO RODRIGUEZ ALVARADO</v>
          </cell>
        </row>
        <row r="460">
          <cell r="A460" t="str">
            <v>31111-0121</v>
          </cell>
          <cell r="B460" t="str">
            <v>REBECA LOMELIN VELASCO</v>
          </cell>
        </row>
        <row r="461">
          <cell r="A461" t="str">
            <v>31111-0122</v>
          </cell>
          <cell r="B461" t="str">
            <v>ROSA ISELA HERNANDEZ HERRERA</v>
          </cell>
        </row>
        <row r="462">
          <cell r="A462" t="str">
            <v>31111-0123</v>
          </cell>
          <cell r="B462" t="str">
            <v>DAVID ALFONSO OROZCO PEREZ</v>
          </cell>
        </row>
        <row r="463">
          <cell r="A463" t="str">
            <v>31111-0124</v>
          </cell>
          <cell r="B463" t="str">
            <v>JOSE ALBERTO PEREZ QUIROGA</v>
          </cell>
        </row>
        <row r="464">
          <cell r="A464" t="str">
            <v>31111-0125</v>
          </cell>
          <cell r="B464" t="str">
            <v>RODOLFO SEGURA MONTES</v>
          </cell>
        </row>
        <row r="465">
          <cell r="A465" t="str">
            <v>31111-0126</v>
          </cell>
          <cell r="B465" t="str">
            <v>RUBEN GUERRERO MERINO</v>
          </cell>
        </row>
        <row r="466">
          <cell r="A466" t="str">
            <v>31111-0127</v>
          </cell>
          <cell r="B466" t="str">
            <v>MARTHA GUADALUPE GOMEZ CRUCES</v>
          </cell>
        </row>
        <row r="467">
          <cell r="A467" t="str">
            <v>31111-0128</v>
          </cell>
          <cell r="B467" t="str">
            <v>GEORGINA SUAREZ DIAZ</v>
          </cell>
        </row>
        <row r="468">
          <cell r="A468" t="str">
            <v>31111-0129</v>
          </cell>
          <cell r="B468" t="str">
            <v>MARCO HEROLDO GAXIOLA ROMO</v>
          </cell>
        </row>
        <row r="469">
          <cell r="A469" t="str">
            <v>31111-0130</v>
          </cell>
          <cell r="B469" t="str">
            <v>FRANCISCO EDUARDO BRISEÑO DOMINGUEZ</v>
          </cell>
        </row>
        <row r="470">
          <cell r="A470" t="str">
            <v>31111-0131</v>
          </cell>
          <cell r="B470" t="str">
            <v>ING. MARIA EUGENIA MOSQUEDA NIETO</v>
          </cell>
        </row>
        <row r="471">
          <cell r="A471" t="str">
            <v>31111-0132</v>
          </cell>
          <cell r="B471" t="str">
            <v>LIC. JOSÉ FERNANDO SANCHEZ MENDEZ</v>
          </cell>
        </row>
        <row r="472">
          <cell r="A472" t="str">
            <v>31111-0133</v>
          </cell>
          <cell r="B472" t="str">
            <v>LIC. ISRAEL ALEJANDRO HERRERA HERNÁNDEZ</v>
          </cell>
        </row>
        <row r="473">
          <cell r="A473" t="str">
            <v>31111-0134</v>
          </cell>
          <cell r="B473" t="str">
            <v>ARQ. MARTHA NORMA HERNÁNDEZ HERNÁNDEZ</v>
          </cell>
        </row>
        <row r="474">
          <cell r="A474" t="str">
            <v>31111-0135</v>
          </cell>
          <cell r="B474" t="str">
            <v>LIC. JOSÉ TRINIDAD MARTÍNEZ SOTO</v>
          </cell>
        </row>
        <row r="475">
          <cell r="A475" t="str">
            <v>31111-0136</v>
          </cell>
          <cell r="B475" t="str">
            <v>LIC. ADRIANA JOSEFINA AUDELO ARANA/LIC. MARIA PULCHERIA SOLIS OJEDA</v>
          </cell>
        </row>
        <row r="476">
          <cell r="A476" t="str">
            <v>31111-0137</v>
          </cell>
          <cell r="B476" t="str">
            <v>ING. MARIANO ZAVALA DÍAZ</v>
          </cell>
        </row>
        <row r="477">
          <cell r="A477" t="str">
            <v>31111-0138</v>
          </cell>
          <cell r="B477" t="str">
            <v>LIC. MONTSERRAT VÁZQUEZ ACEVEDO/P.J ESTEFANIA GARCIA NAVAR</v>
          </cell>
        </row>
        <row r="478">
          <cell r="A478" t="str">
            <v>31111-0139</v>
          </cell>
          <cell r="B478" t="str">
            <v>C. MARIA ELOISA CHOLICO TORRES</v>
          </cell>
        </row>
        <row r="479">
          <cell r="A479" t="str">
            <v>31111-0140</v>
          </cell>
          <cell r="B479" t="str">
            <v>LIC. JORGE MONTES GONZÁLEZ</v>
          </cell>
        </row>
        <row r="480">
          <cell r="A480" t="str">
            <v>31111-0141</v>
          </cell>
          <cell r="B480" t="str">
            <v>C. RICARDO TORRE IBARRA</v>
          </cell>
        </row>
        <row r="481">
          <cell r="A481" t="str">
            <v>31111-0142</v>
          </cell>
          <cell r="B481" t="str">
            <v>C. J. YNES PIÑA COFRADÍA</v>
          </cell>
        </row>
        <row r="482">
          <cell r="A482" t="str">
            <v>31111-0143</v>
          </cell>
          <cell r="B482" t="str">
            <v>C.P. BLANCA ELENA GONZÁLEZ ZAVALA</v>
          </cell>
        </row>
        <row r="483">
          <cell r="A483" t="str">
            <v>31111-0144</v>
          </cell>
          <cell r="B483" t="str">
            <v>LIC. HILDA ZAMANIEGO LEYVA</v>
          </cell>
        </row>
        <row r="484">
          <cell r="A484" t="str">
            <v>31111-0145</v>
          </cell>
          <cell r="B484" t="str">
            <v>UNIDAD MUNICIPAL DE ACCESO A LA INFORMACIÓN</v>
          </cell>
        </row>
        <row r="485">
          <cell r="A485" t="str">
            <v>31111-0146</v>
          </cell>
          <cell r="B485" t="str">
            <v>AVILES HERNANDEZ CARLOS</v>
          </cell>
        </row>
        <row r="486">
          <cell r="A486" t="str">
            <v>31111-0201</v>
          </cell>
          <cell r="B486" t="str">
            <v>DESARROLLO ECONOMICO</v>
          </cell>
        </row>
        <row r="487">
          <cell r="A487" t="str">
            <v>31111-0301</v>
          </cell>
          <cell r="B487" t="str">
            <v>DESARROLLO SOCIAL</v>
          </cell>
        </row>
        <row r="488">
          <cell r="A488" t="str">
            <v>31111-0302</v>
          </cell>
          <cell r="B488" t="str">
            <v>COORD. DE PARTICIPACIÓN CIUDADANA</v>
          </cell>
        </row>
        <row r="489">
          <cell r="A489" t="str">
            <v>31111-0303</v>
          </cell>
          <cell r="B489" t="str">
            <v>COORD. DE EDUCACIÓN</v>
          </cell>
        </row>
        <row r="490">
          <cell r="A490" t="str">
            <v>31111-0304</v>
          </cell>
          <cell r="B490" t="str">
            <v>COORD. DE SALUD</v>
          </cell>
        </row>
        <row r="491">
          <cell r="A491" t="str">
            <v>31111-0305</v>
          </cell>
          <cell r="B491" t="str">
            <v>COORD. DE DESARROLLO RURAL</v>
          </cell>
        </row>
        <row r="492">
          <cell r="A492" t="str">
            <v>31111-0306</v>
          </cell>
          <cell r="B492" t="str">
            <v>INFRAESTRUCTURA DEPORTIVA</v>
          </cell>
        </row>
        <row r="493">
          <cell r="A493" t="str">
            <v>31111-0307</v>
          </cell>
          <cell r="B493" t="str">
            <v>COORD. ADMINISTRATIVA</v>
          </cell>
        </row>
        <row r="494">
          <cell r="A494" t="str">
            <v>31111-0308</v>
          </cell>
          <cell r="B494" t="str">
            <v>COORD. DE EXTENSIONISMO</v>
          </cell>
        </row>
        <row r="495">
          <cell r="A495" t="str">
            <v>31111-0401</v>
          </cell>
          <cell r="B495" t="str">
            <v>COMUNICACIÓN E IMAGEN</v>
          </cell>
        </row>
        <row r="496">
          <cell r="A496" t="str">
            <v>31111-0402</v>
          </cell>
          <cell r="B496" t="str">
            <v>EVENTOS ESPECIALES</v>
          </cell>
        </row>
        <row r="497">
          <cell r="A497" t="str">
            <v>31111-0501</v>
          </cell>
          <cell r="B497" t="str">
            <v>SRIA. DEL H. AYUNTAMIENTO</v>
          </cell>
        </row>
        <row r="498">
          <cell r="A498" t="str">
            <v>31111-0502</v>
          </cell>
          <cell r="B498" t="str">
            <v>DIR. JURIDICA</v>
          </cell>
        </row>
        <row r="499">
          <cell r="A499" t="str">
            <v>31111-0503</v>
          </cell>
          <cell r="B499" t="str">
            <v>VENTANILLA DE RELACIONES EXTERIORES</v>
          </cell>
        </row>
        <row r="500">
          <cell r="A500" t="str">
            <v>31111-0504</v>
          </cell>
          <cell r="B500" t="str">
            <v>UNIDAD MUNICIPAL DE PROTECCIÓN CIVIL</v>
          </cell>
        </row>
        <row r="501">
          <cell r="A501" t="str">
            <v>31111-0505</v>
          </cell>
          <cell r="B501" t="str">
            <v>JUZGADOS ADMINISTRATIVOS</v>
          </cell>
        </row>
        <row r="502">
          <cell r="A502" t="str">
            <v>31111-0506</v>
          </cell>
          <cell r="B502" t="str">
            <v>DIR. TRANSITO Y VIALIDAD</v>
          </cell>
        </row>
        <row r="503">
          <cell r="A503" t="str">
            <v>31111-0507</v>
          </cell>
          <cell r="B503" t="str">
            <v>INFOPOL</v>
          </cell>
        </row>
        <row r="504">
          <cell r="A504" t="str">
            <v>31111-0508</v>
          </cell>
          <cell r="B504" t="str">
            <v>UNIDAD MUNICIPAL DE ACCESO A LA INFORMACIÓN</v>
          </cell>
        </row>
        <row r="505">
          <cell r="A505" t="str">
            <v>31111-0509</v>
          </cell>
          <cell r="B505" t="str">
            <v>SECRETARIA DE SEGURIDAD PUBLICA</v>
          </cell>
        </row>
        <row r="506">
          <cell r="A506" t="str">
            <v>31111-0510</v>
          </cell>
          <cell r="B506" t="str">
            <v>DIR. DE MOVILIDAD Y TRANSPORTE</v>
          </cell>
        </row>
        <row r="507">
          <cell r="A507" t="str">
            <v>31111-0601</v>
          </cell>
          <cell r="B507" t="str">
            <v>OFICIALIA MAYOR</v>
          </cell>
        </row>
        <row r="508">
          <cell r="A508" t="str">
            <v>31111-0602</v>
          </cell>
          <cell r="B508" t="str">
            <v>MANTENIMIENTO DE EDIFICIOS PÚBLICOS</v>
          </cell>
        </row>
        <row r="509">
          <cell r="A509" t="str">
            <v>31111-0603</v>
          </cell>
          <cell r="B509" t="str">
            <v>RECURSOS HUMANOS</v>
          </cell>
        </row>
        <row r="510">
          <cell r="A510" t="str">
            <v>31111-0604</v>
          </cell>
          <cell r="B510" t="str">
            <v>JUBILADOS</v>
          </cell>
        </row>
        <row r="511">
          <cell r="A511" t="str">
            <v>31111-0605</v>
          </cell>
          <cell r="B511" t="str">
            <v>COORD.DE SERVICIO SOCIAL</v>
          </cell>
        </row>
        <row r="512">
          <cell r="A512" t="str">
            <v>31111-0606</v>
          </cell>
          <cell r="B512" t="str">
            <v>INNOVACIÓN GUBERNAMENTAL</v>
          </cell>
        </row>
        <row r="513">
          <cell r="A513" t="str">
            <v>31111-0701</v>
          </cell>
          <cell r="B513" t="str">
            <v>TESORERÍA</v>
          </cell>
        </row>
        <row r="514">
          <cell r="A514" t="str">
            <v>31111-0702</v>
          </cell>
          <cell r="B514" t="str">
            <v>DIR. DE CONTABILIDAD Y PRESUPUESTO</v>
          </cell>
        </row>
        <row r="515">
          <cell r="A515" t="str">
            <v>31111-0703</v>
          </cell>
          <cell r="B515" t="str">
            <v>INGRESOS</v>
          </cell>
        </row>
        <row r="516">
          <cell r="A516" t="str">
            <v>31111-0704</v>
          </cell>
          <cell r="B516" t="str">
            <v>IMPUESTO INMOBILIARIO</v>
          </cell>
        </row>
        <row r="517">
          <cell r="A517" t="str">
            <v>31111-0705</v>
          </cell>
          <cell r="B517" t="str">
            <v>CATASTRO</v>
          </cell>
        </row>
        <row r="518">
          <cell r="A518" t="str">
            <v>31111-0706</v>
          </cell>
          <cell r="B518" t="str">
            <v>COMPRAS</v>
          </cell>
        </row>
        <row r="519">
          <cell r="A519" t="str">
            <v>31111-0707</v>
          </cell>
          <cell r="B519" t="str">
            <v>FISCALIZACIÓN</v>
          </cell>
        </row>
        <row r="520">
          <cell r="A520" t="str">
            <v>31111-0708</v>
          </cell>
          <cell r="B520" t="str">
            <v>DIR. DE SISTEMAS</v>
          </cell>
        </row>
        <row r="521">
          <cell r="A521" t="str">
            <v>31111-0709</v>
          </cell>
          <cell r="B521" t="str">
            <v>CONTROL PATRIMONIAL</v>
          </cell>
        </row>
        <row r="522">
          <cell r="A522" t="str">
            <v>31111-0710</v>
          </cell>
          <cell r="B522" t="str">
            <v>DIR. DE IMPUESTO INMOBILIARIOS Y CATASTRO</v>
          </cell>
        </row>
        <row r="523">
          <cell r="A523" t="str">
            <v>31111-0801</v>
          </cell>
          <cell r="B523" t="str">
            <v>CONTRALORIA</v>
          </cell>
        </row>
        <row r="524">
          <cell r="A524" t="str">
            <v>31111-0901</v>
          </cell>
          <cell r="B524" t="str">
            <v>DIR. DE OBRAS PÚBLICAS</v>
          </cell>
        </row>
        <row r="525">
          <cell r="A525" t="str">
            <v>31111-1001</v>
          </cell>
          <cell r="B525" t="str">
            <v>DESARROLLO URBANO</v>
          </cell>
        </row>
        <row r="526">
          <cell r="A526" t="str">
            <v>31111-1101</v>
          </cell>
          <cell r="B526" t="str">
            <v>SERVICIOS MUNICIPALES</v>
          </cell>
        </row>
        <row r="527">
          <cell r="A527" t="str">
            <v>31111-1200</v>
          </cell>
          <cell r="B527" t="str">
            <v>SECRETARIA DE SEGURIDAD CIUDADANA</v>
          </cell>
        </row>
        <row r="528">
          <cell r="A528" t="str">
            <v>31111-1201</v>
          </cell>
          <cell r="B528" t="str">
            <v>DIR. GENERAL DE POLICÍA MUNICIPAL</v>
          </cell>
        </row>
        <row r="529">
          <cell r="A529" t="str">
            <v>31111-1202</v>
          </cell>
          <cell r="B529" t="str">
            <v>DIR.GENERAL DE TRÁNSITO Y POLICÍA VIAL</v>
          </cell>
        </row>
        <row r="530">
          <cell r="A530" t="str">
            <v>31111-1203</v>
          </cell>
          <cell r="B530" t="str">
            <v>DIR. DEL INSTITUTO PARA LA FORMACIÓN POLICIAL</v>
          </cell>
        </row>
        <row r="531">
          <cell r="A531" t="str">
            <v>31111-1204</v>
          </cell>
          <cell r="B531" t="str">
            <v>DIR. DE PROTECCIÓN CIVIL Y BOMBEROS</v>
          </cell>
        </row>
        <row r="532">
          <cell r="A532" t="str">
            <v>31111-1205</v>
          </cell>
          <cell r="B532" t="str">
            <v>DIR. DE FISCALIZACIÓN</v>
          </cell>
        </row>
        <row r="533">
          <cell r="A533" t="str">
            <v>31111-1301</v>
          </cell>
          <cell r="B533" t="str">
            <v>OBRA PÙBLICA</v>
          </cell>
        </row>
        <row r="534">
          <cell r="A534" t="str">
            <v>31111-1401</v>
          </cell>
          <cell r="B534" t="str">
            <v>SECRETARIA DE SEGURIDAD PÙBLICA</v>
          </cell>
        </row>
        <row r="535">
          <cell r="A535" t="str">
            <v>31111-1501</v>
          </cell>
          <cell r="B535" t="str">
            <v>DIR. DE MEDIO AMBIENTE Y ECOLOGIA</v>
          </cell>
        </row>
        <row r="536">
          <cell r="A536" t="str">
            <v>31120-8201</v>
          </cell>
          <cell r="B536" t="str">
            <v>SISTEMA MUNICIPAL DIF</v>
          </cell>
        </row>
        <row r="537">
          <cell r="A537" t="str">
            <v>31120-8301</v>
          </cell>
          <cell r="B537" t="str">
            <v>SISTEMA DE CULTURA FISICA Y DEPORTE DEL MUNICIPIO DE CELAYA</v>
          </cell>
        </row>
        <row r="538">
          <cell r="A538" t="str">
            <v>31120-8401</v>
          </cell>
          <cell r="B538" t="str">
            <v>INSTITUTO MUNICIPAL DE  ARTE Y CULTURA</v>
          </cell>
        </row>
        <row r="539">
          <cell r="A539" t="str">
            <v>31120-8501</v>
          </cell>
          <cell r="B539" t="str">
            <v>PATRONATO DE LA FERIA</v>
          </cell>
        </row>
        <row r="540">
          <cell r="A540" t="str">
            <v>31120-8601</v>
          </cell>
          <cell r="B540" t="str">
            <v>INSTITUTO MUNICIPAL  DE VIVIENDA</v>
          </cell>
        </row>
        <row r="541">
          <cell r="A541" t="str">
            <v>31120-8701</v>
          </cell>
          <cell r="B541" t="str">
            <v>INSTITUTO MUNICIPAL  DE ECOLOGÍA</v>
          </cell>
        </row>
        <row r="542">
          <cell r="A542" t="str">
            <v>31120-8801</v>
          </cell>
          <cell r="B542" t="str">
            <v>INSTITUTO DE PLANEACIÓN, INVESTIGACIÒN.</v>
          </cell>
        </row>
        <row r="543">
          <cell r="A543" t="str">
            <v>31120-8901</v>
          </cell>
          <cell r="B543" t="str">
            <v>INSTITUTO MUNICIPAL DE LA MUJER CELAYENSE</v>
          </cell>
        </row>
        <row r="544">
          <cell r="A544" t="str">
            <v>31120-9001</v>
          </cell>
          <cell r="B544" t="str">
            <v>PATRONATO PARQUE XOCHIPILLI</v>
          </cell>
        </row>
        <row r="545">
          <cell r="A545" t="str">
            <v>31120-9101</v>
          </cell>
          <cell r="B545" t="str">
            <v>CONSEJO DE TURISMO DE CELAYA</v>
          </cell>
        </row>
        <row r="546">
          <cell r="A546" t="str">
            <v>31120-9201</v>
          </cell>
          <cell r="B546" t="str">
            <v>INSTITUTO MUNICIPAL DE LA JUVENTUD</v>
          </cell>
        </row>
        <row r="547">
          <cell r="A547" t="str">
            <v>31120-9301</v>
          </cell>
          <cell r="B547" t="str">
            <v>JUNTA MUNICIPAL DE AGUA POTABLE Y ALCANTARILLADO</v>
          </cell>
        </row>
        <row r="548">
          <cell r="A548" t="str">
            <v>31120-9401</v>
          </cell>
          <cell r="B548" t="str">
            <v>INSTITUTO MUNICIPAL PARA LA INCLUSIÓN Y ATENCIÓN DE PERSONAS CON DISCAPACIDAD</v>
          </cell>
        </row>
        <row r="549">
          <cell r="A549" t="str">
            <v>E0008</v>
          </cell>
          <cell r="B549" t="str">
            <v>ATENCIÓN CIUDADANA</v>
          </cell>
        </row>
        <row r="550">
          <cell r="A550" t="str">
            <v>E0019</v>
          </cell>
          <cell r="B550" t="str">
            <v>ESTRUCTURA CENTRALIZADA COMISIONADA A BIBLIOTECAS.</v>
          </cell>
        </row>
        <row r="551">
          <cell r="A551" t="str">
            <v>E0016</v>
          </cell>
          <cell r="B551" t="str">
            <v>CENTROS CASA</v>
          </cell>
        </row>
        <row r="552">
          <cell r="A552" t="str">
            <v>E0017</v>
          </cell>
          <cell r="B552" t="str">
            <v>ADMINISTRACIÓN INTERNA SALUD</v>
          </cell>
        </row>
        <row r="553">
          <cell r="A553" t="str">
            <v>E0018</v>
          </cell>
          <cell r="B553" t="str">
            <v>PREVENCIÓN Y CONTROL DE RABIA</v>
          </cell>
        </row>
        <row r="554">
          <cell r="A554" t="str">
            <v>E0044</v>
          </cell>
          <cell r="B554" t="str">
            <v>JUECES CALIFICADORES</v>
          </cell>
        </row>
        <row r="555">
          <cell r="A555" t="str">
            <v>E0045</v>
          </cell>
          <cell r="B555" t="str">
            <v>PROGRAMA SERVICIO MILITAR NACIONAL</v>
          </cell>
        </row>
        <row r="556">
          <cell r="A556" t="str">
            <v>E0046</v>
          </cell>
          <cell r="B556" t="str">
            <v>CONTRATOS, TITULACIÓN Y ATENCIÓN A PROCESOS LEGALES</v>
          </cell>
        </row>
        <row r="557">
          <cell r="A557" t="str">
            <v>E0048</v>
          </cell>
          <cell r="B557" t="str">
            <v>PASAPORTES Y ASUNTOS CONSULARES</v>
          </cell>
        </row>
        <row r="558">
          <cell r="A558" t="str">
            <v>E0050</v>
          </cell>
          <cell r="B558" t="str">
            <v>PREVENCIÓN. MITIGACIÓN DE RIESGOS Y CONTROL DE INCENDIOS</v>
          </cell>
        </row>
        <row r="559">
          <cell r="A559" t="str">
            <v>E0052</v>
          </cell>
          <cell r="B559" t="str">
            <v>JUSTICIA EXPEDITA</v>
          </cell>
        </row>
        <row r="560">
          <cell r="A560" t="str">
            <v>E0054</v>
          </cell>
          <cell r="B560" t="str">
            <v>SERVICIO DE LICENCIAS E INFRACCIONES</v>
          </cell>
        </row>
        <row r="561">
          <cell r="A561" t="str">
            <v>E0055</v>
          </cell>
          <cell r="B561" t="str">
            <v xml:space="preserve">PROG. OPERATIVO DE TRANSPORTE, VIALIDAD </v>
          </cell>
        </row>
        <row r="562">
          <cell r="A562" t="str">
            <v>E0056</v>
          </cell>
          <cell r="B562" t="str">
            <v>SERVICIO ADMINISTRATIVO</v>
          </cell>
        </row>
        <row r="563">
          <cell r="A563" t="str">
            <v>E0075</v>
          </cell>
          <cell r="B563" t="str">
            <v>ADMINISTRACIÓN INMOBILIARIA</v>
          </cell>
        </row>
        <row r="564">
          <cell r="A564" t="str">
            <v>E0080</v>
          </cell>
          <cell r="B564" t="str">
            <v>COMERCIO EN LA VÍA PÚBLICA</v>
          </cell>
        </row>
        <row r="565">
          <cell r="A565" t="str">
            <v>E0081</v>
          </cell>
          <cell r="B565" t="str">
            <v>MERCADOS Y TIANGUIS</v>
          </cell>
        </row>
        <row r="566">
          <cell r="A566" t="str">
            <v>E0082</v>
          </cell>
          <cell r="B566" t="str">
            <v>ESTABLECIMIENTOS COMERCIALES Y DE SERVICIOS C/VTA</v>
          </cell>
        </row>
        <row r="567">
          <cell r="A567" t="str">
            <v>E0083</v>
          </cell>
          <cell r="B567" t="str">
            <v>GASTOS ADMINISTRATIVOS</v>
          </cell>
        </row>
        <row r="568">
          <cell r="A568" t="str">
            <v>E0095</v>
          </cell>
          <cell r="B568" t="str">
            <v>SUPERINTENDENCIA DE MANTENIMIENTO</v>
          </cell>
        </row>
        <row r="569">
          <cell r="A569" t="str">
            <v>E0097</v>
          </cell>
          <cell r="B569" t="str">
            <v>DIR. GENERAL</v>
          </cell>
        </row>
        <row r="570">
          <cell r="A570" t="str">
            <v>E0098</v>
          </cell>
          <cell r="B570" t="str">
            <v>DIR. DE CONTROL DEL DESARROLLO</v>
          </cell>
        </row>
        <row r="571">
          <cell r="A571" t="str">
            <v>E0101</v>
          </cell>
          <cell r="B571" t="str">
            <v>DIR. DE FRACCIONAMIENTOS</v>
          </cell>
        </row>
        <row r="572">
          <cell r="A572" t="str">
            <v>E0104</v>
          </cell>
          <cell r="B572" t="str">
            <v>ADMINISTRACION</v>
          </cell>
        </row>
        <row r="573">
          <cell r="A573" t="str">
            <v>E0105</v>
          </cell>
          <cell r="B573" t="str">
            <v>PROGRAMA MANTENIMIENTO Y CONSERVACIÓN PARQUE BICEN</v>
          </cell>
        </row>
        <row r="574">
          <cell r="A574" t="str">
            <v>E0106</v>
          </cell>
          <cell r="B574" t="str">
            <v>CELAYA NUEVA IMAGEN</v>
          </cell>
        </row>
        <row r="575">
          <cell r="A575" t="str">
            <v>E0107</v>
          </cell>
          <cell r="B575" t="str">
            <v>RASTRO MUNICIPAL</v>
          </cell>
        </row>
        <row r="576">
          <cell r="A576" t="str">
            <v>E0108</v>
          </cell>
          <cell r="B576" t="str">
            <v>CELAYA ILUMINADA</v>
          </cell>
        </row>
        <row r="577">
          <cell r="A577" t="str">
            <v>E0109</v>
          </cell>
          <cell r="B577" t="str">
            <v>PANTEONES PÚBLICOS MUNICIPALES</v>
          </cell>
        </row>
        <row r="578">
          <cell r="A578" t="str">
            <v>E0110</v>
          </cell>
          <cell r="B578" t="str">
            <v>ASEO ADMINISTRATIVO</v>
          </cell>
        </row>
        <row r="579">
          <cell r="A579" t="str">
            <v>E0111</v>
          </cell>
          <cell r="B579" t="str">
            <v>PROG. RECOLECCIÓN DE RESIDUOS SOLIDOS URBANOS</v>
          </cell>
        </row>
        <row r="580">
          <cell r="A580" t="str">
            <v>E0113</v>
          </cell>
          <cell r="B580" t="str">
            <v>PROG.TRATAMIENTO Y DISPOSICIÓN DE RESIDUOS SOLIDOS</v>
          </cell>
        </row>
        <row r="581">
          <cell r="A581" t="str">
            <v>E0116</v>
          </cell>
          <cell r="B581" t="str">
            <v>PROGRAMA OPERATIVO</v>
          </cell>
        </row>
        <row r="582">
          <cell r="A582" t="str">
            <v>E0117</v>
          </cell>
          <cell r="B582" t="str">
            <v>PROGRAMA ESPACIOS SEGUROS E ILUMINADOS</v>
          </cell>
        </row>
        <row r="583">
          <cell r="A583" t="str">
            <v>E0118</v>
          </cell>
          <cell r="B583" t="str">
            <v>EQUIPAMIENTO Y TEGNOLOGÍA</v>
          </cell>
        </row>
        <row r="584">
          <cell r="A584" t="str">
            <v>E0159</v>
          </cell>
          <cell r="B584" t="str">
            <v>COORDINACIÓN DE AGUA POTABLE Y ALCANTARILLADO</v>
          </cell>
        </row>
        <row r="585">
          <cell r="A585" t="str">
            <v>E0162</v>
          </cell>
          <cell r="B585" t="str">
            <v>GASTOS DE TRANSICION</v>
          </cell>
        </row>
        <row r="586">
          <cell r="A586" t="str">
            <v>E0218</v>
          </cell>
          <cell r="B586" t="str">
            <v>INGENIERIA VIAL</v>
          </cell>
        </row>
        <row r="587">
          <cell r="A587" t="str">
            <v>E0274</v>
          </cell>
          <cell r="B587" t="str">
            <v>PROGRAMA C-4</v>
          </cell>
        </row>
        <row r="588">
          <cell r="A588" t="str">
            <v>E0288</v>
          </cell>
          <cell r="B588" t="str">
            <v>CENTENARIO DE LAS BATALLAS DE CELAYA</v>
          </cell>
        </row>
        <row r="589">
          <cell r="A589" t="str">
            <v>E0289</v>
          </cell>
          <cell r="B589" t="str">
            <v>MERCADO SAN JUAN DE LA VEGA</v>
          </cell>
        </row>
        <row r="590">
          <cell r="A590" t="str">
            <v>E0292</v>
          </cell>
          <cell r="B590" t="str">
            <v xml:space="preserve">PROGRAMA SERVICIOS DE CALIDAD  </v>
          </cell>
        </row>
        <row r="591">
          <cell r="A591" t="str">
            <v>E0295</v>
          </cell>
          <cell r="B591" t="str">
            <v>PROG. MODERNIZACION DEL TRANSPORTE</v>
          </cell>
        </row>
        <row r="592">
          <cell r="A592" t="str">
            <v>E0297</v>
          </cell>
          <cell r="B592" t="str">
            <v>PROG. FIESTAS PATRONALES</v>
          </cell>
        </row>
        <row r="593">
          <cell r="A593" t="str">
            <v>E0305</v>
          </cell>
          <cell r="B593" t="str">
            <v>UNIDAD ADMINISTRATIVA</v>
          </cell>
        </row>
        <row r="594">
          <cell r="A594" t="str">
            <v>E0306</v>
          </cell>
          <cell r="B594" t="str">
            <v>MEDIO AMBIENTE Y ECOLOGIA</v>
          </cell>
        </row>
        <row r="595">
          <cell r="A595" t="str">
            <v>E0307</v>
          </cell>
          <cell r="B595" t="str">
            <v>UNIDAD DE PREVENCIÓN Y CONTROL AMBIENTAL</v>
          </cell>
        </row>
        <row r="596">
          <cell r="A596" t="str">
            <v>E0308</v>
          </cell>
          <cell r="B596" t="str">
            <v>UNIDAD DE PLANEACIÓN Y GESTIÓN</v>
          </cell>
        </row>
        <row r="597">
          <cell r="A597" t="str">
            <v>E0309</v>
          </cell>
          <cell r="B597" t="str">
            <v>UNIDAD DE RECURSOS NATURALES Y ORDENAMIENTO ECOLOGICO</v>
          </cell>
        </row>
        <row r="598">
          <cell r="A598" t="str">
            <v>E0310</v>
          </cell>
          <cell r="B598" t="str">
            <v>PROYECTOS SMAOT</v>
          </cell>
        </row>
        <row r="599">
          <cell r="A599" t="str">
            <v>E0311</v>
          </cell>
          <cell r="B599" t="str">
            <v xml:space="preserve">CENTRO DE ASISTENCIA ANIMAL </v>
          </cell>
        </row>
        <row r="600">
          <cell r="A600" t="str">
            <v>F0040</v>
          </cell>
          <cell r="B600" t="str">
            <v>COMUNICACIÓN SOCIAL</v>
          </cell>
        </row>
        <row r="601">
          <cell r="A601" t="str">
            <v>F0041</v>
          </cell>
          <cell r="B601" t="str">
            <v>RELACIONES PÚBLICAS</v>
          </cell>
        </row>
        <row r="602">
          <cell r="A602" t="str">
            <v>J0068</v>
          </cell>
          <cell r="B602" t="str">
            <v>JUBILADOS</v>
          </cell>
        </row>
        <row r="603">
          <cell r="A603" t="str">
            <v>K0002</v>
          </cell>
          <cell r="B603" t="str">
            <v>PROGRAMA ATRACCION DE INVERSIONES</v>
          </cell>
        </row>
        <row r="604">
          <cell r="A604" t="str">
            <v>K0003</v>
          </cell>
          <cell r="B604" t="str">
            <v>MIPYMES Y MEJORA REGULATORIA</v>
          </cell>
        </row>
        <row r="605">
          <cell r="A605" t="str">
            <v>K0280</v>
          </cell>
          <cell r="B605" t="str">
            <v>EQUIPAMIENTO DE LA RED DE SEMAFOROS DE LA ZONA SUR</v>
          </cell>
        </row>
        <row r="606">
          <cell r="A606" t="str">
            <v>K0281</v>
          </cell>
          <cell r="B606" t="str">
            <v>CONCLUSION DEL SEGUNDO ANILLO VIAL, TRAMO SURORIEN</v>
          </cell>
        </row>
        <row r="607">
          <cell r="A607" t="str">
            <v>K0282</v>
          </cell>
          <cell r="B607" t="str">
            <v>SEÑALETICA VIAL,CICLOVIA Y/O MOBILIARIO URBANO</v>
          </cell>
        </row>
        <row r="608">
          <cell r="A608" t="str">
            <v>K0283</v>
          </cell>
          <cell r="B608" t="str">
            <v>REHABILITACION DE POSTES Y LUMINARIAS</v>
          </cell>
        </row>
        <row r="609">
          <cell r="A609" t="str">
            <v>K0284</v>
          </cell>
          <cell r="B609" t="str">
            <v>OBRA CIVIL EN SUPERFICIE VIAL</v>
          </cell>
        </row>
        <row r="610">
          <cell r="A610" t="str">
            <v>K0285</v>
          </cell>
          <cell r="B610" t="str">
            <v>REHABILITACION DE AREAS VERDES</v>
          </cell>
        </row>
        <row r="611">
          <cell r="A611" t="str">
            <v>K0298</v>
          </cell>
          <cell r="B611" t="str">
            <v>REHABILITACION AREAS VERDES BULEVAR ALM</v>
          </cell>
        </row>
        <row r="612">
          <cell r="A612" t="str">
            <v>M0073</v>
          </cell>
          <cell r="B612" t="str">
            <v>CONTABILIDAD Y  PRESUPUESTO</v>
          </cell>
        </row>
        <row r="613">
          <cell r="A613" t="str">
            <v>O0001</v>
          </cell>
          <cell r="B613" t="str">
            <v>GASTOS ADMINISTRATIVOS</v>
          </cell>
        </row>
        <row r="614">
          <cell r="A614" t="str">
            <v>O0005</v>
          </cell>
          <cell r="B614" t="str">
            <v>GASTOS ADMINISTRATIVOS</v>
          </cell>
        </row>
        <row r="615">
          <cell r="A615" t="str">
            <v>O0015</v>
          </cell>
          <cell r="B615" t="str">
            <v>GASTOS ADMINISTRATIVOS</v>
          </cell>
        </row>
        <row r="616">
          <cell r="A616" t="str">
            <v>O0020</v>
          </cell>
          <cell r="B616" t="str">
            <v>GASTOS ADMINISTRATIVOS</v>
          </cell>
        </row>
        <row r="617">
          <cell r="A617" t="str">
            <v>O0033</v>
          </cell>
          <cell r="B617" t="str">
            <v>GASTOS ADMINISTRATIVOS</v>
          </cell>
        </row>
        <row r="618">
          <cell r="A618" t="str">
            <v>O0035</v>
          </cell>
          <cell r="B618" t="str">
            <v>GASTOS OPERATIVOS</v>
          </cell>
        </row>
        <row r="619">
          <cell r="A619" t="str">
            <v>O0036</v>
          </cell>
          <cell r="B619" t="str">
            <v>GESTIÓN CIUDADANA</v>
          </cell>
        </row>
        <row r="620">
          <cell r="A620" t="str">
            <v>O0037</v>
          </cell>
          <cell r="B620" t="str">
            <v>ATENCIONES DEL PRESIDENTE</v>
          </cell>
        </row>
        <row r="621">
          <cell r="A621" t="str">
            <v>O0038</v>
          </cell>
          <cell r="B621" t="str">
            <v>MODULO DE ATENCIÓN PERSONALIZADA</v>
          </cell>
        </row>
        <row r="622">
          <cell r="A622" t="str">
            <v>O0039</v>
          </cell>
          <cell r="B622" t="str">
            <v>GESTIÓN FINANCIERA</v>
          </cell>
        </row>
        <row r="623">
          <cell r="A623" t="str">
            <v>O0040</v>
          </cell>
          <cell r="B623" t="str">
            <v>CRONICA MUNICIPAL</v>
          </cell>
        </row>
        <row r="624">
          <cell r="A624" t="str">
            <v>O0058</v>
          </cell>
          <cell r="B624" t="str">
            <v>DIFUSIÓN DE LA UNIDAD DE ACCESO</v>
          </cell>
        </row>
        <row r="625">
          <cell r="A625" t="str">
            <v>O0059</v>
          </cell>
          <cell r="B625" t="str">
            <v>COORDINACIÓN DE ARCHIVOS</v>
          </cell>
        </row>
        <row r="626">
          <cell r="A626" t="str">
            <v>O0060</v>
          </cell>
          <cell r="B626" t="str">
            <v>ADMINISTRACIÓN DE LA OFICIALIA</v>
          </cell>
        </row>
        <row r="627">
          <cell r="A627" t="str">
            <v>O0062</v>
          </cell>
          <cell r="B627" t="str">
            <v>MANTENIMIENTO DE BIENES MUEBLES Y ESTACIONAMIENTO</v>
          </cell>
        </row>
        <row r="628">
          <cell r="A628" t="str">
            <v>O0063</v>
          </cell>
          <cell r="B628" t="str">
            <v>ADMINISTRACIÓN DE RECURSOS HUMANOS</v>
          </cell>
        </row>
        <row r="629">
          <cell r="A629" t="str">
            <v>O0069</v>
          </cell>
          <cell r="B629" t="str">
            <v>SERVICIO SOCIAL Y PRÁCTICAS PROFESIONALES</v>
          </cell>
        </row>
        <row r="630">
          <cell r="A630" t="str">
            <v>O0070</v>
          </cell>
          <cell r="B630" t="str">
            <v>GASTOS ADMINISTRATIVOS</v>
          </cell>
        </row>
        <row r="631">
          <cell r="A631" t="str">
            <v>O0071</v>
          </cell>
          <cell r="B631" t="str">
            <v>SEGUIMIENTO POA 2012</v>
          </cell>
        </row>
        <row r="632">
          <cell r="A632" t="str">
            <v>O0072</v>
          </cell>
          <cell r="B632" t="str">
            <v>ADMINISTRACIÓN DE LA HACIENDA PÚBLICA</v>
          </cell>
        </row>
        <row r="633">
          <cell r="A633" t="str">
            <v>O0074</v>
          </cell>
          <cell r="B633" t="str">
            <v>RECAUDACION DE INGRESOS MUNICIPALES</v>
          </cell>
        </row>
        <row r="634">
          <cell r="A634" t="str">
            <v>O0076</v>
          </cell>
          <cell r="B634" t="str">
            <v>PROGRAMA GEOMÁTICA, PROCESAMIENTO Y ACTUALIZACIÓN</v>
          </cell>
        </row>
        <row r="635">
          <cell r="A635" t="str">
            <v>O0078</v>
          </cell>
          <cell r="B635" t="str">
            <v>ACT. PADRON DE PROVEEDORES, EMISIÓN DE ORDENES DE COMPRA</v>
          </cell>
        </row>
        <row r="636">
          <cell r="A636" t="str">
            <v>O0084</v>
          </cell>
          <cell r="B636" t="str">
            <v>PROG. DE DESARROLLO INFORMÁTICO</v>
          </cell>
        </row>
        <row r="637">
          <cell r="A637" t="str">
            <v>O0085</v>
          </cell>
          <cell r="B637" t="str">
            <v>REDES Y TELECOMUNICACIONES</v>
          </cell>
        </row>
        <row r="638">
          <cell r="A638" t="str">
            <v>O0086</v>
          </cell>
          <cell r="B638" t="str">
            <v>CONTROL DE ALMACÉN</v>
          </cell>
        </row>
        <row r="639">
          <cell r="A639" t="str">
            <v>O0087</v>
          </cell>
          <cell r="B639" t="str">
            <v>BIENES MUEBLES E INMUEBLES</v>
          </cell>
        </row>
        <row r="640">
          <cell r="A640" t="str">
            <v>O0090</v>
          </cell>
          <cell r="B640" t="str">
            <v>GASTOS ADMINISTRATIVOS</v>
          </cell>
        </row>
        <row r="641">
          <cell r="A641" t="str">
            <v>O0091</v>
          </cell>
          <cell r="B641" t="str">
            <v>AUDITORIAS</v>
          </cell>
        </row>
        <row r="642">
          <cell r="A642" t="str">
            <v>O0092</v>
          </cell>
          <cell r="B642" t="str">
            <v>ASUNTOS JURÍDICOS</v>
          </cell>
        </row>
        <row r="643">
          <cell r="A643" t="str">
            <v>O0093</v>
          </cell>
          <cell r="B643" t="str">
            <v>PROGRAMA ANUAL DE OBRAS Y CONTROL ADMINISTRATIVO</v>
          </cell>
        </row>
        <row r="644">
          <cell r="A644" t="str">
            <v>O0094</v>
          </cell>
          <cell r="B644" t="str">
            <v xml:space="preserve">CONTROL TÉCNICO Y SUPERVISIÓN </v>
          </cell>
        </row>
        <row r="645">
          <cell r="A645" t="str">
            <v>O0117</v>
          </cell>
          <cell r="B645" t="str">
            <v>PROFESIONALIZACIÓN DEL POLICÍA</v>
          </cell>
        </row>
        <row r="646">
          <cell r="A646" t="str">
            <v>O0119</v>
          </cell>
          <cell r="B646" t="str">
            <v>PROG. FORTASEG</v>
          </cell>
        </row>
        <row r="647">
          <cell r="A647" t="str">
            <v>O0158</v>
          </cell>
          <cell r="B647" t="str">
            <v>PROGRAMA PREVENTIVOS Y DE PARTICIPACIÓN SOCIAL</v>
          </cell>
        </row>
        <row r="648">
          <cell r="A648" t="str">
            <v>O0220</v>
          </cell>
          <cell r="B648" t="str">
            <v>PARQUE BICENTENARIO</v>
          </cell>
        </row>
        <row r="649">
          <cell r="A649" t="str">
            <v>O0221</v>
          </cell>
          <cell r="B649" t="str">
            <v>PROG DE SEGURIDAD PÚBLICA CON UNA VISIÓN CIUDADANA</v>
          </cell>
        </row>
        <row r="650">
          <cell r="A650" t="str">
            <v>O0222</v>
          </cell>
          <cell r="B650" t="str">
            <v>POR ASIGNAR</v>
          </cell>
        </row>
        <row r="651">
          <cell r="A651" t="str">
            <v>O0223</v>
          </cell>
          <cell r="B651" t="str">
            <v>VIVIENDA</v>
          </cell>
        </row>
        <row r="652">
          <cell r="A652" t="str">
            <v>O0262</v>
          </cell>
          <cell r="B652" t="str">
            <v>GASTOS ADMINISTRATIVOS</v>
          </cell>
        </row>
        <row r="653">
          <cell r="A653" t="str">
            <v>O0267</v>
          </cell>
          <cell r="B653" t="str">
            <v>EJECUCIÓN Y SEGUIMIENTO</v>
          </cell>
        </row>
        <row r="654">
          <cell r="A654" t="str">
            <v>P0042</v>
          </cell>
          <cell r="B654" t="str">
            <v>PROG. ADMINISTRATIVO SECRETARIA DEL AYUNTAMIENTO</v>
          </cell>
        </row>
        <row r="655">
          <cell r="A655" t="str">
            <v>P0285</v>
          </cell>
          <cell r="B655" t="str">
            <v>PLANEACION Y ESTUDIO</v>
          </cell>
        </row>
        <row r="656">
          <cell r="A656" t="str">
            <v>P0286</v>
          </cell>
          <cell r="B656" t="str">
            <v>PROCESOS ADMINISTRATIVOS Y GESTION JURIDICA</v>
          </cell>
        </row>
        <row r="657">
          <cell r="A657" t="str">
            <v>P0287</v>
          </cell>
          <cell r="B657" t="str">
            <v>COORDINACION OPERATIVA</v>
          </cell>
        </row>
        <row r="658">
          <cell r="A658" t="str">
            <v>Q0280</v>
          </cell>
          <cell r="B658" t="str">
            <v>EQUIPAMIENTO DE LA RED DE SEMAFOROS DE LA ZONA SUR</v>
          </cell>
        </row>
        <row r="659">
          <cell r="A659" t="str">
            <v>Q0281</v>
          </cell>
          <cell r="B659" t="str">
            <v>CONCLUSION DEL SEGUNDO ANILLO VIAL, TRAMO SURORIEN</v>
          </cell>
        </row>
        <row r="660">
          <cell r="A660" t="str">
            <v>Q0282</v>
          </cell>
          <cell r="B660" t="str">
            <v>SEÑALETICA VIAL,CICLOVIA Y/O MOBILIARIO URBANO</v>
          </cell>
        </row>
        <row r="661">
          <cell r="A661" t="str">
            <v>Q0283</v>
          </cell>
          <cell r="B661" t="str">
            <v>REHABILITACION DE POSTES Y LUMINARIAS</v>
          </cell>
        </row>
        <row r="662">
          <cell r="A662" t="str">
            <v>Q0284</v>
          </cell>
          <cell r="B662" t="str">
            <v>OBRA CIVIL EN SUPERFICIE VIAL</v>
          </cell>
        </row>
        <row r="663">
          <cell r="A663" t="str">
            <v>Q0285</v>
          </cell>
          <cell r="B663" t="str">
            <v>REHABILITACION DE AREAS VERDES</v>
          </cell>
        </row>
        <row r="664">
          <cell r="A664" t="str">
            <v>R0034</v>
          </cell>
          <cell r="B664" t="str">
            <v>MANTENIMIENTO DE ESPACIOS DEPORTIVOS</v>
          </cell>
        </row>
        <row r="665">
          <cell r="A665" t="str">
            <v>R0043</v>
          </cell>
          <cell r="B665" t="str">
            <v>COORDINACIÓN DE DELEGADOS</v>
          </cell>
        </row>
        <row r="666">
          <cell r="A666" t="str">
            <v>R0057</v>
          </cell>
          <cell r="B666" t="str">
            <v>CARRERA TÉCNICA</v>
          </cell>
        </row>
        <row r="667">
          <cell r="A667" t="str">
            <v>R0137</v>
          </cell>
          <cell r="B667" t="str">
            <v>DEUDA PÚBLICA</v>
          </cell>
        </row>
        <row r="668">
          <cell r="A668" t="str">
            <v>R0138</v>
          </cell>
          <cell r="B668" t="str">
            <v>OBRA PÚBLICA RECURSO DE LIBRE DISPOSICIÓN</v>
          </cell>
        </row>
        <row r="669">
          <cell r="A669" t="str">
            <v>R0139</v>
          </cell>
          <cell r="B669" t="str">
            <v>OBRA PÚBLICA RECURSO FAISM</v>
          </cell>
        </row>
        <row r="670">
          <cell r="A670" t="str">
            <v>R0140</v>
          </cell>
          <cell r="B670" t="str">
            <v>OBRA PÚBLICA RECURSO FORTAMUN</v>
          </cell>
        </row>
        <row r="671">
          <cell r="A671" t="str">
            <v>R0157</v>
          </cell>
          <cell r="B671" t="str">
            <v>PROG ESTATALES Y FEDERALES</v>
          </cell>
        </row>
        <row r="672">
          <cell r="A672" t="str">
            <v>R0158</v>
          </cell>
          <cell r="B672" t="str">
            <v>ACONDICIONAMIENTO PARQUE XOCHIPILLI</v>
          </cell>
        </row>
        <row r="673">
          <cell r="A673" t="str">
            <v>R0169</v>
          </cell>
          <cell r="B673" t="str">
            <v>REMANENTE RECURSOS FAISM 2011</v>
          </cell>
        </row>
        <row r="674">
          <cell r="A674" t="str">
            <v>R0170</v>
          </cell>
          <cell r="B674" t="str">
            <v>REMANENTE RECURSOS FAISM 2010</v>
          </cell>
        </row>
        <row r="675">
          <cell r="A675" t="str">
            <v>R0171</v>
          </cell>
          <cell r="B675" t="str">
            <v>REMANENTE RECURSOS FAISM 2009</v>
          </cell>
        </row>
        <row r="676">
          <cell r="A676" t="str">
            <v>R0172</v>
          </cell>
          <cell r="B676" t="str">
            <v>REMANENTE RECURSOS FAISM 2008</v>
          </cell>
        </row>
        <row r="677">
          <cell r="A677" t="str">
            <v>R0173</v>
          </cell>
          <cell r="B677" t="str">
            <v>REMANENTE RECURSOS FAISM 2005-2007</v>
          </cell>
        </row>
        <row r="678">
          <cell r="A678" t="str">
            <v>R0174</v>
          </cell>
          <cell r="B678" t="str">
            <v>REMANENTE RECURSOS FORTAMUN 2011</v>
          </cell>
        </row>
        <row r="679">
          <cell r="A679" t="str">
            <v>R0175</v>
          </cell>
          <cell r="B679" t="str">
            <v>REMANENTE RECURSOS FORTAMUN 2010</v>
          </cell>
        </row>
        <row r="680">
          <cell r="A680" t="str">
            <v>R0176</v>
          </cell>
          <cell r="B680" t="str">
            <v>REMANENTE RECURSOS FORTAMUN 2009</v>
          </cell>
        </row>
        <row r="681">
          <cell r="A681" t="str">
            <v>R0177</v>
          </cell>
          <cell r="B681" t="str">
            <v>REMANENTE RECURSOS FAISM 2015</v>
          </cell>
        </row>
        <row r="682">
          <cell r="A682" t="str">
            <v>R0178</v>
          </cell>
          <cell r="B682" t="str">
            <v>REM REC FORTAMUN 15</v>
          </cell>
        </row>
        <row r="683">
          <cell r="A683" t="str">
            <v>R0179</v>
          </cell>
          <cell r="B683" t="str">
            <v>REMANENTES PROGRAMAS ESTATALES Y FEDERALES</v>
          </cell>
        </row>
        <row r="684">
          <cell r="A684" t="str">
            <v>R0180</v>
          </cell>
          <cell r="B684" t="str">
            <v xml:space="preserve">REMANENTE RECURSO DE LIBRE DISPOSICIÓN  </v>
          </cell>
        </row>
        <row r="685">
          <cell r="A685" t="str">
            <v>R0186</v>
          </cell>
          <cell r="B685" t="str">
            <v>REMANENTE RECURSOS FAISM</v>
          </cell>
        </row>
        <row r="686">
          <cell r="A686" t="str">
            <v>R0190</v>
          </cell>
          <cell r="B686" t="str">
            <v>PROGRAMA OPERACIÓN DE PLANTA SEPARADORA DE RESIDUO</v>
          </cell>
        </row>
        <row r="687">
          <cell r="A687" t="str">
            <v>R0205</v>
          </cell>
          <cell r="B687" t="str">
            <v>REMANENTE RECURSOS FORTAMUN</v>
          </cell>
        </row>
        <row r="688">
          <cell r="A688" t="str">
            <v>R0272</v>
          </cell>
          <cell r="B688" t="str">
            <v>REMANENTE RECURSOS FAISM 2013</v>
          </cell>
        </row>
        <row r="689">
          <cell r="A689" t="str">
            <v>R0273</v>
          </cell>
          <cell r="B689" t="str">
            <v>REMANENTE RECURSOS ESTATALES Y FEDERALES 2013</v>
          </cell>
        </row>
        <row r="690">
          <cell r="A690" t="str">
            <v>R0290</v>
          </cell>
          <cell r="B690" t="str">
            <v>REMANENTE RECURSOS FAISM 2014</v>
          </cell>
        </row>
        <row r="691">
          <cell r="A691" t="str">
            <v>R0291</v>
          </cell>
          <cell r="B691" t="str">
            <v>REMANENTE RECURSOS FORTAMUN 2014</v>
          </cell>
        </row>
        <row r="692">
          <cell r="A692" t="str">
            <v>R0292</v>
          </cell>
          <cell r="B692" t="str">
            <v>REMANENTE RECURSOS ESTATALES Y FEDERALES 2014</v>
          </cell>
        </row>
        <row r="693">
          <cell r="A693" t="str">
            <v>R0293</v>
          </cell>
          <cell r="B693" t="str">
            <v>REMANENTE RECURSOS ESTATALES Y FEDERALES 2014</v>
          </cell>
        </row>
        <row r="694">
          <cell r="A694" t="str">
            <v>R0302</v>
          </cell>
          <cell r="B694" t="str">
            <v>PROG. INFRAESTRUCTURA DEPORTIVA (OBRA)</v>
          </cell>
        </row>
        <row r="695">
          <cell r="A695" t="str">
            <v>R0303</v>
          </cell>
          <cell r="B695" t="str">
            <v>PROG. HABITAT (OBRA)</v>
          </cell>
        </row>
        <row r="696">
          <cell r="A696" t="str">
            <v>R0304</v>
          </cell>
          <cell r="B696" t="str">
            <v>PROG. RESCATE DE ESPACIOS PÚBLICOS (OBRA)</v>
          </cell>
        </row>
        <row r="697">
          <cell r="A697" t="str">
            <v>S0012</v>
          </cell>
          <cell r="B697" t="str">
            <v xml:space="preserve">PROG.  MI COLONIA A COLOR  </v>
          </cell>
        </row>
        <row r="698">
          <cell r="A698" t="str">
            <v>S0013</v>
          </cell>
          <cell r="B698" t="str">
            <v>PROGRAMA HABITAT</v>
          </cell>
        </row>
        <row r="699">
          <cell r="A699" t="str">
            <v>S0014</v>
          </cell>
          <cell r="B699" t="str">
            <v>PROGRAMA RESCATE DE ESPACIOS PÚBLICOS</v>
          </cell>
        </row>
        <row r="700">
          <cell r="A700" t="str">
            <v>S0022</v>
          </cell>
          <cell r="B700" t="str">
            <v>PROGRAMA CAMINO SACACOSECHAS</v>
          </cell>
        </row>
        <row r="701">
          <cell r="A701" t="str">
            <v>S0023</v>
          </cell>
          <cell r="B701" t="str">
            <v>BORDERIA</v>
          </cell>
        </row>
        <row r="702">
          <cell r="A702" t="str">
            <v>S0024</v>
          </cell>
          <cell r="B702" t="str">
            <v>PROGRAMA VIVIENDA DIGNA</v>
          </cell>
        </row>
        <row r="703">
          <cell r="A703" t="str">
            <v>S0025</v>
          </cell>
          <cell r="B703" t="str">
            <v>PROG. TRABAJEMOS JUNTOS</v>
          </cell>
        </row>
        <row r="704">
          <cell r="A704" t="str">
            <v>S0027</v>
          </cell>
          <cell r="B704" t="str">
            <v>PROGRAMA MEJORAMIENTO DE VIVIENDA TECHO SEGURO</v>
          </cell>
        </row>
        <row r="705">
          <cell r="A705" t="str">
            <v>S0028</v>
          </cell>
          <cell r="B705" t="str">
            <v>PROG. HABITAT VERTIENTE SOCIAL</v>
          </cell>
        </row>
        <row r="706">
          <cell r="A706" t="str">
            <v>S0029</v>
          </cell>
          <cell r="B706" t="str">
            <v>PROG. PDZP (INFRAESTRUCTURA BÁSICA)</v>
          </cell>
        </row>
        <row r="707">
          <cell r="A707" t="str">
            <v>S0030</v>
          </cell>
          <cell r="B707" t="str">
            <v>PROG. PISBCC  CAMBIAR NOMBRE</v>
          </cell>
        </row>
        <row r="708">
          <cell r="A708" t="str">
            <v>S0031</v>
          </cell>
          <cell r="B708" t="str">
            <v xml:space="preserve">PROG. PSBMC </v>
          </cell>
        </row>
        <row r="709">
          <cell r="A709" t="str">
            <v>S0032</v>
          </cell>
          <cell r="B709" t="str">
            <v>PROG. PDZP (MEJORAMIENTO DE VIVIENDA)</v>
          </cell>
        </row>
        <row r="710">
          <cell r="A710" t="str">
            <v>S0033</v>
          </cell>
          <cell r="B710" t="str">
            <v>PROG. PIDH VIVE MEJOR</v>
          </cell>
        </row>
        <row r="711">
          <cell r="A711" t="str">
            <v>S0034</v>
          </cell>
          <cell r="B711" t="str">
            <v>PROG. HABITAT INFRAESTRUCTURA</v>
          </cell>
        </row>
        <row r="712">
          <cell r="A712" t="str">
            <v>S0035</v>
          </cell>
          <cell r="B712" t="str">
            <v xml:space="preserve">PROG. RESCATE DE ESPACIOS PÚBLICOS </v>
          </cell>
        </row>
        <row r="713">
          <cell r="A713" t="str">
            <v>S0036</v>
          </cell>
          <cell r="B713" t="str">
            <v>EQUIP. CENTRO DE IMPULSO XOCHIPILLI</v>
          </cell>
        </row>
        <row r="714">
          <cell r="A714" t="str">
            <v>S0037</v>
          </cell>
          <cell r="B714" t="str">
            <v>PROG. PARA LA RECONSTRUCCIÓN  DEL TEJIDO SOCIAL</v>
          </cell>
        </row>
        <row r="715">
          <cell r="A715" t="str">
            <v>S0038</v>
          </cell>
          <cell r="B715" t="str">
            <v xml:space="preserve">PROG. DE IMPULSO AL DESARROLLO DEL  HOGAR </v>
          </cell>
        </row>
        <row r="716">
          <cell r="A716" t="str">
            <v>S0039</v>
          </cell>
          <cell r="B716" t="str">
            <v>PROG. DE INFRAESTRUCTURA SEDATU  (CONST. CUARTOS)</v>
          </cell>
        </row>
        <row r="717">
          <cell r="A717" t="str">
            <v>S0040</v>
          </cell>
          <cell r="B717" t="str">
            <v>PROG. FORTALECE</v>
          </cell>
        </row>
        <row r="718">
          <cell r="A718" t="str">
            <v>S0041</v>
          </cell>
          <cell r="B718" t="str">
            <v>PROG. DESARROLLO  REGIONAL</v>
          </cell>
        </row>
        <row r="719">
          <cell r="A719" t="str">
            <v>S0042</v>
          </cell>
          <cell r="B719" t="str">
            <v>3X1 MIGRANTES</v>
          </cell>
        </row>
        <row r="720">
          <cell r="A720" t="str">
            <v>S0043</v>
          </cell>
          <cell r="B720" t="str">
            <v xml:space="preserve">PROG. CONECTANDO MI CAMINO </v>
          </cell>
        </row>
        <row r="721">
          <cell r="A721" t="str">
            <v>S0044</v>
          </cell>
          <cell r="B721" t="str">
            <v>PROG. DESASOLVE DE CANALES Y DRENES</v>
          </cell>
        </row>
        <row r="722">
          <cell r="A722" t="str">
            <v>S0045</v>
          </cell>
          <cell r="B722" t="str">
            <v>APOYOS POR CONVENIO A OBRAS DE INFRAESTRUCTURA   (PGO)</v>
          </cell>
        </row>
        <row r="723">
          <cell r="A723" t="str">
            <v>S0046</v>
          </cell>
          <cell r="B723" t="str">
            <v xml:space="preserve">PROG. GTO. ME MUEVE </v>
          </cell>
        </row>
        <row r="724">
          <cell r="A724" t="str">
            <v>S0047</v>
          </cell>
          <cell r="B724" t="str">
            <v>PUENTE COMONFORT-CELAYA</v>
          </cell>
        </row>
        <row r="725">
          <cell r="A725" t="str">
            <v>S0048</v>
          </cell>
          <cell r="B725" t="str">
            <v>PROYECTOS DE DESARROLLO REGIONAL</v>
          </cell>
        </row>
        <row r="726">
          <cell r="A726" t="str">
            <v>S0049</v>
          </cell>
          <cell r="B726" t="str">
            <v>METROPOLITANO</v>
          </cell>
        </row>
        <row r="727">
          <cell r="A727" t="str">
            <v>S0050</v>
          </cell>
          <cell r="B727" t="str">
            <v>CASA DE LA TIERRA</v>
          </cell>
        </row>
        <row r="728">
          <cell r="A728" t="str">
            <v>S0051</v>
          </cell>
          <cell r="B728" t="str">
            <v>PROG. CEAG</v>
          </cell>
        </row>
        <row r="729">
          <cell r="A729" t="str">
            <v>S0052</v>
          </cell>
          <cell r="B729" t="str">
            <v>PROGRAMA INFRAESTRUCTURA SALUD</v>
          </cell>
        </row>
        <row r="730">
          <cell r="A730" t="str">
            <v>S0053</v>
          </cell>
          <cell r="B730" t="str">
            <v>PROG. INFRAESTRUCTURA EDUCATIVA</v>
          </cell>
        </row>
        <row r="731">
          <cell r="A731" t="str">
            <v>S0054</v>
          </cell>
          <cell r="B731" t="str">
            <v>PROG. MEJORAMIENTO CONSERVATORIO DE MUSICA</v>
          </cell>
        </row>
        <row r="732">
          <cell r="A732" t="str">
            <v>S0055</v>
          </cell>
          <cell r="B732" t="str">
            <v>PROGRAMA DE MEJORAMIENTO DE ESPÁCIOS PÚBLICOS</v>
          </cell>
        </row>
        <row r="733">
          <cell r="A733" t="str">
            <v>S0056</v>
          </cell>
          <cell r="B733" t="str">
            <v>PROGRAMA INFRAESTRUCTURA SALUD</v>
          </cell>
        </row>
        <row r="734">
          <cell r="A734" t="str">
            <v>S0057</v>
          </cell>
          <cell r="B734" t="str">
            <v>PROGRAMA INFRAESTRURA CENTRO HISTORICO</v>
          </cell>
        </row>
        <row r="735">
          <cell r="A735" t="str">
            <v>S0058</v>
          </cell>
          <cell r="B735" t="str">
            <v xml:space="preserve">PROG. MI GANADO PRODUCTIVO </v>
          </cell>
        </row>
        <row r="736">
          <cell r="A736" t="str">
            <v>S0059</v>
          </cell>
          <cell r="B736" t="str">
            <v xml:space="preserve">PIESCC  </v>
          </cell>
        </row>
        <row r="737">
          <cell r="A737" t="str">
            <v>S0060</v>
          </cell>
          <cell r="B737" t="str">
            <v>FIMETRO</v>
          </cell>
        </row>
        <row r="738">
          <cell r="A738" t="str">
            <v>S0061</v>
          </cell>
          <cell r="B738" t="str">
            <v>MEJORAMIENTO DE VIVIENDA SEDATU</v>
          </cell>
        </row>
        <row r="739">
          <cell r="A739" t="str">
            <v>S0062</v>
          </cell>
          <cell r="B739" t="str">
            <v>CASA DE LA TIERRA</v>
          </cell>
        </row>
        <row r="740">
          <cell r="A740" t="str">
            <v>S0063</v>
          </cell>
          <cell r="B740" t="str">
            <v>PIECIS</v>
          </cell>
        </row>
        <row r="741">
          <cell r="A741" t="str">
            <v>S0064</v>
          </cell>
          <cell r="B741" t="str">
            <v xml:space="preserve">SEDESHU </v>
          </cell>
        </row>
        <row r="742">
          <cell r="A742" t="str">
            <v>S0065</v>
          </cell>
          <cell r="B742" t="str">
            <v>PROGRAMA LIMPIEZA Y REFORZAMIENTO</v>
          </cell>
        </row>
        <row r="743">
          <cell r="A743" t="str">
            <v>S0066</v>
          </cell>
          <cell r="B743" t="str">
            <v>PROG.EMBELLECIENDO MI COLONIA</v>
          </cell>
        </row>
        <row r="744">
          <cell r="A744" t="str">
            <v>S0067</v>
          </cell>
          <cell r="B744" t="str">
            <v>PROG.VIVO LOS ESPACIOS EN MI COLONIA</v>
          </cell>
        </row>
        <row r="745">
          <cell r="A745" t="str">
            <v>S0068</v>
          </cell>
          <cell r="B745" t="str">
            <v xml:space="preserve"> INSUMOS AGRICOLAS </v>
          </cell>
        </row>
        <row r="746">
          <cell r="A746" t="str">
            <v>S0069</v>
          </cell>
          <cell r="B746" t="str">
            <v>PAICE FEDERAL</v>
          </cell>
        </row>
        <row r="747">
          <cell r="A747" t="str">
            <v>S0070</v>
          </cell>
          <cell r="B747" t="str">
            <v xml:space="preserve"> INSUMOS AGRICOLAS </v>
          </cell>
        </row>
        <row r="748">
          <cell r="A748" t="str">
            <v>S0071</v>
          </cell>
          <cell r="B748" t="str">
            <v>PROGRAMA ESTATAL TECNOCAMPO GUANAJUATO</v>
          </cell>
        </row>
        <row r="749">
          <cell r="A749" t="str">
            <v>S0072</v>
          </cell>
          <cell r="B749" t="str">
            <v>APOYO AL EMPRENDEDOR MUNICIPAL</v>
          </cell>
        </row>
        <row r="750">
          <cell r="A750" t="str">
            <v>S0073</v>
          </cell>
          <cell r="B750" t="str">
            <v>POR MI CAMPO AGREGO VALOR (TRANSFORMACIÓN )</v>
          </cell>
        </row>
        <row r="751">
          <cell r="A751" t="str">
            <v>S0074</v>
          </cell>
          <cell r="B751" t="str">
            <v>PROGRAMA MI RIEGO PRODUCTIVO</v>
          </cell>
        </row>
        <row r="752">
          <cell r="A752" t="str">
            <v>S0075</v>
          </cell>
          <cell r="B752" t="str">
            <v>PROGRAMA AL CAMPO</v>
          </cell>
        </row>
        <row r="753">
          <cell r="A753" t="str">
            <v>S0076</v>
          </cell>
          <cell r="B753" t="str">
            <v>PROGRAMA DESARROLLO ECONOMICO</v>
          </cell>
        </row>
        <row r="754">
          <cell r="A754" t="str">
            <v>S0077</v>
          </cell>
          <cell r="B754" t="str">
            <v>PROGRAMA SDAYR</v>
          </cell>
        </row>
        <row r="755">
          <cell r="A755" t="str">
            <v>S0180</v>
          </cell>
          <cell r="B755" t="str">
            <v>PROGRAMA BAÑOS DIGNOS</v>
          </cell>
        </row>
        <row r="756">
          <cell r="A756" t="str">
            <v>S0208</v>
          </cell>
          <cell r="B756" t="str">
            <v>PROGRAMA ESCUELAS DE CALIDAD</v>
          </cell>
        </row>
        <row r="757">
          <cell r="A757" t="str">
            <v>S0209</v>
          </cell>
          <cell r="B757" t="str">
            <v>PROGRAMA ESCUELA DIGNA</v>
          </cell>
        </row>
        <row r="758">
          <cell r="A758" t="str">
            <v>S0210</v>
          </cell>
          <cell r="B758" t="str">
            <v>PROGRAMA ESTIMULO A LA EDUCACIÓN PRIMARIA (SB)</v>
          </cell>
        </row>
        <row r="759">
          <cell r="A759" t="str">
            <v>S0211</v>
          </cell>
          <cell r="B759" t="str">
            <v>PROGRAMA ALCALDE EN TU ESCUELA</v>
          </cell>
        </row>
        <row r="760">
          <cell r="A760" t="str">
            <v>S0212</v>
          </cell>
          <cell r="B760" t="str">
            <v>PROGRAMA APOYOS POR CONVENIO INSTITUCIONES DE ENSEÑANZA</v>
          </cell>
        </row>
        <row r="761">
          <cell r="A761" t="str">
            <v>S0213</v>
          </cell>
          <cell r="B761" t="str">
            <v xml:space="preserve">PROGRAMA ESCUELAS DE CALIDAD (ESTIMULOS AL ESFUERZO) </v>
          </cell>
        </row>
        <row r="762">
          <cell r="A762" t="str">
            <v>S0216</v>
          </cell>
          <cell r="B762" t="str">
            <v>COORDINACION DE INFRAESTRUCTURA URBANA</v>
          </cell>
        </row>
        <row r="763">
          <cell r="A763" t="str">
            <v>S0217</v>
          </cell>
          <cell r="B763" t="str">
            <v>CAMINOS RURALES</v>
          </cell>
        </row>
        <row r="764">
          <cell r="A764" t="str">
            <v>S0218</v>
          </cell>
          <cell r="B764" t="str">
            <v>PROGRAMA PATIOS Y CANCHAS</v>
          </cell>
        </row>
        <row r="765">
          <cell r="A765" t="str">
            <v>S0259</v>
          </cell>
          <cell r="B765" t="str">
            <v>APOYO POR CONVENIOS COORDINACION PARTICIPACIÓN CIUDADANA</v>
          </cell>
        </row>
        <row r="766">
          <cell r="A766" t="str">
            <v>S0260</v>
          </cell>
          <cell r="B766" t="str">
            <v>CENTROS COMUNITARIOS</v>
          </cell>
        </row>
        <row r="767">
          <cell r="A767" t="str">
            <v>S0261</v>
          </cell>
          <cell r="B767" t="str">
            <v>PROMOTORIA SOCIAL DE LA ZONA RURAL</v>
          </cell>
        </row>
        <row r="768">
          <cell r="A768" t="str">
            <v>S0269</v>
          </cell>
          <cell r="B768" t="str">
            <v>PROG. SANIDAD VEGETAL</v>
          </cell>
        </row>
        <row r="769">
          <cell r="A769" t="str">
            <v>S0271</v>
          </cell>
          <cell r="B769" t="str">
            <v>PROG. CONSERVACION Y USOS SUSTENTABLES (COUSSA)</v>
          </cell>
        </row>
        <row r="770">
          <cell r="A770" t="str">
            <v>S0276</v>
          </cell>
          <cell r="B770" t="str">
            <v>PROG. PIDH PISO FIRME</v>
          </cell>
        </row>
        <row r="771">
          <cell r="A771" t="str">
            <v>S0277</v>
          </cell>
          <cell r="B771" t="str">
            <v>PROG. PIDH TECHO FIRME</v>
          </cell>
        </row>
        <row r="772">
          <cell r="A772" t="str">
            <v>S0278</v>
          </cell>
          <cell r="B772" t="str">
            <v>PROG. PIDH CUARTO DORMITORIO</v>
          </cell>
        </row>
        <row r="773">
          <cell r="A773" t="str">
            <v>S0294</v>
          </cell>
          <cell r="B773" t="str">
            <v>PROG. EMPLEO TEMPORAL</v>
          </cell>
        </row>
        <row r="774">
          <cell r="A774" t="str">
            <v>S0295</v>
          </cell>
          <cell r="B774" t="str">
            <v>PROG. ECOTECNOLOGIAS</v>
          </cell>
        </row>
        <row r="775">
          <cell r="A775" t="str">
            <v>S0296</v>
          </cell>
          <cell r="B775" t="str">
            <v>PROG. INFRAESTRUCTURA BASICA</v>
          </cell>
        </row>
        <row r="776">
          <cell r="A776" t="str">
            <v>S0299</v>
          </cell>
          <cell r="B776" t="str">
            <v>PROGRAMA PRODIM</v>
          </cell>
        </row>
        <row r="777">
          <cell r="A777" t="str">
            <v>S0300</v>
          </cell>
          <cell r="B777" t="str">
            <v xml:space="preserve">PROG. INTEGRAL DE LA SUSTENTABILIDAD COMUNITARIA </v>
          </cell>
        </row>
        <row r="778">
          <cell r="A778" t="str">
            <v>S0305</v>
          </cell>
          <cell r="B778" t="str">
            <v>PROG. DE APOYO DE INFRAESTRUCTURA CULTURAL DE LOS</v>
          </cell>
        </row>
        <row r="779">
          <cell r="A779" t="str">
            <v>U0031</v>
          </cell>
          <cell r="B779" t="str">
            <v>PROG. ACTIVOS PRODUCTIVOS</v>
          </cell>
        </row>
        <row r="780">
          <cell r="A780" t="str">
            <v>U0122</v>
          </cell>
          <cell r="B780" t="str">
            <v>APORT. D.I.F. PROGRAMA MI HOGAR CON VALORES</v>
          </cell>
        </row>
        <row r="781">
          <cell r="A781" t="str">
            <v>U0123</v>
          </cell>
          <cell r="B781" t="str">
            <v>APORT. D.I.F. ALBERGUE TEMPORAL PARA MENORES</v>
          </cell>
        </row>
        <row r="782">
          <cell r="A782" t="str">
            <v>U0127</v>
          </cell>
          <cell r="B782" t="str">
            <v>INSTITUTO MUNICIPAL DE ARTE Y CULTURA</v>
          </cell>
        </row>
        <row r="783">
          <cell r="A783" t="str">
            <v>U0128</v>
          </cell>
          <cell r="B783" t="str">
            <v>MUSEO DE ARTE OCTAVIO OCAMPO</v>
          </cell>
        </row>
        <row r="784">
          <cell r="A784" t="str">
            <v>U0129</v>
          </cell>
          <cell r="B784" t="str">
            <v>CONSEJO DE TURISMO DE CELAYA</v>
          </cell>
        </row>
        <row r="785">
          <cell r="A785" t="str">
            <v>U0130</v>
          </cell>
          <cell r="B785" t="str">
            <v>APORT. CONSEJO DE TURISMO DE CELAYA FONDOS MIXTOS</v>
          </cell>
        </row>
        <row r="786">
          <cell r="A786" t="str">
            <v>U0131</v>
          </cell>
          <cell r="B786" t="str">
            <v xml:space="preserve">GALERIAS XOCHIPILLI </v>
          </cell>
        </row>
        <row r="787">
          <cell r="A787" t="str">
            <v>U0132</v>
          </cell>
          <cell r="B787" t="str">
            <v>INSTITUTO MUNICIPAL DE LA JUVENTUD</v>
          </cell>
        </row>
        <row r="788">
          <cell r="A788" t="str">
            <v>U0133</v>
          </cell>
          <cell r="B788" t="str">
            <v>BIBLIOTECAS</v>
          </cell>
        </row>
        <row r="789">
          <cell r="A789" t="str">
            <v>U0134</v>
          </cell>
          <cell r="B789" t="str">
            <v>PATRONATO DEL PARQUE XOCHIPILLI</v>
          </cell>
        </row>
        <row r="790">
          <cell r="A790" t="str">
            <v>U0135</v>
          </cell>
          <cell r="B790" t="str">
            <v>SUBSIDIOS</v>
          </cell>
        </row>
        <row r="791">
          <cell r="A791" t="str">
            <v>U0136</v>
          </cell>
          <cell r="B791" t="str">
            <v>AYUDAS</v>
          </cell>
        </row>
        <row r="792">
          <cell r="A792" t="str">
            <v>U0140</v>
          </cell>
          <cell r="B792" t="str">
            <v>COORD. DE SERVICIOS MÉDICOS Y DISCAPACIDAD</v>
          </cell>
        </row>
        <row r="793">
          <cell r="A793" t="str">
            <v>U0156</v>
          </cell>
          <cell r="B793" t="str">
            <v xml:space="preserve">PROG. RECONVENCIÓN PRODUCTIVA </v>
          </cell>
        </row>
        <row r="794">
          <cell r="A794" t="str">
            <v>U0161</v>
          </cell>
          <cell r="B794" t="str">
            <v>PROGRAMA DE IMPULSO A LA ECONOMIA SOCIAL SUSTENTABLE</v>
          </cell>
        </row>
        <row r="795">
          <cell r="A795" t="str">
            <v>U0187</v>
          </cell>
          <cell r="B795" t="str">
            <v>PROG OPCIONES PRODUCTIVAS</v>
          </cell>
        </row>
        <row r="796">
          <cell r="A796" t="str">
            <v>U0213</v>
          </cell>
          <cell r="B796" t="str">
            <v>APOYO AL EMPRENDEDOR MUNICIPAL</v>
          </cell>
        </row>
        <row r="797">
          <cell r="A797" t="str">
            <v>U0222</v>
          </cell>
          <cell r="B797" t="str">
            <v>SERVICIOS MEDICOS</v>
          </cell>
        </row>
        <row r="798">
          <cell r="A798" t="str">
            <v>U0223</v>
          </cell>
          <cell r="B798" t="str">
            <v>VIVIENDA</v>
          </cell>
        </row>
        <row r="799">
          <cell r="A799" t="str">
            <v>U0224</v>
          </cell>
          <cell r="B799" t="str">
            <v>DESARROLLO COMUNITARIO</v>
          </cell>
        </row>
        <row r="800">
          <cell r="A800" t="str">
            <v>U0225</v>
          </cell>
          <cell r="B800" t="str">
            <v>RED MÓVIL</v>
          </cell>
        </row>
        <row r="801">
          <cell r="A801" t="str">
            <v>U0226</v>
          </cell>
          <cell r="B801" t="str">
            <v>COORDINACIÓN EDUCATIVA</v>
          </cell>
        </row>
        <row r="802">
          <cell r="A802" t="str">
            <v>U0227</v>
          </cell>
          <cell r="B802" t="str">
            <v>COORDINACIÓN CAFI</v>
          </cell>
        </row>
        <row r="803">
          <cell r="A803" t="str">
            <v>U0228</v>
          </cell>
          <cell r="B803" t="str">
            <v>TRABAJO SOCIAL</v>
          </cell>
        </row>
        <row r="804">
          <cell r="A804" t="str">
            <v>U0229</v>
          </cell>
          <cell r="B804" t="str">
            <v>PROCURADURÍA</v>
          </cell>
        </row>
        <row r="805">
          <cell r="A805" t="str">
            <v>U0230</v>
          </cell>
          <cell r="B805" t="str">
            <v>CEMAIV</v>
          </cell>
        </row>
        <row r="806">
          <cell r="A806" t="str">
            <v>U0231</v>
          </cell>
          <cell r="B806" t="str">
            <v>ADULTO MAYOR</v>
          </cell>
        </row>
        <row r="807">
          <cell r="A807" t="str">
            <v>U0232</v>
          </cell>
          <cell r="B807" t="str">
            <v>DIR. GENERAL D.I.F</v>
          </cell>
        </row>
        <row r="808">
          <cell r="A808" t="str">
            <v>U0233</v>
          </cell>
          <cell r="B808" t="str">
            <v>EVENTOS Y COMUNICACIÓN</v>
          </cell>
        </row>
        <row r="809">
          <cell r="A809" t="str">
            <v>U0234</v>
          </cell>
          <cell r="B809" t="str">
            <v>DIR. ADMINISTRATIVA</v>
          </cell>
        </row>
        <row r="810">
          <cell r="A810" t="str">
            <v>U0235</v>
          </cell>
          <cell r="B810" t="str">
            <v>DONATIVOS</v>
          </cell>
        </row>
        <row r="811">
          <cell r="A811" t="str">
            <v>U0236</v>
          </cell>
          <cell r="B811" t="str">
            <v>DIR. GENERAL SIDEC</v>
          </cell>
        </row>
        <row r="812">
          <cell r="A812" t="str">
            <v>U0237</v>
          </cell>
          <cell r="B812" t="str">
            <v>ADMINISTRACIÓN DE APOYOS</v>
          </cell>
        </row>
        <row r="813">
          <cell r="A813" t="str">
            <v>U0238</v>
          </cell>
          <cell r="B813" t="str">
            <v>INSTALACIONES</v>
          </cell>
        </row>
        <row r="814">
          <cell r="A814" t="str">
            <v>U0239</v>
          </cell>
          <cell r="B814" t="str">
            <v>DEPORTE</v>
          </cell>
        </row>
        <row r="815">
          <cell r="A815" t="str">
            <v>U0240</v>
          </cell>
          <cell r="B815" t="str">
            <v>CULTURA FISICA</v>
          </cell>
        </row>
        <row r="816">
          <cell r="A816" t="str">
            <v>U0241</v>
          </cell>
          <cell r="B816" t="str">
            <v>SERVICIOS ADMINISTRATIVOS</v>
          </cell>
        </row>
        <row r="817">
          <cell r="A817" t="str">
            <v>U0242</v>
          </cell>
          <cell r="B817" t="str">
            <v>URBANIZACIÓN Y VIVIENDA</v>
          </cell>
        </row>
        <row r="818">
          <cell r="A818" t="str">
            <v>U0243</v>
          </cell>
          <cell r="B818" t="str">
            <v>DIR. GENERAL</v>
          </cell>
        </row>
        <row r="819">
          <cell r="A819" t="str">
            <v>U0244</v>
          </cell>
          <cell r="B819" t="str">
            <v>UNIDAD DE PREVENSION Y CONTROL AMBIENTAL</v>
          </cell>
        </row>
        <row r="820">
          <cell r="A820" t="str">
            <v>U0245</v>
          </cell>
          <cell r="B820" t="str">
            <v>UNIDAD DE PLANEACION Y GESTION</v>
          </cell>
        </row>
        <row r="821">
          <cell r="A821" t="str">
            <v>U0246</v>
          </cell>
          <cell r="B821" t="str">
            <v>UNIDAD DE CULTURA AMBIENTAL</v>
          </cell>
        </row>
        <row r="822">
          <cell r="A822" t="str">
            <v>U0247</v>
          </cell>
          <cell r="B822" t="str">
            <v>UNIDAD JURIDICA Y NORMATIVA</v>
          </cell>
        </row>
        <row r="823">
          <cell r="A823" t="str">
            <v>U0248</v>
          </cell>
          <cell r="B823" t="str">
            <v>UNIDAD ADMINISTRATIVA</v>
          </cell>
        </row>
        <row r="824">
          <cell r="A824" t="str">
            <v>U0249</v>
          </cell>
          <cell r="B824" t="str">
            <v>DIR. GENERAL</v>
          </cell>
        </row>
        <row r="825">
          <cell r="A825" t="str">
            <v>U0250</v>
          </cell>
          <cell r="B825" t="str">
            <v>COORDINACIÓN ADMINISTRATIVA</v>
          </cell>
        </row>
        <row r="826">
          <cell r="A826" t="str">
            <v>U0251</v>
          </cell>
          <cell r="B826" t="str">
            <v>COORDINACIÓN TECNICA</v>
          </cell>
        </row>
        <row r="827">
          <cell r="A827" t="str">
            <v>U0252</v>
          </cell>
          <cell r="B827" t="str">
            <v>COPLADEM</v>
          </cell>
        </row>
        <row r="828">
          <cell r="A828" t="str">
            <v>U0253</v>
          </cell>
          <cell r="B828" t="str">
            <v>DIR. GENERAL</v>
          </cell>
        </row>
        <row r="829">
          <cell r="A829" t="str">
            <v>U0254</v>
          </cell>
          <cell r="B829" t="str">
            <v>DESARROLLO HUMANO</v>
          </cell>
        </row>
        <row r="830">
          <cell r="A830" t="str">
            <v>U0255</v>
          </cell>
          <cell r="B830" t="str">
            <v>COORDINACION DE PRODUCTIVIDAD Y PROGRAMAS</v>
          </cell>
        </row>
        <row r="831">
          <cell r="A831" t="str">
            <v>U0256</v>
          </cell>
          <cell r="B831" t="str">
            <v>ATENCION Y PREVENCION A LA VIOLENCIA</v>
          </cell>
        </row>
        <row r="832">
          <cell r="A832" t="str">
            <v>U0257</v>
          </cell>
          <cell r="B832" t="str">
            <v>PROG. MADRES JEFAS DE FAMILIA</v>
          </cell>
        </row>
        <row r="833">
          <cell r="A833" t="str">
            <v>U0258</v>
          </cell>
          <cell r="B833" t="str">
            <v>ADMINISTRATIVO</v>
          </cell>
        </row>
        <row r="834">
          <cell r="A834" t="str">
            <v>U0263</v>
          </cell>
          <cell r="B834" t="str">
            <v>PROG IMPULSO A SISTEMAS PRODUCTIVOS</v>
          </cell>
        </row>
        <row r="835">
          <cell r="A835" t="str">
            <v>U0264</v>
          </cell>
          <cell r="B835" t="str">
            <v>PROG ACOMPAÑAMIENTO CONSOLIDACIÓN PROYECTOS EXITOS</v>
          </cell>
        </row>
        <row r="836">
          <cell r="A836" t="str">
            <v>U0265</v>
          </cell>
          <cell r="B836" t="str">
            <v>PROG IMPULSO AL TURISMO RURAL</v>
          </cell>
        </row>
        <row r="837">
          <cell r="A837" t="str">
            <v>U0266</v>
          </cell>
          <cell r="B837" t="str">
            <v>PROGRAMA DE COINVERSIÓN CON INDESOL PARA PROYECTOS</v>
          </cell>
        </row>
        <row r="838">
          <cell r="A838" t="str">
            <v>U0267</v>
          </cell>
          <cell r="B838" t="str">
            <v xml:space="preserve">PROG. MI PATIO PRODUCTIVO   </v>
          </cell>
        </row>
        <row r="839">
          <cell r="A839" t="str">
            <v>U0268</v>
          </cell>
          <cell r="B839" t="str">
            <v>DIR. DE PROYECTOS</v>
          </cell>
        </row>
        <row r="840">
          <cell r="A840" t="str">
            <v>U0269</v>
          </cell>
          <cell r="B840" t="str">
            <v xml:space="preserve">PROG. VIVE MEJOR CON IMPULSO </v>
          </cell>
        </row>
        <row r="841">
          <cell r="A841" t="str">
            <v>R0191</v>
          </cell>
          <cell r="B841" t="str">
            <v>PROG.  DE INFRAESTRUCTURA EN SEGURIDAD PÚBLICA</v>
          </cell>
        </row>
        <row r="842">
          <cell r="A842" t="str">
            <v>U0270</v>
          </cell>
          <cell r="B842" t="str">
            <v>PROYECTOS ESTRATEGICOS</v>
          </cell>
        </row>
        <row r="843">
          <cell r="A843" t="str">
            <v>U0271</v>
          </cell>
          <cell r="B843" t="str">
            <v>APORTACIÓN ESTATAL SIDEC</v>
          </cell>
        </row>
        <row r="844">
          <cell r="A844" t="str">
            <v>U0275</v>
          </cell>
          <cell r="B844" t="str">
            <v>PATRONATO DE LA FERIA</v>
          </cell>
        </row>
        <row r="845">
          <cell r="A845" t="str">
            <v>U0279</v>
          </cell>
          <cell r="B845" t="str">
            <v>FONHAPO</v>
          </cell>
        </row>
        <row r="846">
          <cell r="A846" t="str">
            <v>U0301</v>
          </cell>
          <cell r="B846" t="str">
            <v>JUNTA MUNICIPAL DE AGUA POTABLE Y ALCANTARILLADO</v>
          </cell>
        </row>
        <row r="847">
          <cell r="A847" t="str">
            <v>U0188</v>
          </cell>
          <cell r="B847" t="str">
            <v>PROG. PLANTAS POTABILIZADORAS</v>
          </cell>
        </row>
        <row r="848">
          <cell r="A848" t="str">
            <v>U0189</v>
          </cell>
          <cell r="B848" t="str">
            <v>PROG. CEAG</v>
          </cell>
        </row>
        <row r="849">
          <cell r="A849" t="str">
            <v>31111-0147</v>
          </cell>
          <cell r="B849" t="str">
            <v>LIC. JORGE ARMENGOL DURÁN</v>
          </cell>
        </row>
        <row r="850">
          <cell r="A850" t="str">
            <v>31111-0148</v>
          </cell>
          <cell r="B850" t="str">
            <v>LIC. ADRIANA JOSEFINA AUDELO ARANA</v>
          </cell>
        </row>
        <row r="851">
          <cell r="A851" t="str">
            <v>31111-0149</v>
          </cell>
          <cell r="B851" t="str">
            <v>C. CARLOS RIVAS AGUILAR</v>
          </cell>
        </row>
        <row r="852">
          <cell r="A852" t="str">
            <v>31111-0150</v>
          </cell>
          <cell r="B852" t="str">
            <v>C. MARTHA ANGÉLICA RAMÍREZ BARBA</v>
          </cell>
        </row>
        <row r="853">
          <cell r="A853" t="str">
            <v>31111-0151</v>
          </cell>
          <cell r="B853" t="str">
            <v>LIC. ALDO SAHIB VELÁSQUEZ VELÁZQUEZ</v>
          </cell>
        </row>
        <row r="854">
          <cell r="A854" t="str">
            <v>31111-0152</v>
          </cell>
          <cell r="B854" t="str">
            <v>C. REBECA LOMELÍ VELASCO</v>
          </cell>
        </row>
        <row r="855">
          <cell r="A855" t="str">
            <v>31111-0153</v>
          </cell>
          <cell r="B855" t="str">
            <v>LIC. EZEQUIEL MANCERA MARTÍNEZ</v>
          </cell>
        </row>
        <row r="856">
          <cell r="A856" t="str">
            <v>31111-0154</v>
          </cell>
          <cell r="B856" t="str">
            <v>LIC. JUAN CARLOS OLIVEROS SÁNCHEZ</v>
          </cell>
        </row>
        <row r="857">
          <cell r="A857" t="str">
            <v>31111-0155</v>
          </cell>
          <cell r="B857" t="str">
            <v>LIC. URIEL AGUSTÍN PINEDA SOTO</v>
          </cell>
        </row>
        <row r="858">
          <cell r="A858" t="str">
            <v>31111-0156</v>
          </cell>
          <cell r="B858" t="str">
            <v>LIC. BARBARA VARELA ROSALES</v>
          </cell>
        </row>
        <row r="859">
          <cell r="A859" t="str">
            <v>31111-0157</v>
          </cell>
          <cell r="B859" t="str">
            <v>LIC. JOSE LUIS ALVAREZ ALFARO</v>
          </cell>
        </row>
        <row r="860">
          <cell r="A860" t="str">
            <v>31111-0158</v>
          </cell>
          <cell r="B860" t="str">
            <v>LIC. MARÍA DE LA SALUD GARCÍA RODRÍGUEZ</v>
          </cell>
        </row>
        <row r="861">
          <cell r="A861" t="str">
            <v>31111-0159</v>
          </cell>
          <cell r="B861" t="str">
            <v>L.E. MAURICIO HERNÁNDEZ MENDOZA</v>
          </cell>
        </row>
        <row r="862">
          <cell r="A862" t="str">
            <v>31111-0160</v>
          </cell>
          <cell r="B862" t="str">
            <v>LIC. MÓNICA DELGADO DELGADO</v>
          </cell>
        </row>
        <row r="863">
          <cell r="A863">
            <v>1</v>
          </cell>
          <cell r="B863" t="str">
            <v>IMPUESTOS</v>
          </cell>
        </row>
        <row r="864">
          <cell r="A864">
            <v>3</v>
          </cell>
          <cell r="B864" t="str">
            <v>CONTRIBUCIÓN DE MEJORAS POR OBRAS PÚBLICAS</v>
          </cell>
        </row>
        <row r="865">
          <cell r="A865">
            <v>4</v>
          </cell>
          <cell r="B865" t="str">
            <v>DERECHOS</v>
          </cell>
        </row>
        <row r="866">
          <cell r="A866">
            <v>5</v>
          </cell>
          <cell r="B866" t="str">
            <v>PRODUCTOS</v>
          </cell>
        </row>
        <row r="867">
          <cell r="A867">
            <v>6</v>
          </cell>
          <cell r="B867" t="str">
            <v>APROVECHAMIENTOS</v>
          </cell>
        </row>
        <row r="868">
          <cell r="A868">
            <v>8</v>
          </cell>
          <cell r="B868" t="str">
            <v>PARTICIPACIONES Y APORTACIONES</v>
          </cell>
        </row>
        <row r="869">
          <cell r="A869">
            <v>0</v>
          </cell>
          <cell r="B869" t="str">
            <v>REMANENTES</v>
          </cell>
        </row>
        <row r="870">
          <cell r="A870">
            <v>12</v>
          </cell>
          <cell r="B870" t="str">
            <v>IMPUESTOS SOBRE EL PATRIMONIO</v>
          </cell>
        </row>
        <row r="871">
          <cell r="A871">
            <v>13</v>
          </cell>
          <cell r="B871" t="str">
            <v xml:space="preserve">IMPUESTOS SOBRE LA PRODUCCIÓN, EL CONSUMO Y LAS TRANSACCIONES </v>
          </cell>
        </row>
        <row r="872">
          <cell r="A872">
            <v>16</v>
          </cell>
          <cell r="B872" t="str">
            <v xml:space="preserve"> IMPUESTOS ECOLÓGICOS</v>
          </cell>
        </row>
        <row r="873">
          <cell r="A873">
            <v>31</v>
          </cell>
          <cell r="B873" t="str">
            <v xml:space="preserve">CONTRIBUCIONES DE MEJORAS POR OBRAS PÚBLICO </v>
          </cell>
        </row>
        <row r="874">
          <cell r="A874">
            <v>43</v>
          </cell>
          <cell r="B874" t="str">
            <v>DERECHOS POR PRESTACIÓN DE SERVICIOS</v>
          </cell>
        </row>
        <row r="875">
          <cell r="A875">
            <v>51</v>
          </cell>
          <cell r="B875" t="str">
            <v>PRODUCTOS DE TIPO CORRIENTE</v>
          </cell>
        </row>
        <row r="876">
          <cell r="A876">
            <v>61</v>
          </cell>
          <cell r="B876" t="str">
            <v>APROVECHAMIENTOS DE TIPO CORRIENTE</v>
          </cell>
        </row>
        <row r="877">
          <cell r="A877">
            <v>81</v>
          </cell>
          <cell r="B877" t="str">
            <v>PARTICIPACIONES</v>
          </cell>
        </row>
        <row r="878">
          <cell r="A878">
            <v>82</v>
          </cell>
          <cell r="B878" t="str">
            <v>APORTACIONES</v>
          </cell>
        </row>
        <row r="879">
          <cell r="A879">
            <v>83</v>
          </cell>
          <cell r="B879" t="str">
            <v>CONVENIOS</v>
          </cell>
        </row>
        <row r="880">
          <cell r="A880">
            <v>0</v>
          </cell>
          <cell r="B880" t="str">
            <v>REMANENTES</v>
          </cell>
        </row>
        <row r="881">
          <cell r="A881" t="str">
            <v>000000</v>
          </cell>
          <cell r="B881" t="str">
            <v>FINANCIAMIENTO</v>
          </cell>
        </row>
        <row r="882">
          <cell r="A882" t="str">
            <v>010101</v>
          </cell>
          <cell r="B882" t="str">
            <v>DEUDA INTERNA</v>
          </cell>
        </row>
        <row r="883">
          <cell r="A883" t="str">
            <v>030000</v>
          </cell>
          <cell r="B883" t="str">
            <v>REMANENTES</v>
          </cell>
        </row>
        <row r="884">
          <cell r="A884" t="str">
            <v>031001</v>
          </cell>
          <cell r="B884" t="str">
            <v>REMANENTE CTA PUB</v>
          </cell>
        </row>
        <row r="885">
          <cell r="A885" t="str">
            <v>031002</v>
          </cell>
          <cell r="B885" t="str">
            <v>REMANENTE ESTATAL</v>
          </cell>
        </row>
        <row r="886">
          <cell r="A886" t="str">
            <v>031003</v>
          </cell>
          <cell r="B886" t="str">
            <v>REMANENTE FEDERAL</v>
          </cell>
        </row>
        <row r="887">
          <cell r="A887" t="str">
            <v>031004</v>
          </cell>
          <cell r="B887" t="str">
            <v>REMANENTE FAISM</v>
          </cell>
        </row>
        <row r="888">
          <cell r="A888" t="str">
            <v>031005</v>
          </cell>
          <cell r="B888" t="str">
            <v>REMANENTE FORTAMUN</v>
          </cell>
        </row>
        <row r="889">
          <cell r="A889" t="str">
            <v>100000</v>
          </cell>
          <cell r="B889" t="str">
            <v>IMPUESTOS</v>
          </cell>
        </row>
        <row r="890">
          <cell r="A890">
            <v>110101</v>
          </cell>
          <cell r="B890" t="str">
            <v>IMP 8% S/JUEGOS Y APUESTAS PERMITIDAS</v>
          </cell>
        </row>
        <row r="891">
          <cell r="A891">
            <v>110201</v>
          </cell>
          <cell r="B891" t="str">
            <v>IMP 6% DIVERSIONES Y ESPECTÁCULOS PÚBLICOS</v>
          </cell>
        </row>
        <row r="892">
          <cell r="A892">
            <v>110202</v>
          </cell>
          <cell r="B892" t="str">
            <v>IMP 8% DIVERSIONES Y ESPECTÁCULOS PÚBLICOS</v>
          </cell>
        </row>
        <row r="893">
          <cell r="A893">
            <v>110301</v>
          </cell>
          <cell r="B893" t="str">
            <v>IMP 5% RIFAS, SORTEOS, LOTERIAS</v>
          </cell>
        </row>
        <row r="894">
          <cell r="A894">
            <v>120008</v>
          </cell>
          <cell r="B894" t="str">
            <v>DIVISION REGIMEN EN CONDOMINIO</v>
          </cell>
        </row>
        <row r="895">
          <cell r="A895">
            <v>120101</v>
          </cell>
          <cell r="B895" t="str">
            <v>PREDIAL URBANO CORRIENTE</v>
          </cell>
        </row>
        <row r="896">
          <cell r="A896">
            <v>120102</v>
          </cell>
          <cell r="B896" t="str">
            <v>PREDIAL RUSTICO CORRIENTE</v>
          </cell>
        </row>
        <row r="897">
          <cell r="A897">
            <v>120103</v>
          </cell>
          <cell r="B897" t="str">
            <v>PREDIAL URBANO REZAGO</v>
          </cell>
        </row>
        <row r="898">
          <cell r="A898">
            <v>120104</v>
          </cell>
          <cell r="B898" t="str">
            <v>PREDIAL RUSTICO REZAGO</v>
          </cell>
        </row>
        <row r="899">
          <cell r="A899">
            <v>120005</v>
          </cell>
          <cell r="B899" t="str">
            <v>TRASLACION DE DOMINIO</v>
          </cell>
        </row>
        <row r="900">
          <cell r="A900">
            <v>120201</v>
          </cell>
          <cell r="B900" t="str">
            <v>DIVISION Y LOTIFICACIÓN</v>
          </cell>
        </row>
        <row r="901">
          <cell r="A901" t="str">
            <v>130101</v>
          </cell>
          <cell r="B901" t="str">
            <v>EXPLOTACIÓN DE MÁRMOL</v>
          </cell>
        </row>
        <row r="902">
          <cell r="A902" t="str">
            <v>130201</v>
          </cell>
          <cell r="B902" t="str">
            <v>IMPUESTO SOBRE ABI</v>
          </cell>
        </row>
        <row r="903">
          <cell r="A903">
            <v>130301</v>
          </cell>
          <cell r="B903" t="str">
            <v>IMPUESTO DE FRACCIONAMIENTOS</v>
          </cell>
        </row>
        <row r="904">
          <cell r="A904">
            <v>160001</v>
          </cell>
          <cell r="B904" t="str">
            <v>EXPLOTACION DE BANCOS</v>
          </cell>
        </row>
        <row r="905">
          <cell r="A905" t="str">
            <v>170101</v>
          </cell>
          <cell r="B905" t="str">
            <v>RECARGOS IMPUESTO PREDIAL</v>
          </cell>
        </row>
        <row r="906">
          <cell r="A906" t="str">
            <v>170102</v>
          </cell>
          <cell r="B906" t="str">
            <v>RECARGOS ABI</v>
          </cell>
        </row>
        <row r="907">
          <cell r="A907" t="str">
            <v>170103</v>
          </cell>
          <cell r="B907" t="str">
            <v>RECARGOS SALDO INI</v>
          </cell>
        </row>
        <row r="908">
          <cell r="A908" t="str">
            <v>170201</v>
          </cell>
          <cell r="B908" t="str">
            <v>MULTAS INMOBILIARIAS</v>
          </cell>
        </row>
        <row r="909">
          <cell r="A909" t="str">
            <v>170301</v>
          </cell>
          <cell r="B909" t="str">
            <v>HONORARIOS EJECUCIÓN</v>
          </cell>
        </row>
        <row r="910">
          <cell r="A910" t="str">
            <v>170501</v>
          </cell>
          <cell r="B910" t="str">
            <v>CUOTA ORGANISMO AGRICOLA</v>
          </cell>
        </row>
        <row r="911">
          <cell r="A911">
            <v>310001</v>
          </cell>
          <cell r="B911" t="str">
            <v>BENEFICIARIOS 1992</v>
          </cell>
        </row>
        <row r="912">
          <cell r="A912">
            <v>310002</v>
          </cell>
          <cell r="B912" t="str">
            <v>BENEFICIARIOS 1999</v>
          </cell>
        </row>
        <row r="913">
          <cell r="A913">
            <v>310003</v>
          </cell>
          <cell r="B913" t="str">
            <v>BENEFICIARIOS 2000</v>
          </cell>
        </row>
        <row r="914">
          <cell r="A914">
            <v>310004</v>
          </cell>
          <cell r="B914" t="str">
            <v>BENEFICIARIOS 2001</v>
          </cell>
        </row>
        <row r="915">
          <cell r="A915">
            <v>310005</v>
          </cell>
          <cell r="B915" t="str">
            <v>BENEFICIARIOS 2002</v>
          </cell>
        </row>
        <row r="916">
          <cell r="A916">
            <v>310006</v>
          </cell>
          <cell r="B916" t="str">
            <v>BENEFICIARIOS 2003</v>
          </cell>
        </row>
        <row r="917">
          <cell r="A917">
            <v>310007</v>
          </cell>
          <cell r="B917" t="str">
            <v>BENEFICIARIOS 2004</v>
          </cell>
        </row>
        <row r="918">
          <cell r="A918">
            <v>310008</v>
          </cell>
          <cell r="B918" t="str">
            <v>BENEFICIARIOS 2005</v>
          </cell>
        </row>
        <row r="919">
          <cell r="A919">
            <v>310009</v>
          </cell>
          <cell r="B919" t="str">
            <v>BENEFICIARIOS 2006</v>
          </cell>
        </row>
        <row r="920">
          <cell r="A920">
            <v>310010</v>
          </cell>
          <cell r="B920" t="str">
            <v>BENEFICIARIOS 2007</v>
          </cell>
        </row>
        <row r="921">
          <cell r="A921">
            <v>310011</v>
          </cell>
          <cell r="B921" t="str">
            <v>BENEFICIARIOS 2008</v>
          </cell>
        </row>
        <row r="922">
          <cell r="A922">
            <v>310012</v>
          </cell>
          <cell r="B922" t="str">
            <v>BENEFICIARIOS 2009</v>
          </cell>
        </row>
        <row r="923">
          <cell r="A923">
            <v>310013</v>
          </cell>
          <cell r="B923" t="str">
            <v>BENEFICIARIOS DE OBRAS PUBLICAS</v>
          </cell>
        </row>
        <row r="924">
          <cell r="A924">
            <v>310014</v>
          </cell>
          <cell r="B924" t="str">
            <v>BENEFICIARIOS HABITAT 2004-2005</v>
          </cell>
        </row>
        <row r="925">
          <cell r="A925">
            <v>310015</v>
          </cell>
          <cell r="B925" t="str">
            <v>BENEFICIARIOS PROGRAMA SOCIAL URBANO</v>
          </cell>
        </row>
        <row r="926">
          <cell r="A926">
            <v>310016</v>
          </cell>
          <cell r="B926" t="str">
            <v>BENEFICIARIOS HABITAT 2006-2010</v>
          </cell>
        </row>
        <row r="927">
          <cell r="A927">
            <v>310017</v>
          </cell>
          <cell r="B927" t="str">
            <v>BENEFICIARIOS CAMINITO DE LA ESCUELA</v>
          </cell>
        </row>
        <row r="928">
          <cell r="A928">
            <v>310018</v>
          </cell>
          <cell r="B928" t="str">
            <v>BENEFICIARIOS MI PLAZA</v>
          </cell>
        </row>
        <row r="929">
          <cell r="A929">
            <v>310019</v>
          </cell>
          <cell r="B929" t="str">
            <v>BENEFICIARIOS DIGNIFICACION DE TU CALLE</v>
          </cell>
        </row>
        <row r="930">
          <cell r="A930">
            <v>310020</v>
          </cell>
          <cell r="B930" t="str">
            <v>BENEFICIARIOS CAMINO SACACOSECHAS</v>
          </cell>
        </row>
        <row r="931">
          <cell r="A931">
            <v>310021</v>
          </cell>
          <cell r="B931" t="str">
            <v>BORDERIAS</v>
          </cell>
        </row>
        <row r="932">
          <cell r="A932">
            <v>310022</v>
          </cell>
          <cell r="B932" t="str">
            <v>BENEFICIARIOS MI C</v>
          </cell>
        </row>
        <row r="933">
          <cell r="A933">
            <v>310023</v>
          </cell>
          <cell r="B933" t="str">
            <v>BENEFICIARIOS FOND</v>
          </cell>
        </row>
        <row r="934">
          <cell r="A934">
            <v>310024</v>
          </cell>
          <cell r="B934" t="str">
            <v>BENEFICIARIOS 2010</v>
          </cell>
        </row>
        <row r="935">
          <cell r="A935">
            <v>310025</v>
          </cell>
          <cell r="B935" t="str">
            <v>BENEFICIARIOS FIDO</v>
          </cell>
        </row>
        <row r="936">
          <cell r="A936">
            <v>310026</v>
          </cell>
          <cell r="B936" t="str">
            <v>BENEFICIARIOS FIDO</v>
          </cell>
        </row>
        <row r="937">
          <cell r="A937">
            <v>310027</v>
          </cell>
          <cell r="B937" t="str">
            <v>BENEFICIARIOS FIDO</v>
          </cell>
        </row>
        <row r="938">
          <cell r="A938">
            <v>310028</v>
          </cell>
          <cell r="B938" t="str">
            <v>BENEFICIARIOS 2011</v>
          </cell>
        </row>
        <row r="939">
          <cell r="A939">
            <v>310029</v>
          </cell>
          <cell r="B939" t="str">
            <v>BENEF HABITAT 2011</v>
          </cell>
        </row>
        <row r="940">
          <cell r="A940">
            <v>310030</v>
          </cell>
          <cell r="B940" t="str">
            <v>BENEFICIARIOS PROG</v>
          </cell>
        </row>
        <row r="941">
          <cell r="A941">
            <v>310031</v>
          </cell>
          <cell r="B941" t="str">
            <v>BENEFICIARIOS FOPEDEM</v>
          </cell>
        </row>
        <row r="942">
          <cell r="A942">
            <v>310032</v>
          </cell>
          <cell r="B942" t="str">
            <v>BENEFICIARIOS PDIBC</v>
          </cell>
        </row>
        <row r="943">
          <cell r="A943">
            <v>310033</v>
          </cell>
          <cell r="B943" t="str">
            <v>BENEFICIARIOS AÑOS ANTERIORES</v>
          </cell>
        </row>
        <row r="944">
          <cell r="A944">
            <v>310034</v>
          </cell>
          <cell r="B944" t="str">
            <v>BENEFICIARIOS AÑO ACTUAL</v>
          </cell>
        </row>
        <row r="945">
          <cell r="A945">
            <v>310035</v>
          </cell>
          <cell r="B945" t="str">
            <v>BENEFICIARIOS HABITAT AÑOS ANTERIORES</v>
          </cell>
        </row>
        <row r="946">
          <cell r="A946">
            <v>310037</v>
          </cell>
          <cell r="B946" t="str">
            <v>BENEFICIARIOS PROG.FOPEDEM AÑO ANTERIOR</v>
          </cell>
        </row>
        <row r="947">
          <cell r="A947">
            <v>310038</v>
          </cell>
          <cell r="B947" t="str">
            <v>BENEFICIARIOS PROG. PPC AÑO ANTERIOR</v>
          </cell>
        </row>
        <row r="948">
          <cell r="A948">
            <v>310039</v>
          </cell>
          <cell r="B948" t="str">
            <v>BENEFICIARIOS PROG. PDIBC AÑO ANTERIOR</v>
          </cell>
        </row>
        <row r="949">
          <cell r="A949">
            <v>310040</v>
          </cell>
          <cell r="B949" t="str">
            <v>BENEFICIARIOS PROG "TU CASA" PROYECTOS ESPECIALES</v>
          </cell>
        </row>
        <row r="950">
          <cell r="A950">
            <v>310041</v>
          </cell>
          <cell r="B950" t="str">
            <v>BENEFICIARIOS PROGRAMA AMPLIACION DE VIVIENDA</v>
          </cell>
        </row>
        <row r="951">
          <cell r="A951">
            <v>310042</v>
          </cell>
          <cell r="B951" t="str">
            <v>BENEFICARIOS  PROG. CAPTEMOS AGUA</v>
          </cell>
        </row>
        <row r="952">
          <cell r="A952">
            <v>310043</v>
          </cell>
          <cell r="B952" t="str">
            <v>CAMINO SACA COSECHAS</v>
          </cell>
        </row>
        <row r="953">
          <cell r="A953">
            <v>310044</v>
          </cell>
          <cell r="B953" t="str">
            <v>BENEF. PROGR. FAIM AÑOS ANTERIORES</v>
          </cell>
        </row>
        <row r="954">
          <cell r="A954">
            <v>310045</v>
          </cell>
          <cell r="B954" t="str">
            <v>BENEFICIARIOS HABITAT 2013</v>
          </cell>
        </row>
        <row r="955">
          <cell r="A955">
            <v>310046</v>
          </cell>
          <cell r="B955" t="str">
            <v>BENEFICIARIOS FOPEDEM 2012</v>
          </cell>
        </row>
        <row r="956">
          <cell r="A956">
            <v>310047</v>
          </cell>
          <cell r="B956" t="str">
            <v>BENEFICIARIOS ELECTRIFICACIONES RURALES AÑOS ANTER</v>
          </cell>
        </row>
        <row r="957">
          <cell r="A957">
            <v>310048</v>
          </cell>
          <cell r="B957" t="str">
            <v>BENEFICIARIOS ELECTRIFICACIONES RURALES AÑO ACTUAL</v>
          </cell>
        </row>
        <row r="958">
          <cell r="A958">
            <v>310049</v>
          </cell>
          <cell r="B958" t="str">
            <v>BENEFICIARIOS SFA. OBRAS DE INFRAESTRUCTURA</v>
          </cell>
        </row>
        <row r="959">
          <cell r="A959">
            <v>310050</v>
          </cell>
          <cell r="B959" t="str">
            <v>BENEFICIARIOS PDIBC AÑO ACTUAL</v>
          </cell>
        </row>
        <row r="960">
          <cell r="A960">
            <v>310051</v>
          </cell>
          <cell r="B960" t="str">
            <v>BENEFICIARIOS PROG PDZP AÑO ACTUAL</v>
          </cell>
        </row>
        <row r="961">
          <cell r="A961">
            <v>310052</v>
          </cell>
          <cell r="B961" t="str">
            <v>BENEF. FOPEDEP AÑO ANTERIOR</v>
          </cell>
        </row>
        <row r="962">
          <cell r="A962">
            <v>310053</v>
          </cell>
          <cell r="B962" t="str">
            <v>BENEFICIARIOS PROG. MI PLAZA</v>
          </cell>
        </row>
        <row r="963">
          <cell r="A963">
            <v>310055</v>
          </cell>
          <cell r="B963" t="str">
            <v>BENEF. 3X1 EMPLEO TEMPORAL SEMARNAT</v>
          </cell>
        </row>
        <row r="964">
          <cell r="A964">
            <v>310056</v>
          </cell>
          <cell r="B964" t="str">
            <v>BENEF. PROGRAMA EN MARCHA</v>
          </cell>
        </row>
        <row r="965">
          <cell r="A965">
            <v>310059</v>
          </cell>
          <cell r="B965" t="str">
            <v>BENEF. PROGRAMA DE DESARROLLO REGIONAL</v>
          </cell>
        </row>
        <row r="966">
          <cell r="A966">
            <v>310060</v>
          </cell>
          <cell r="B966" t="str">
            <v>BENEF. PROGRAMA VIVIENDA DIGNA</v>
          </cell>
        </row>
        <row r="967">
          <cell r="A967">
            <v>310061</v>
          </cell>
          <cell r="B967" t="str">
            <v>BENEF. PROG. MEJORAMIENTO DE VIVIENDA</v>
          </cell>
        </row>
        <row r="968">
          <cell r="A968">
            <v>310063</v>
          </cell>
          <cell r="B968" t="str">
            <v>BENEF. APOYOS POR CONVENIO AÑO ACTUAL</v>
          </cell>
        </row>
        <row r="969">
          <cell r="A969">
            <v>310064</v>
          </cell>
          <cell r="B969" t="str">
            <v>BENEF. APOYO AL EMPRENDEDOR</v>
          </cell>
        </row>
        <row r="970">
          <cell r="A970">
            <v>310065</v>
          </cell>
          <cell r="B970" t="str">
            <v>BENEF. APOYO DE IMPULSO AL EMPRENDEDOR (PIESS 2014</v>
          </cell>
        </row>
        <row r="971">
          <cell r="A971">
            <v>310066</v>
          </cell>
          <cell r="B971" t="str">
            <v>BENEFICIARIOS RECONVERSIÓN PRODUCTIVA</v>
          </cell>
        </row>
        <row r="972">
          <cell r="A972">
            <v>310067</v>
          </cell>
          <cell r="B972" t="str">
            <v>BENEF. FOPADEM AÑO ACTUAL</v>
          </cell>
        </row>
        <row r="973">
          <cell r="A973">
            <v>310068</v>
          </cell>
          <cell r="B973" t="str">
            <v>BENEFICIARIOS PIESS 2015</v>
          </cell>
        </row>
        <row r="974">
          <cell r="A974">
            <v>310069</v>
          </cell>
          <cell r="B974" t="str">
            <v>BENEF. FOPADEM AÑO ANTERIOR</v>
          </cell>
        </row>
        <row r="975">
          <cell r="A975">
            <v>310070</v>
          </cell>
          <cell r="B975" t="str">
            <v>Beneficiarios PIESS 2016</v>
          </cell>
        </row>
        <row r="976">
          <cell r="A976">
            <v>310071</v>
          </cell>
          <cell r="B976" t="str">
            <v>BENEF. OBRAS Y ACCIONES (CULTIVOS DE ALTERNATIVA)</v>
          </cell>
        </row>
        <row r="977">
          <cell r="A977">
            <v>310072</v>
          </cell>
          <cell r="B977" t="str">
            <v>BENEF. PROG. BORDERIA</v>
          </cell>
        </row>
        <row r="978">
          <cell r="A978">
            <v>310073</v>
          </cell>
          <cell r="B978" t="str">
            <v>BENEF. PROG. DEZASOLVES</v>
          </cell>
        </row>
        <row r="979">
          <cell r="A979">
            <v>310074</v>
          </cell>
          <cell r="B979" t="str">
            <v>BENEF. APORTACION MIGRANTES 2X1</v>
          </cell>
        </row>
        <row r="980">
          <cell r="A980">
            <v>310075</v>
          </cell>
          <cell r="B980" t="str">
            <v>BENEF.BARDAS FCO PAREDES</v>
          </cell>
        </row>
        <row r="981">
          <cell r="A981">
            <v>310076</v>
          </cell>
          <cell r="B981" t="str">
            <v>BENEF. MI GANADO PRODUCTIVO</v>
          </cell>
        </row>
        <row r="982">
          <cell r="A982">
            <v>310077</v>
          </cell>
          <cell r="B982" t="str">
            <v>BENEF. MI PATIO PRODUCTIVO</v>
          </cell>
        </row>
        <row r="983">
          <cell r="A983" t="str">
            <v>310101</v>
          </cell>
          <cell r="B983" t="str">
            <v>BENEF AÑOS ANTERIORES</v>
          </cell>
        </row>
        <row r="984">
          <cell r="A984" t="str">
            <v>410101</v>
          </cell>
          <cell r="B984" t="str">
            <v>PLAZA VENTA AMBULANTE</v>
          </cell>
        </row>
        <row r="985">
          <cell r="A985" t="str">
            <v>410102</v>
          </cell>
          <cell r="B985" t="str">
            <v>EXPEDICION LICENCIAS DE AMBULANTE</v>
          </cell>
        </row>
        <row r="986">
          <cell r="A986" t="str">
            <v>410103</v>
          </cell>
          <cell r="B986" t="str">
            <v>OCUPACION VIA PUBLICA CASETAS</v>
          </cell>
        </row>
        <row r="987">
          <cell r="A987" t="str">
            <v>410104</v>
          </cell>
          <cell r="B987" t="str">
            <v>PERMISO CIERRE DE CALLES</v>
          </cell>
        </row>
        <row r="988">
          <cell r="A988" t="str">
            <v>410201</v>
          </cell>
          <cell r="B988" t="str">
            <v>MERCADO 5 DE FEBRERO</v>
          </cell>
        </row>
        <row r="989">
          <cell r="A989" t="str">
            <v>410202</v>
          </cell>
          <cell r="B989" t="str">
            <v>MERCADO BENITO JUAREZ</v>
          </cell>
        </row>
        <row r="990">
          <cell r="A990" t="str">
            <v>410203</v>
          </cell>
          <cell r="B990" t="str">
            <v>MERCADO HIDALGO</v>
          </cell>
        </row>
        <row r="991">
          <cell r="A991" t="str">
            <v>410204</v>
          </cell>
          <cell r="B991" t="str">
            <v>MERCADO MORELOS</v>
          </cell>
        </row>
        <row r="992">
          <cell r="A992" t="str">
            <v>410205</v>
          </cell>
          <cell r="B992" t="str">
            <v>MERCADO SAN JUAN DE LA VEGA</v>
          </cell>
        </row>
        <row r="993">
          <cell r="A993" t="str">
            <v>410206</v>
          </cell>
          <cell r="B993" t="str">
            <v>USO Y ARRENDAMIENTO</v>
          </cell>
        </row>
        <row r="994">
          <cell r="A994" t="str">
            <v>410207</v>
          </cell>
          <cell r="B994" t="str">
            <v>PARQUE BICENTENARIO</v>
          </cell>
        </row>
        <row r="995">
          <cell r="A995" t="str">
            <v>410208</v>
          </cell>
          <cell r="B995" t="str">
            <v>TARIMAS</v>
          </cell>
        </row>
        <row r="996">
          <cell r="A996" t="str">
            <v>410209</v>
          </cell>
          <cell r="B996" t="str">
            <v>MAMPARAS</v>
          </cell>
        </row>
        <row r="997">
          <cell r="A997">
            <v>430014</v>
          </cell>
          <cell r="B997" t="str">
            <v>INSPECCION MATADEROS RURALES</v>
          </cell>
        </row>
        <row r="998">
          <cell r="A998">
            <v>430015</v>
          </cell>
          <cell r="B998" t="str">
            <v>INCINERACION DE CANAL</v>
          </cell>
        </row>
        <row r="999">
          <cell r="A999">
            <v>430017</v>
          </cell>
          <cell r="B999" t="str">
            <v>POLICIA INDUSTRIAL</v>
          </cell>
        </row>
        <row r="1000">
          <cell r="A1000">
            <v>430021</v>
          </cell>
          <cell r="B1000" t="str">
            <v>TRAMITES DE TRANSPORTE MUNICIPAL</v>
          </cell>
        </row>
        <row r="1001">
          <cell r="A1001">
            <v>430023</v>
          </cell>
          <cell r="B1001" t="str">
            <v>EXPEDICION DE LICENCIAS DE CONDUCIR</v>
          </cell>
        </row>
        <row r="1002">
          <cell r="A1002">
            <v>430025</v>
          </cell>
          <cell r="B1002" t="str">
            <v>EXPEDICION DE CONSTANCIA DE NO INFRACCION</v>
          </cell>
        </row>
        <row r="1003">
          <cell r="A1003">
            <v>430026</v>
          </cell>
          <cell r="B1003" t="str">
            <v>ESTACIONAMIENTO PLAZA MORELOS</v>
          </cell>
        </row>
        <row r="1004">
          <cell r="A1004">
            <v>430036</v>
          </cell>
          <cell r="B1004" t="str">
            <v>HONORARIOS CATASTRALES</v>
          </cell>
        </row>
        <row r="1005">
          <cell r="A1005">
            <v>430038</v>
          </cell>
          <cell r="B1005" t="str">
            <v>INDENT. DE INMUEBLES REGISTRADOS EN CATASTRO</v>
          </cell>
        </row>
        <row r="1006">
          <cell r="A1006">
            <v>430039</v>
          </cell>
          <cell r="B1006" t="str">
            <v>DIVISIONES Y RELOTIFICACIONES</v>
          </cell>
        </row>
        <row r="1007">
          <cell r="A1007">
            <v>430046</v>
          </cell>
          <cell r="B1007" t="str">
            <v>OTROS SERVICIOS EN MATERIA DE MEDIO AMBIENTE</v>
          </cell>
        </row>
        <row r="1008">
          <cell r="A1008">
            <v>430053</v>
          </cell>
          <cell r="B1008" t="str">
            <v>ACCESO A LA INFORMACION PUBLICA</v>
          </cell>
        </row>
        <row r="1009">
          <cell r="A1009">
            <v>430054</v>
          </cell>
          <cell r="B1009" t="str">
            <v>SERVICIO ALUMBRADO PUBLICO</v>
          </cell>
        </row>
        <row r="1010">
          <cell r="A1010">
            <v>430055</v>
          </cell>
          <cell r="B1010" t="str">
            <v>ASIGNACION CLAVE CATASTRAL</v>
          </cell>
        </row>
        <row r="1011">
          <cell r="A1011">
            <v>430056</v>
          </cell>
          <cell r="B1011" t="str">
            <v>EXPEDICION DICTAMEN DE VERIFICACION VEHICULOS</v>
          </cell>
        </row>
        <row r="1012">
          <cell r="A1012">
            <v>430058</v>
          </cell>
          <cell r="B1012" t="str">
            <v>PERMISO CIERRE DE CALLES</v>
          </cell>
        </row>
        <row r="1013">
          <cell r="A1013">
            <v>430059</v>
          </cell>
          <cell r="B1013" t="str">
            <v>PERMISO EN MATERIA AMBIENTAL</v>
          </cell>
        </row>
        <row r="1014">
          <cell r="A1014">
            <v>430060</v>
          </cell>
          <cell r="B1014" t="str">
            <v>PERMISO PARA RECOLECCION DE RESIDUOS SOLIDOS</v>
          </cell>
        </row>
        <row r="1015">
          <cell r="A1015">
            <v>430061</v>
          </cell>
          <cell r="B1015" t="str">
            <v>PERMISO PARA ESTABLECIEMIENTOS MEDIO AMBIENTE</v>
          </cell>
        </row>
        <row r="1016">
          <cell r="A1016">
            <v>430062</v>
          </cell>
          <cell r="B1016" t="str">
            <v>PERMISO DE PERIFONEO</v>
          </cell>
        </row>
        <row r="1017">
          <cell r="A1017">
            <v>430063</v>
          </cell>
          <cell r="B1017" t="str">
            <v>PERMISO PARA CIRCULACION DE TRANSPORTISTAS</v>
          </cell>
        </row>
        <row r="1018">
          <cell r="A1018">
            <v>430064</v>
          </cell>
          <cell r="B1018" t="str">
            <v>EXPEDICIÓN, REPOSICIÓN Y RENOVACIÓN DE CÉDULA DEL</v>
          </cell>
        </row>
        <row r="1019">
          <cell r="A1019">
            <v>430066</v>
          </cell>
          <cell r="B1019" t="str">
            <v>PESAJE DE CANAL DE RES</v>
          </cell>
        </row>
        <row r="1020">
          <cell r="A1020">
            <v>430067</v>
          </cell>
          <cell r="B1020" t="str">
            <v>PESAJE DE CANAL DE CERDO</v>
          </cell>
        </row>
        <row r="1021">
          <cell r="A1021" t="str">
            <v>430101</v>
          </cell>
          <cell r="B1021" t="str">
            <v>SERVICIO ESPECIAL DE RECOLECCION</v>
          </cell>
        </row>
        <row r="1022">
          <cell r="A1022" t="str">
            <v>430102</v>
          </cell>
          <cell r="B1022" t="str">
            <v>ACCESO AL RELLENO SANITARIO</v>
          </cell>
        </row>
        <row r="1023">
          <cell r="A1023" t="str">
            <v>430103</v>
          </cell>
          <cell r="B1023" t="str">
            <v>LIMPIEZA DE LOTES BALDIOS</v>
          </cell>
        </row>
        <row r="1024">
          <cell r="A1024" t="str">
            <v>430104</v>
          </cell>
          <cell r="B1024" t="str">
            <v>PLANTA SEPARADORA TINAJITAS</v>
          </cell>
        </row>
        <row r="1025">
          <cell r="A1025" t="str">
            <v>430105</v>
          </cell>
          <cell r="B1025" t="str">
            <v>TALA O PODA DE ARBOLES</v>
          </cell>
        </row>
        <row r="1026">
          <cell r="A1026" t="str">
            <v>430106</v>
          </cell>
          <cell r="B1026" t="str">
            <v>SERVICIO DE PIPAS DE AGUA</v>
          </cell>
        </row>
        <row r="1027">
          <cell r="A1027" t="str">
            <v>430107</v>
          </cell>
          <cell r="B1027" t="str">
            <v>PERMISO P/ RECOLECCION RESIDUOS SOLIDOS</v>
          </cell>
        </row>
        <row r="1028">
          <cell r="A1028" t="str">
            <v>430201</v>
          </cell>
          <cell r="B1028" t="str">
            <v>INHUMACIONES Y EXHUMACIONES</v>
          </cell>
        </row>
        <row r="1029">
          <cell r="A1029" t="str">
            <v>430202</v>
          </cell>
          <cell r="B1029" t="str">
            <v>TRASLADO DE CADAVERES</v>
          </cell>
        </row>
        <row r="1030">
          <cell r="A1030" t="str">
            <v>430203</v>
          </cell>
          <cell r="B1030" t="str">
            <v>VENTA DE GAVETAS</v>
          </cell>
        </row>
        <row r="1031">
          <cell r="A1031" t="str">
            <v>430204</v>
          </cell>
          <cell r="B1031" t="str">
            <v>DERECHO DE CREMACIONES</v>
          </cell>
        </row>
        <row r="1032">
          <cell r="A1032" t="str">
            <v>430205</v>
          </cell>
          <cell r="B1032" t="str">
            <v>PLACAS Y MONUMENTOS</v>
          </cell>
        </row>
        <row r="1033">
          <cell r="A1033" t="str">
            <v>430301</v>
          </cell>
          <cell r="B1033" t="str">
            <v>GANADO VACUNO</v>
          </cell>
        </row>
        <row r="1034">
          <cell r="A1034" t="str">
            <v>430302</v>
          </cell>
          <cell r="B1034" t="str">
            <v>GANADO PORCINO</v>
          </cell>
        </row>
        <row r="1035">
          <cell r="A1035" t="str">
            <v>430303</v>
          </cell>
          <cell r="B1035" t="str">
            <v>GANADO OVICAPRINO</v>
          </cell>
        </row>
        <row r="1036">
          <cell r="A1036" t="str">
            <v>430304</v>
          </cell>
          <cell r="B1036" t="str">
            <v>CONDUCCION</v>
          </cell>
        </row>
        <row r="1037">
          <cell r="A1037" t="str">
            <v>430305</v>
          </cell>
          <cell r="B1037" t="str">
            <v>REFRIGERACION</v>
          </cell>
        </row>
        <row r="1038">
          <cell r="A1038" t="str">
            <v>430306</v>
          </cell>
          <cell r="B1038" t="str">
            <v>OTROS SERVICIOS DEL RASTRO</v>
          </cell>
        </row>
        <row r="1039">
          <cell r="A1039" t="str">
            <v>430307</v>
          </cell>
          <cell r="B1039" t="str">
            <v>PESAJE DE CANAL DE RES</v>
          </cell>
        </row>
        <row r="1040">
          <cell r="A1040" t="str">
            <v>430308</v>
          </cell>
          <cell r="B1040" t="str">
            <v>PESAJE DE CANAL DE CERDO</v>
          </cell>
        </row>
        <row r="1041">
          <cell r="A1041" t="str">
            <v>430401</v>
          </cell>
          <cell r="B1041" t="str">
            <v>POLICIA AUXILIAR</v>
          </cell>
        </row>
        <row r="1042">
          <cell r="A1042" t="str">
            <v>430402</v>
          </cell>
          <cell r="B1042" t="str">
            <v>SERVICIO PARTICULAR DE VIGILANCIA</v>
          </cell>
        </row>
        <row r="1043">
          <cell r="A1043" t="str">
            <v>430403</v>
          </cell>
          <cell r="B1043" t="str">
            <v>DICTAMEN DE VIABILIDAD DE SEGURIDAD PUBL</v>
          </cell>
        </row>
        <row r="1044">
          <cell r="A1044" t="str">
            <v>430404</v>
          </cell>
          <cell r="B1044" t="str">
            <v>PERMISO PARA PROTECCION DE EVENTOS</v>
          </cell>
        </row>
        <row r="1045">
          <cell r="A1045" t="str">
            <v>430501</v>
          </cell>
          <cell r="B1045" t="str">
            <v>RENOV CONCESIONES</v>
          </cell>
        </row>
        <row r="1046">
          <cell r="A1046" t="str">
            <v>430502</v>
          </cell>
          <cell r="B1046" t="str">
            <v>REVISTA MECANICA</v>
          </cell>
        </row>
        <row r="1047">
          <cell r="A1047" t="str">
            <v>430503</v>
          </cell>
          <cell r="B1047" t="str">
            <v>PERMISO P/CIRCULACION DE TRANSPORTISTA</v>
          </cell>
        </row>
        <row r="1048">
          <cell r="A1048" t="str">
            <v>430504</v>
          </cell>
          <cell r="B1048" t="str">
            <v>EXPED, RENOV O REPOSICION DE CEDULA</v>
          </cell>
        </row>
        <row r="1049">
          <cell r="A1049" t="str">
            <v>430505</v>
          </cell>
          <cell r="B1049" t="str">
            <v>TRÁMITES DE TRANSPORTE PÚBLICO</v>
          </cell>
        </row>
        <row r="1050">
          <cell r="A1050" t="str">
            <v>430601</v>
          </cell>
          <cell r="B1050" t="str">
            <v>EXPEDICION DE CONST DE NO INFRACCION</v>
          </cell>
        </row>
        <row r="1051">
          <cell r="A1051" t="str">
            <v>430602</v>
          </cell>
          <cell r="B1051" t="str">
            <v>MANIOBRAS DE CARGA Y DESCARGA</v>
          </cell>
        </row>
        <row r="1052">
          <cell r="A1052" t="str">
            <v>430701</v>
          </cell>
          <cell r="B1052" t="str">
            <v>CONCESION PARQUE MORELOS</v>
          </cell>
        </row>
        <row r="1053">
          <cell r="A1053" t="str">
            <v>430801</v>
          </cell>
          <cell r="B1053" t="str">
            <v>CENTRO DE CONTROL ANIMAL</v>
          </cell>
        </row>
        <row r="1054">
          <cell r="A1054" t="str">
            <v>430901</v>
          </cell>
          <cell r="B1054" t="str">
            <v>INSPECCION DE INMUEBLES</v>
          </cell>
        </row>
        <row r="1055">
          <cell r="A1055" t="str">
            <v>430902</v>
          </cell>
          <cell r="B1055" t="str">
            <v>REVISION DE INSTALACIONES EN EVENTOS</v>
          </cell>
        </row>
        <row r="1056">
          <cell r="A1056" t="str">
            <v>430903</v>
          </cell>
          <cell r="B1056" t="str">
            <v>EXPEDICION DE DICTAMEN DE VERIFICACION</v>
          </cell>
        </row>
        <row r="1057">
          <cell r="A1057" t="str">
            <v>431001</v>
          </cell>
          <cell r="B1057" t="str">
            <v>DIVISION REGIMEN EN CONDOMINIO</v>
          </cell>
        </row>
        <row r="1058">
          <cell r="A1058" t="str">
            <v>431002</v>
          </cell>
          <cell r="B1058" t="str">
            <v>OBRA NUEVA</v>
          </cell>
        </row>
        <row r="1059">
          <cell r="A1059" t="str">
            <v>431003</v>
          </cell>
          <cell r="B1059" t="str">
            <v>AMPLIACION, REPARACION Y REGULARIZACION</v>
          </cell>
        </row>
        <row r="1060">
          <cell r="A1060" t="str">
            <v>431004</v>
          </cell>
          <cell r="B1060" t="str">
            <v>ALINEAMIENTO Y NUMERO OFICIAL</v>
          </cell>
        </row>
        <row r="1061">
          <cell r="A1061" t="str">
            <v>431005</v>
          </cell>
          <cell r="B1061" t="str">
            <v>USO DE SUELO</v>
          </cell>
        </row>
        <row r="1062">
          <cell r="A1062" t="str">
            <v>431006</v>
          </cell>
          <cell r="B1062" t="str">
            <v>OCUPACION DE LA VIA PUBLICA</v>
          </cell>
        </row>
        <row r="1063">
          <cell r="A1063" t="str">
            <v>431007</v>
          </cell>
          <cell r="B1063" t="str">
            <v>PRORROGA Y TERMINACION DE OBRA</v>
          </cell>
        </row>
        <row r="1064">
          <cell r="A1064" t="str">
            <v>431101</v>
          </cell>
          <cell r="B1064" t="str">
            <v>ASIGNACION CLAVE CATASTRAL</v>
          </cell>
        </row>
        <row r="1065">
          <cell r="A1065" t="str">
            <v>431102</v>
          </cell>
          <cell r="B1065" t="str">
            <v>DERECHOS DE VALUACION</v>
          </cell>
        </row>
        <row r="1066">
          <cell r="A1066" t="str">
            <v>431103</v>
          </cell>
          <cell r="B1066" t="str">
            <v>HONORARIOS DE VALUACION</v>
          </cell>
        </row>
        <row r="1067">
          <cell r="A1067" t="str">
            <v>431201</v>
          </cell>
          <cell r="B1067" t="str">
            <v>DERECHOS DE FRACCIONAMIENTOS</v>
          </cell>
        </row>
        <row r="1068">
          <cell r="A1068" t="str">
            <v>431202</v>
          </cell>
          <cell r="B1068" t="str">
            <v>SUPERVISION DE FRACCIONAMIENTO</v>
          </cell>
        </row>
        <row r="1069">
          <cell r="A1069" t="str">
            <v>431203</v>
          </cell>
          <cell r="B1069" t="str">
            <v>DIVISIÓN Y RELOTIFICACIÓN</v>
          </cell>
        </row>
        <row r="1070">
          <cell r="A1070" t="str">
            <v>431301</v>
          </cell>
          <cell r="B1070" t="str">
            <v>ANUNCIOS</v>
          </cell>
        </row>
        <row r="1071">
          <cell r="A1071" t="str">
            <v>431401</v>
          </cell>
          <cell r="B1071" t="str">
            <v>PERMISO PARA VENTA DE BEBIDAS ALCOHOLICAS</v>
          </cell>
        </row>
        <row r="1072">
          <cell r="A1072" t="str">
            <v>431402</v>
          </cell>
          <cell r="B1072" t="str">
            <v>AMPLIACION DE HORARIO</v>
          </cell>
        </row>
        <row r="1073">
          <cell r="A1073" t="str">
            <v>431501</v>
          </cell>
          <cell r="B1073" t="str">
            <v>MANIFESTACION DE IMPACTO AMBIENTAL</v>
          </cell>
        </row>
        <row r="1074">
          <cell r="A1074" t="str">
            <v>431502</v>
          </cell>
          <cell r="B1074" t="str">
            <v>PERMISO EN MATERIA AMBIENTAL</v>
          </cell>
        </row>
        <row r="1075">
          <cell r="A1075" t="str">
            <v>431503</v>
          </cell>
          <cell r="B1075" t="str">
            <v>PERMISO P/ESTABL DE MEDIO AMBIENTE</v>
          </cell>
        </row>
        <row r="1076">
          <cell r="A1076" t="str">
            <v>431504</v>
          </cell>
          <cell r="B1076" t="str">
            <v>PERMISO PERIFONEO</v>
          </cell>
        </row>
        <row r="1077">
          <cell r="A1077" t="str">
            <v>431505</v>
          </cell>
          <cell r="B1077" t="str">
            <v>CAPACITACIÓN EN MATERIA AMBIENTAL</v>
          </cell>
        </row>
        <row r="1078">
          <cell r="A1078" t="str">
            <v>431506</v>
          </cell>
          <cell r="B1078" t="str">
            <v>VIVERO PLANTAS NATIVAS</v>
          </cell>
        </row>
        <row r="1079">
          <cell r="A1079" t="str">
            <v>431601</v>
          </cell>
          <cell r="B1079" t="str">
            <v>OTRAS CERTIFICACIONES</v>
          </cell>
        </row>
        <row r="1080">
          <cell r="A1080" t="str">
            <v>431602</v>
          </cell>
          <cell r="B1080" t="str">
            <v>CERTIFICACIONES DE DESARROLLO URBANO</v>
          </cell>
        </row>
        <row r="1081">
          <cell r="A1081" t="str">
            <v>431603</v>
          </cell>
          <cell r="B1081" t="str">
            <v>CERTIFICACIONES DE POLICIA</v>
          </cell>
        </row>
        <row r="1082">
          <cell r="A1082" t="str">
            <v>431604</v>
          </cell>
          <cell r="B1082" t="str">
            <v>CERTIFICACIONES DE NO ADEUDO</v>
          </cell>
        </row>
        <row r="1083">
          <cell r="A1083" t="str">
            <v>431605</v>
          </cell>
          <cell r="B1083" t="str">
            <v>OTROS CERTIFICADOS DE IMPTOS INMOBIL</v>
          </cell>
        </row>
        <row r="1084">
          <cell r="A1084" t="str">
            <v>431606</v>
          </cell>
          <cell r="B1084" t="str">
            <v>CARTAS Y CERTIFICACIONES SRIA.H.AYUNT.</v>
          </cell>
        </row>
        <row r="1085">
          <cell r="A1085" t="str">
            <v>431607</v>
          </cell>
          <cell r="B1085" t="str">
            <v>CERTIFICACIONES DE MEDIO AMBIENTE</v>
          </cell>
        </row>
        <row r="1086">
          <cell r="A1086" t="str">
            <v>431608</v>
          </cell>
          <cell r="B1086" t="str">
            <v>CERTIFICACIONES DE CLAVE CATASTRAL</v>
          </cell>
        </row>
        <row r="1087">
          <cell r="A1087" t="str">
            <v>431609</v>
          </cell>
          <cell r="B1087" t="str">
            <v>CONSTANCIA DE NO INFRACCIÓN MOVILIDAD</v>
          </cell>
        </row>
        <row r="1088">
          <cell r="A1088" t="str">
            <v>431701</v>
          </cell>
          <cell r="B1088" t="str">
            <v>TRASPASO DE LOCALES</v>
          </cell>
        </row>
        <row r="1089">
          <cell r="A1089" t="str">
            <v>431801</v>
          </cell>
          <cell r="B1089" t="str">
            <v>POR SERVICIOS DE ALUMBRADO PÚBLICO</v>
          </cell>
        </row>
        <row r="1090">
          <cell r="A1090" t="str">
            <v>432101</v>
          </cell>
          <cell r="B1090" t="str">
            <v>CENTROS CASSA</v>
          </cell>
        </row>
        <row r="1091">
          <cell r="A1091" t="str">
            <v>432102</v>
          </cell>
          <cell r="B1091" t="str">
            <v>INCAPACIDADES</v>
          </cell>
        </row>
        <row r="1092">
          <cell r="A1092">
            <v>510001</v>
          </cell>
          <cell r="B1092" t="str">
            <v>UNIDAD DEPORTIVA MIGUEL ALEMAN</v>
          </cell>
        </row>
        <row r="1093">
          <cell r="A1093">
            <v>510002</v>
          </cell>
          <cell r="B1093" t="str">
            <v>INSTALACIONES DEPORTIVAS CELANESE</v>
          </cell>
        </row>
        <row r="1094">
          <cell r="A1094">
            <v>510003</v>
          </cell>
          <cell r="B1094" t="str">
            <v>TARIMAS</v>
          </cell>
        </row>
        <row r="1095">
          <cell r="A1095">
            <v>510004</v>
          </cell>
          <cell r="B1095" t="str">
            <v>VTA. DE BIENES MUEBLES E INMUEBLES</v>
          </cell>
        </row>
        <row r="1096">
          <cell r="A1096">
            <v>510005</v>
          </cell>
          <cell r="B1096" t="str">
            <v>MAMPARAS</v>
          </cell>
        </row>
        <row r="1097">
          <cell r="A1097">
            <v>510006</v>
          </cell>
          <cell r="B1097" t="str">
            <v>RECUPERACION DE SEGUROS</v>
          </cell>
        </row>
        <row r="1098">
          <cell r="A1098">
            <v>510008</v>
          </cell>
          <cell r="B1098" t="str">
            <v>PLAZA VENTA AMBULANTE</v>
          </cell>
        </row>
        <row r="1099">
          <cell r="A1099">
            <v>510009</v>
          </cell>
          <cell r="B1099" t="str">
            <v>EXPEDICION LICENCIAS DE AMBULANTE</v>
          </cell>
        </row>
        <row r="1100">
          <cell r="A1100">
            <v>510010</v>
          </cell>
          <cell r="B1100" t="str">
            <v>MERCADO 5 DE FEBRERO</v>
          </cell>
        </row>
        <row r="1101">
          <cell r="A1101">
            <v>510011</v>
          </cell>
          <cell r="B1101" t="str">
            <v>MERCADO BENITO JUAREZ</v>
          </cell>
        </row>
        <row r="1102">
          <cell r="A1102">
            <v>510012</v>
          </cell>
          <cell r="B1102" t="str">
            <v>MERCADO HIDALGO</v>
          </cell>
        </row>
        <row r="1103">
          <cell r="A1103">
            <v>510013</v>
          </cell>
          <cell r="B1103" t="str">
            <v>MERCADO MORELOS</v>
          </cell>
        </row>
        <row r="1104">
          <cell r="A1104">
            <v>510014</v>
          </cell>
          <cell r="B1104" t="str">
            <v>SERVICIO DE PIPAS DE AGUA</v>
          </cell>
        </row>
        <row r="1105">
          <cell r="A1105">
            <v>510015</v>
          </cell>
          <cell r="B1105" t="str">
            <v>TRASPASO DE LOCALES EN MERCADOS</v>
          </cell>
        </row>
        <row r="1106">
          <cell r="A1106">
            <v>510016</v>
          </cell>
          <cell r="B1106" t="str">
            <v>CENTROS CASSA</v>
          </cell>
        </row>
        <row r="1107">
          <cell r="A1107">
            <v>510017</v>
          </cell>
          <cell r="B1107" t="str">
            <v>INCAPACIDADES</v>
          </cell>
        </row>
        <row r="1108">
          <cell r="A1108">
            <v>510018</v>
          </cell>
          <cell r="B1108" t="str">
            <v>CONCURSOS DE OBRA</v>
          </cell>
        </row>
        <row r="1109">
          <cell r="A1109">
            <v>510019</v>
          </cell>
          <cell r="B1109" t="str">
            <v>PUBLICITACION AL PADRON DE CONTRATISTAS</v>
          </cell>
        </row>
        <row r="1110">
          <cell r="A1110">
            <v>510020</v>
          </cell>
          <cell r="B1110" t="str">
            <v>FOTOCREDENCIALIZACION</v>
          </cell>
        </row>
        <row r="1111">
          <cell r="A1111">
            <v>510021</v>
          </cell>
          <cell r="B1111" t="str">
            <v>BANDA MUNICIPAL</v>
          </cell>
        </row>
        <row r="1112">
          <cell r="A1112">
            <v>510022</v>
          </cell>
          <cell r="B1112" t="str">
            <v>LICITACIONES</v>
          </cell>
        </row>
        <row r="1113">
          <cell r="A1113">
            <v>510023</v>
          </cell>
          <cell r="B1113" t="str">
            <v>EXPEDICION DE PLANOS</v>
          </cell>
        </row>
        <row r="1114">
          <cell r="A1114">
            <v>510024</v>
          </cell>
          <cell r="B1114" t="str">
            <v>TALA O PODA DE ARBOLES</v>
          </cell>
        </row>
        <row r="1115">
          <cell r="A1115">
            <v>510025</v>
          </cell>
          <cell r="B1115" t="str">
            <v>MANIOBRAS DE CARGA Y DESCARGA</v>
          </cell>
        </row>
        <row r="1116">
          <cell r="A1116">
            <v>510026</v>
          </cell>
          <cell r="B1116" t="str">
            <v>OTROS PRODUCTOS</v>
          </cell>
        </row>
        <row r="1117">
          <cell r="A1117">
            <v>510027</v>
          </cell>
          <cell r="B1117" t="str">
            <v>DAÑOS A PROPIEDAD MUNICIPAL</v>
          </cell>
        </row>
        <row r="1118">
          <cell r="A1118">
            <v>510028</v>
          </cell>
          <cell r="B1118" t="str">
            <v>TRAMITE DE PASAPORTE</v>
          </cell>
        </row>
        <row r="1119">
          <cell r="A1119">
            <v>510029</v>
          </cell>
          <cell r="B1119" t="str">
            <v>FOTOGRAFIAS DE PASAPORTE</v>
          </cell>
        </row>
        <row r="1120">
          <cell r="A1120">
            <v>510030</v>
          </cell>
          <cell r="B1120" t="str">
            <v>CONSTITUCION DE SOC Y ASOCIACIONES</v>
          </cell>
        </row>
        <row r="1121">
          <cell r="A1121">
            <v>510031</v>
          </cell>
          <cell r="B1121" t="str">
            <v>COPIAS FOTOSTATICAS</v>
          </cell>
        </row>
        <row r="1122">
          <cell r="A1122">
            <v>510032</v>
          </cell>
          <cell r="B1122" t="str">
            <v>VENTA DE BIENES MUNICIP. EN DESUSO</v>
          </cell>
        </row>
        <row r="1123">
          <cell r="A1123">
            <v>510033</v>
          </cell>
          <cell r="B1123" t="str">
            <v>INT. SCOTIABANK REMOD. AUDIT. 21036213941</v>
          </cell>
        </row>
        <row r="1124">
          <cell r="A1124">
            <v>510034</v>
          </cell>
          <cell r="B1124" t="str">
            <v>INT. SCOTIABANK PROG. FOPAM 2103613771</v>
          </cell>
        </row>
        <row r="1125">
          <cell r="A1125">
            <v>510035</v>
          </cell>
          <cell r="B1125" t="str">
            <v>INT. SCOTIABANK CTA EJE. C. 2103497240</v>
          </cell>
        </row>
        <row r="1126">
          <cell r="A1126">
            <v>510036</v>
          </cell>
          <cell r="B1126" t="str">
            <v>INT.INV.BANORTE FORTAMUN 2007</v>
          </cell>
        </row>
        <row r="1127">
          <cell r="A1127">
            <v>510037</v>
          </cell>
          <cell r="B1127" t="str">
            <v>INT. INV.BANORTE FAISM 2007</v>
          </cell>
        </row>
        <row r="1128">
          <cell r="A1128">
            <v>510041</v>
          </cell>
          <cell r="B1128" t="str">
            <v>INT.PRODUCTIVO FAISM 2007</v>
          </cell>
        </row>
        <row r="1129">
          <cell r="A1129">
            <v>510047</v>
          </cell>
          <cell r="B1129" t="str">
            <v>INT. BAJIO INFRACC.LIC.C.12651065</v>
          </cell>
        </row>
        <row r="1130">
          <cell r="A1130">
            <v>510050</v>
          </cell>
          <cell r="B1130" t="str">
            <v>INT. INV.C/BANORTE C. PUB. 2003-2006</v>
          </cell>
        </row>
        <row r="1131">
          <cell r="A1131">
            <v>510051</v>
          </cell>
          <cell r="B1131" t="str">
            <v>INT.BAJIO C.2008 C/2829460101</v>
          </cell>
        </row>
        <row r="1132">
          <cell r="A1132">
            <v>510052</v>
          </cell>
          <cell r="B1132" t="str">
            <v>INT.BANORTE C.PUB. 2008 C.559287684</v>
          </cell>
        </row>
        <row r="1133">
          <cell r="A1133">
            <v>510053</v>
          </cell>
          <cell r="B1133" t="str">
            <v>INT. MAXICUENTA</v>
          </cell>
        </row>
        <row r="1134">
          <cell r="A1134">
            <v>510054</v>
          </cell>
          <cell r="B1134" t="str">
            <v>INT.INV.BAJIO FORTAMUN 2008</v>
          </cell>
        </row>
        <row r="1135">
          <cell r="A1135">
            <v>510056</v>
          </cell>
          <cell r="B1135" t="str">
            <v>INT.INV.BAJIO FAISM 2008</v>
          </cell>
        </row>
        <row r="1136">
          <cell r="A1136">
            <v>510060</v>
          </cell>
          <cell r="B1136" t="str">
            <v>INT. BAJIO SEBSEMUN MUNICIPAL</v>
          </cell>
        </row>
        <row r="1137">
          <cell r="A1137">
            <v>510061</v>
          </cell>
          <cell r="B1137" t="str">
            <v>INT. BANORTE FAFM 2003-2006 79307722</v>
          </cell>
        </row>
        <row r="1138">
          <cell r="A1138">
            <v>510062</v>
          </cell>
          <cell r="B1138" t="str">
            <v>INT.BANORTE FAISM 2003-2006 9307731</v>
          </cell>
        </row>
        <row r="1139">
          <cell r="A1139">
            <v>510063</v>
          </cell>
          <cell r="B1139" t="str">
            <v>INTERESES BANORTE FAISM 2010 SF</v>
          </cell>
        </row>
        <row r="1140">
          <cell r="A1140">
            <v>510064</v>
          </cell>
          <cell r="B1140" t="str">
            <v>INTERESES BAJIO FORTAMUN 2010 SF</v>
          </cell>
        </row>
        <row r="1141">
          <cell r="A1141">
            <v>510074</v>
          </cell>
          <cell r="B1141" t="str">
            <v>INT.INV.FORTAMUN 2008 C. 2928190</v>
          </cell>
        </row>
        <row r="1142">
          <cell r="A1142">
            <v>510076</v>
          </cell>
          <cell r="B1142" t="str">
            <v>INT. X INV. VECTOR C PUBLICA 2004</v>
          </cell>
        </row>
        <row r="1143">
          <cell r="A1143">
            <v>510079</v>
          </cell>
          <cell r="B1143" t="str">
            <v>INT.INV.BAJIO CTA.PUB.2009</v>
          </cell>
        </row>
        <row r="1144">
          <cell r="A1144">
            <v>510080</v>
          </cell>
          <cell r="B1144" t="str">
            <v>INT.INV.BANORTE CTA.PUB. 2009</v>
          </cell>
        </row>
        <row r="1145">
          <cell r="A1145">
            <v>510081</v>
          </cell>
          <cell r="B1145" t="str">
            <v>INT.INV.FAISM 2009</v>
          </cell>
        </row>
        <row r="1146">
          <cell r="A1146">
            <v>510082</v>
          </cell>
          <cell r="B1146" t="str">
            <v>INT.INV. FAFM 2009</v>
          </cell>
        </row>
        <row r="1147">
          <cell r="A1147">
            <v>510085</v>
          </cell>
          <cell r="B1147" t="str">
            <v>INT. INV. FAISM 2010</v>
          </cell>
        </row>
        <row r="1148">
          <cell r="A1148">
            <v>510086</v>
          </cell>
          <cell r="B1148" t="str">
            <v>INT. INV. FAFM 2010</v>
          </cell>
        </row>
        <row r="1149">
          <cell r="A1149">
            <v>510087</v>
          </cell>
          <cell r="B1149" t="str">
            <v>INT. INV. CTA. PUBLICA 2010</v>
          </cell>
        </row>
        <row r="1150">
          <cell r="A1150">
            <v>510088</v>
          </cell>
          <cell r="B1150" t="str">
            <v>SANT. CTA. PUB. 2010 C. 65502571971</v>
          </cell>
        </row>
        <row r="1151">
          <cell r="A1151">
            <v>510089</v>
          </cell>
          <cell r="B1151" t="str">
            <v>INT. BANORTE CTA. PUB. 2010 C. 0633163446</v>
          </cell>
        </row>
        <row r="1152">
          <cell r="A1152">
            <v>510090</v>
          </cell>
          <cell r="B1152" t="str">
            <v>INT.  BANCOMER CTA. EJE C. 15433796</v>
          </cell>
        </row>
        <row r="1153">
          <cell r="A1153">
            <v>510091</v>
          </cell>
          <cell r="B1153" t="str">
            <v>INTBAJ. SUBSEMUN MPAL/2010 5280987</v>
          </cell>
        </row>
        <row r="1154">
          <cell r="A1154">
            <v>510092</v>
          </cell>
          <cell r="B1154" t="str">
            <v>INT. BAJIO SUBSEMUN FED.  2010 5280987</v>
          </cell>
        </row>
        <row r="1155">
          <cell r="A1155">
            <v>510093</v>
          </cell>
          <cell r="B1155" t="str">
            <v>INT.INV.FAISM 2011</v>
          </cell>
        </row>
        <row r="1156">
          <cell r="A1156">
            <v>510094</v>
          </cell>
          <cell r="B1156" t="str">
            <v>INT.INV. FAFM 2011</v>
          </cell>
        </row>
        <row r="1157">
          <cell r="A1157">
            <v>510095</v>
          </cell>
          <cell r="B1157" t="str">
            <v>INT.  SANTANDER CTA. PUB. 2011</v>
          </cell>
        </row>
        <row r="1158">
          <cell r="A1158">
            <v>510096</v>
          </cell>
          <cell r="B1158" t="str">
            <v>INT.  BANORTE  CTA. PUB. 2011</v>
          </cell>
        </row>
        <row r="1159">
          <cell r="A1159">
            <v>510097</v>
          </cell>
          <cell r="B1159" t="str">
            <v>INT. BAJIO CTA. PUB. 2011</v>
          </cell>
        </row>
        <row r="1160">
          <cell r="A1160">
            <v>510098</v>
          </cell>
          <cell r="B1160" t="str">
            <v>INT. BAJIO SUBSEMUN FED. 2011</v>
          </cell>
        </row>
        <row r="1161">
          <cell r="A1161">
            <v>510099</v>
          </cell>
          <cell r="B1161" t="str">
            <v>BAJIO SEBSEMUN MUNIC. 2011</v>
          </cell>
        </row>
        <row r="1162">
          <cell r="A1162">
            <v>510100</v>
          </cell>
          <cell r="B1162" t="str">
            <v>NT. SERFIN COMAND. DELEG. 65502767449</v>
          </cell>
        </row>
        <row r="1163">
          <cell r="A1163" t="str">
            <v>510101</v>
          </cell>
          <cell r="B1163" t="str">
            <v>INT. SCPTIABANCK FIDOC C. 2103457273</v>
          </cell>
        </row>
        <row r="1164">
          <cell r="A1164">
            <v>510102</v>
          </cell>
          <cell r="B1164" t="str">
            <v>INT. INV. FAISM 2012</v>
          </cell>
        </row>
        <row r="1165">
          <cell r="A1165" t="str">
            <v>510103</v>
          </cell>
          <cell r="B1165" t="str">
            <v>INT. INV. FFM 2012</v>
          </cell>
        </row>
        <row r="1166">
          <cell r="A1166" t="str">
            <v>510104</v>
          </cell>
          <cell r="B1166" t="str">
            <v>INT. BAJIO SUBSEMUN FED. 2012</v>
          </cell>
        </row>
        <row r="1167">
          <cell r="A1167">
            <v>510105</v>
          </cell>
          <cell r="B1167" t="str">
            <v>INT. BAJ. SUBSEMUN MUNIC. 2012</v>
          </cell>
        </row>
        <row r="1168">
          <cell r="A1168">
            <v>510106</v>
          </cell>
          <cell r="B1168" t="str">
            <v>INT. BAJIO CTA.PUB. 2012</v>
          </cell>
        </row>
        <row r="1169">
          <cell r="A1169">
            <v>510107</v>
          </cell>
          <cell r="B1169" t="str">
            <v>INT. SANTANDER CTA. PUB. 2012</v>
          </cell>
        </row>
        <row r="1170">
          <cell r="A1170">
            <v>510108</v>
          </cell>
          <cell r="B1170" t="str">
            <v>INT. BANORTE CTA. PUB. 2012</v>
          </cell>
        </row>
        <row r="1171">
          <cell r="A1171">
            <v>510109</v>
          </cell>
          <cell r="B1171" t="str">
            <v>OTROS SERVICIOS DE PASAPORTE</v>
          </cell>
        </row>
        <row r="1172">
          <cell r="A1172">
            <v>510111</v>
          </cell>
          <cell r="B1172" t="str">
            <v>INT. INV. FAISM 2013</v>
          </cell>
        </row>
        <row r="1173">
          <cell r="A1173">
            <v>510112</v>
          </cell>
          <cell r="B1173" t="str">
            <v>INT. INV. FFM 2013</v>
          </cell>
        </row>
        <row r="1174">
          <cell r="A1174">
            <v>510113</v>
          </cell>
          <cell r="B1174" t="str">
            <v>INT. SANTANDER CTA PUB 2013 CTA 65503553046</v>
          </cell>
        </row>
        <row r="1175">
          <cell r="A1175">
            <v>510114</v>
          </cell>
          <cell r="B1175" t="str">
            <v>INT.INV.BAJIO CUENTA PUBLICA 2013 CTA.8759755</v>
          </cell>
        </row>
        <row r="1176">
          <cell r="A1176">
            <v>510115</v>
          </cell>
          <cell r="B1176" t="str">
            <v>INT.BANORTE CUENTA PUBLICA 2013 CTA.0855194895</v>
          </cell>
        </row>
        <row r="1177">
          <cell r="A1177">
            <v>510116</v>
          </cell>
          <cell r="B1177" t="str">
            <v>INT.BAJIO FAISM 2003-2006</v>
          </cell>
        </row>
        <row r="1178">
          <cell r="A1178">
            <v>510117</v>
          </cell>
          <cell r="B1178" t="str">
            <v>INT.BAJIO FAISM 2007</v>
          </cell>
        </row>
        <row r="1179">
          <cell r="A1179">
            <v>510118</v>
          </cell>
          <cell r="B1179" t="str">
            <v>INT.BAJIO FAISM 2011</v>
          </cell>
        </row>
        <row r="1180">
          <cell r="A1180">
            <v>510119</v>
          </cell>
          <cell r="B1180" t="str">
            <v>INT.BAJIO CTA.PUB.AÑOS ANT.C.9230491</v>
          </cell>
        </row>
        <row r="1181">
          <cell r="A1181">
            <v>510120</v>
          </cell>
          <cell r="B1181" t="str">
            <v>INT.BAJIO SUBSEMUN 13 COOP.MP.C.9068594</v>
          </cell>
        </row>
        <row r="1182">
          <cell r="A1182">
            <v>510121</v>
          </cell>
          <cell r="B1182" t="str">
            <v>INT.BAJIO SUBSEMUN 13 FEDERAL C.9068537</v>
          </cell>
        </row>
        <row r="1183">
          <cell r="A1183">
            <v>510122</v>
          </cell>
          <cell r="B1183" t="str">
            <v>INT. BANAMEX CTA PUB 2013 C.2271320</v>
          </cell>
        </row>
        <row r="1184">
          <cell r="A1184">
            <v>510123</v>
          </cell>
          <cell r="B1184" t="str">
            <v>INT.BAJIO CTA.PUB.2014 C.10266252</v>
          </cell>
        </row>
        <row r="1185">
          <cell r="A1185">
            <v>510124</v>
          </cell>
          <cell r="B1185" t="str">
            <v>INT.BAJIO SUBSEMUN 2014 FEDERAL C.107291</v>
          </cell>
        </row>
        <row r="1186">
          <cell r="A1186">
            <v>510125</v>
          </cell>
          <cell r="B1186" t="str">
            <v>INT.BAJIO SUBSEMUN 2014 COOP.MPAL.C.1072</v>
          </cell>
        </row>
        <row r="1187">
          <cell r="A1187">
            <v>510126</v>
          </cell>
          <cell r="B1187" t="str">
            <v>INT.BAJIO FORTAMUN 2014 C.10434710</v>
          </cell>
        </row>
        <row r="1188">
          <cell r="A1188">
            <v>510127</v>
          </cell>
          <cell r="B1188" t="str">
            <v>INT. BANORTE MODERNZ. CATASTRAL C.0236291076</v>
          </cell>
        </row>
        <row r="1189">
          <cell r="A1189">
            <v>510128</v>
          </cell>
          <cell r="B1189" t="str">
            <v>INT. INV. FAISM 2014 CT 10434819</v>
          </cell>
        </row>
        <row r="1190">
          <cell r="A1190">
            <v>510129</v>
          </cell>
          <cell r="B1190" t="str">
            <v>INT INV FAISM 03-06</v>
          </cell>
        </row>
        <row r="1191">
          <cell r="A1191">
            <v>510130</v>
          </cell>
          <cell r="B1191" t="str">
            <v>INT BAJIO FAISM 2007</v>
          </cell>
        </row>
        <row r="1192">
          <cell r="A1192">
            <v>510131</v>
          </cell>
          <cell r="B1192" t="str">
            <v>INT BAJIO FAISM 2008</v>
          </cell>
        </row>
        <row r="1193">
          <cell r="A1193">
            <v>510132</v>
          </cell>
          <cell r="B1193" t="str">
            <v>INT BAJIO FAISM 2009</v>
          </cell>
        </row>
        <row r="1194">
          <cell r="A1194">
            <v>510133</v>
          </cell>
          <cell r="B1194" t="str">
            <v>INT BAJIO FAISM 2010</v>
          </cell>
        </row>
        <row r="1195">
          <cell r="A1195">
            <v>510134</v>
          </cell>
          <cell r="B1195" t="str">
            <v>INT BAJIO FAISM 2012</v>
          </cell>
        </row>
        <row r="1196">
          <cell r="A1196">
            <v>510135</v>
          </cell>
          <cell r="B1196" t="str">
            <v>INT BAJIO FAISM 2013</v>
          </cell>
        </row>
        <row r="1197">
          <cell r="A1197">
            <v>510136</v>
          </cell>
          <cell r="B1197" t="str">
            <v>INT BAJIO FAISM 2014</v>
          </cell>
        </row>
        <row r="1198">
          <cell r="A1198">
            <v>510137</v>
          </cell>
          <cell r="B1198" t="str">
            <v>INT. BAJIO CUENTA PÚBLICA 2015</v>
          </cell>
        </row>
        <row r="1199">
          <cell r="A1199">
            <v>510138</v>
          </cell>
          <cell r="B1199" t="str">
            <v>INT. BANORTE CUENTA PÚBLICA 2015</v>
          </cell>
        </row>
        <row r="1200">
          <cell r="A1200">
            <v>510139</v>
          </cell>
          <cell r="B1200" t="str">
            <v>OCUPACION VIA PUBLICA CASETAS</v>
          </cell>
        </row>
        <row r="1201">
          <cell r="A1201">
            <v>510140</v>
          </cell>
          <cell r="B1201" t="str">
            <v>INT. BAJIO FORTAMUN 2015</v>
          </cell>
        </row>
        <row r="1202">
          <cell r="A1202">
            <v>510141</v>
          </cell>
          <cell r="B1202" t="str">
            <v>INT. BAJIO FAISM 2015</v>
          </cell>
        </row>
        <row r="1203">
          <cell r="A1203">
            <v>510142</v>
          </cell>
          <cell r="B1203" t="str">
            <v>MERCADO COM. SAN JUAN DE LA VEGA</v>
          </cell>
        </row>
        <row r="1204">
          <cell r="A1204">
            <v>510143</v>
          </cell>
          <cell r="B1204" t="str">
            <v>USO Y ARRENDAMIENTO MERCADO SAN JUAN DE LA VEGA</v>
          </cell>
        </row>
        <row r="1205">
          <cell r="A1205">
            <v>510144</v>
          </cell>
          <cell r="B1205" t="str">
            <v>CONCESION PARQUE MORELOS</v>
          </cell>
        </row>
        <row r="1206">
          <cell r="A1206">
            <v>510145</v>
          </cell>
          <cell r="B1206" t="str">
            <v>CONVENIO MERCADO SAN JUAN DE LA VEGA</v>
          </cell>
        </row>
        <row r="1207">
          <cell r="A1207">
            <v>510146</v>
          </cell>
          <cell r="B1207" t="str">
            <v>INT. BAJIO SUBSEMUN FEDERAL 2015</v>
          </cell>
        </row>
        <row r="1208">
          <cell r="A1208">
            <v>510147</v>
          </cell>
          <cell r="B1208" t="str">
            <v>INT. BAJIO SUBSEMUN COOP. 2015</v>
          </cell>
        </row>
        <row r="1209">
          <cell r="A1209">
            <v>510148</v>
          </cell>
          <cell r="B1209" t="str">
            <v>INT. X INV. BAJIO PARTICIPACIONES 2015</v>
          </cell>
        </row>
        <row r="1210">
          <cell r="A1210">
            <v>510149</v>
          </cell>
          <cell r="B1210" t="str">
            <v>INT. BAJIO FORTAMUN 2016</v>
          </cell>
        </row>
        <row r="1211">
          <cell r="A1211">
            <v>510150</v>
          </cell>
          <cell r="B1211" t="str">
            <v>INT. BAJIO FAISM  2016</v>
          </cell>
        </row>
        <row r="1212">
          <cell r="A1212">
            <v>510151</v>
          </cell>
          <cell r="B1212" t="str">
            <v>INT. BAJIO CTA. PÚBLICA 2016</v>
          </cell>
        </row>
        <row r="1213">
          <cell r="A1213">
            <v>510152</v>
          </cell>
          <cell r="B1213" t="str">
            <v>INT. BANCOMER PARTICIPACIONES 2016</v>
          </cell>
        </row>
        <row r="1214">
          <cell r="A1214">
            <v>510153</v>
          </cell>
          <cell r="B1214" t="str">
            <v>INT. MULTIVA CTA. EJE C-5907257</v>
          </cell>
        </row>
        <row r="1215">
          <cell r="A1215">
            <v>510154</v>
          </cell>
          <cell r="B1215" t="str">
            <v>VIVERO PLANTAS NATIVAS</v>
          </cell>
        </row>
        <row r="1216">
          <cell r="A1216">
            <v>510155</v>
          </cell>
          <cell r="B1216" t="str">
            <v>CAPACITACION EN MATERIA AMBIENTAL</v>
          </cell>
        </row>
        <row r="1217">
          <cell r="A1217">
            <v>510156</v>
          </cell>
          <cell r="B1217" t="str">
            <v>PLANTA SEPARADORA TINAJITAS</v>
          </cell>
        </row>
        <row r="1218">
          <cell r="A1218">
            <v>510157</v>
          </cell>
          <cell r="B1218" t="str">
            <v>INT. FORTASEG 2016 APORT. FEDERAL</v>
          </cell>
        </row>
        <row r="1219">
          <cell r="A1219">
            <v>510158</v>
          </cell>
          <cell r="B1219" t="str">
            <v>INT. FORTASEG 2016 COPARTICIPACION</v>
          </cell>
        </row>
        <row r="1220">
          <cell r="A1220">
            <v>510160</v>
          </cell>
          <cell r="B1220" t="str">
            <v>PARQUE BICENTENARIO</v>
          </cell>
        </row>
        <row r="1221">
          <cell r="A1221">
            <v>510161</v>
          </cell>
          <cell r="B1221" t="str">
            <v>INTERESES FIDEICOMISO</v>
          </cell>
        </row>
        <row r="1222">
          <cell r="A1222">
            <v>510162</v>
          </cell>
          <cell r="B1222" t="str">
            <v>INT BBVA BANCOMER CREDITO IMPULSO CTA-0107887957</v>
          </cell>
        </row>
        <row r="1223">
          <cell r="A1223">
            <v>510167</v>
          </cell>
          <cell r="B1223" t="str">
            <v>IINT. BAJIO CUENTA PUBLICA 2017</v>
          </cell>
        </row>
        <row r="1224">
          <cell r="A1224">
            <v>510168</v>
          </cell>
          <cell r="B1224" t="str">
            <v>INT. BANCOMER PARTICIPACIONES 2017</v>
          </cell>
        </row>
        <row r="1225">
          <cell r="A1225">
            <v>510169</v>
          </cell>
          <cell r="B1225" t="str">
            <v>INT. FORTASEG 2017 APORT. FEDERAL</v>
          </cell>
        </row>
        <row r="1226">
          <cell r="A1226">
            <v>510170</v>
          </cell>
          <cell r="B1226" t="str">
            <v>INT. FORTASEG 2017 COPARTICIPACION</v>
          </cell>
        </row>
        <row r="1227">
          <cell r="A1227">
            <v>510171</v>
          </cell>
          <cell r="B1227" t="str">
            <v>INT. BAJIO FORTAMUN 2017</v>
          </cell>
        </row>
        <row r="1228">
          <cell r="A1228">
            <v>510172</v>
          </cell>
          <cell r="B1228" t="str">
            <v>INT. BAJIO FAISM  2017</v>
          </cell>
        </row>
        <row r="1229">
          <cell r="A1229">
            <v>510173</v>
          </cell>
          <cell r="B1229" t="str">
            <v>INT. IMPULSO</v>
          </cell>
        </row>
        <row r="1230">
          <cell r="A1230">
            <v>510175</v>
          </cell>
          <cell r="B1230" t="str">
            <v>INT.BAJIO PROVISION AGUINALDO C-17980350</v>
          </cell>
        </row>
        <row r="1231">
          <cell r="A1231">
            <v>510177</v>
          </cell>
          <cell r="B1231" t="str">
            <v>INT.INV.SANTANDER NOMINA C.1800004366</v>
          </cell>
        </row>
        <row r="1232">
          <cell r="A1232">
            <v>510178</v>
          </cell>
          <cell r="B1232" t="str">
            <v>INT. INTERACCIONES CTA EJE CTA-300194433</v>
          </cell>
        </row>
        <row r="1233">
          <cell r="A1233">
            <v>510179</v>
          </cell>
          <cell r="B1233" t="str">
            <v>CAPACITACIÓN A OPERADORES DE TRANSPORTE</v>
          </cell>
        </row>
        <row r="1234">
          <cell r="A1234">
            <v>510180</v>
          </cell>
          <cell r="B1234" t="str">
            <v>INT. BAJIO CUENTA PUBLICA CRED IMPULSO 2017</v>
          </cell>
        </row>
        <row r="1235">
          <cell r="A1235">
            <v>510181</v>
          </cell>
          <cell r="B1235" t="str">
            <v>INT. BAJIO FORTAMUN 2018</v>
          </cell>
        </row>
        <row r="1236">
          <cell r="A1236">
            <v>510182</v>
          </cell>
          <cell r="B1236" t="str">
            <v>INT. BAJIO FAISM 2018</v>
          </cell>
        </row>
        <row r="1237">
          <cell r="A1237">
            <v>510183</v>
          </cell>
          <cell r="B1237" t="str">
            <v>PARTICIPACIONES 2018</v>
          </cell>
        </row>
        <row r="1238">
          <cell r="A1238">
            <v>510184</v>
          </cell>
          <cell r="B1238" t="str">
            <v>INT. BAJIO CTA. PUB.2018 C-20694865</v>
          </cell>
        </row>
        <row r="1239">
          <cell r="A1239">
            <v>510188</v>
          </cell>
          <cell r="B1239" t="str">
            <v>INT BAJIO CUENTA PUBLICA FOMENTO DEPORTIVO 2017</v>
          </cell>
        </row>
        <row r="1240">
          <cell r="A1240">
            <v>510189</v>
          </cell>
          <cell r="B1240" t="str">
            <v>INTERESES LIBRE DISPOSICIÓN</v>
          </cell>
        </row>
        <row r="1241">
          <cell r="A1241">
            <v>510190</v>
          </cell>
          <cell r="B1241" t="str">
            <v>INT. BAJIO FORTAMUN 2019</v>
          </cell>
        </row>
        <row r="1242">
          <cell r="A1242">
            <v>510191</v>
          </cell>
          <cell r="B1242" t="str">
            <v>INT. BAJIO FAISM 2019</v>
          </cell>
        </row>
        <row r="1243">
          <cell r="A1243">
            <v>510301</v>
          </cell>
          <cell r="B1243" t="str">
            <v>VENTA DE FORMAS OFICIALES</v>
          </cell>
        </row>
        <row r="1244">
          <cell r="A1244" t="str">
            <v>510501</v>
          </cell>
          <cell r="B1244" t="str">
            <v>ACCESO INFORMACIÓN PÚBLICA</v>
          </cell>
        </row>
        <row r="1245">
          <cell r="A1245" t="str">
            <v>510502</v>
          </cell>
          <cell r="B1245" t="str">
            <v>EXPEDICIÓN DE PLANOS</v>
          </cell>
        </row>
        <row r="1246">
          <cell r="A1246">
            <v>510601</v>
          </cell>
          <cell r="B1246" t="str">
            <v>VENTA DE BIENES MUNICIPALES EN DESUSO</v>
          </cell>
        </row>
        <row r="1247">
          <cell r="A1247" t="str">
            <v>510701</v>
          </cell>
          <cell r="B1247" t="str">
            <v>VTA DE BIEN INM MUEBLES</v>
          </cell>
        </row>
        <row r="1248">
          <cell r="A1248" t="str">
            <v>510901</v>
          </cell>
          <cell r="B1248" t="str">
            <v>OTROS PRODUCTOS</v>
          </cell>
        </row>
        <row r="1249">
          <cell r="A1249">
            <v>610005</v>
          </cell>
          <cell r="B1249" t="str">
            <v>MULTAS DE COMERCIO</v>
          </cell>
        </row>
        <row r="1250">
          <cell r="A1250">
            <v>610007</v>
          </cell>
          <cell r="B1250" t="str">
            <v>MULTAS DE INMOBILIARIO</v>
          </cell>
        </row>
        <row r="1251">
          <cell r="A1251">
            <v>610010</v>
          </cell>
          <cell r="B1251" t="str">
            <v>MULTAS FEDERALES</v>
          </cell>
        </row>
        <row r="1252">
          <cell r="A1252">
            <v>610011</v>
          </cell>
          <cell r="B1252" t="str">
            <v>OTRAS MULTAS FEDERALES</v>
          </cell>
        </row>
        <row r="1253">
          <cell r="A1253">
            <v>610013</v>
          </cell>
          <cell r="B1253" t="str">
            <v>MULTAS INDAUTOR (FED)</v>
          </cell>
        </row>
        <row r="1254">
          <cell r="A1254">
            <v>610014</v>
          </cell>
          <cell r="B1254" t="str">
            <v>MULTAS PROFECO (FED)</v>
          </cell>
        </row>
        <row r="1255">
          <cell r="A1255">
            <v>610015</v>
          </cell>
          <cell r="B1255" t="str">
            <v>MULTAS SAGARPA (FED)</v>
          </cell>
        </row>
        <row r="1256">
          <cell r="A1256">
            <v>610016</v>
          </cell>
          <cell r="B1256" t="str">
            <v>MULTAS S.A. (FED)</v>
          </cell>
        </row>
        <row r="1257">
          <cell r="A1257">
            <v>610017</v>
          </cell>
          <cell r="B1257" t="str">
            <v>MULTAS S.T.P.S. (FED)</v>
          </cell>
        </row>
        <row r="1258">
          <cell r="A1258">
            <v>610018</v>
          </cell>
          <cell r="B1258" t="str">
            <v>MULTAS SENER</v>
          </cell>
        </row>
        <row r="1259">
          <cell r="A1259">
            <v>610020</v>
          </cell>
          <cell r="B1259" t="str">
            <v>MULTAS ADMINISTRATIVAS FEDERALES NO FISCALES</v>
          </cell>
        </row>
        <row r="1260">
          <cell r="A1260">
            <v>610021</v>
          </cell>
          <cell r="B1260" t="str">
            <v>MULTAS ADMVAS.  ESTATALES NO FISCALES</v>
          </cell>
        </row>
        <row r="1261">
          <cell r="A1261">
            <v>610101</v>
          </cell>
          <cell r="B1261" t="str">
            <v>LICITACION DE COMPRAS</v>
          </cell>
        </row>
        <row r="1262">
          <cell r="A1262">
            <v>610102</v>
          </cell>
          <cell r="B1262" t="str">
            <v>PROGRAMA FONHAPO</v>
          </cell>
        </row>
        <row r="1263">
          <cell r="A1263">
            <v>610102</v>
          </cell>
          <cell r="B1263" t="str">
            <v>LICITACION DE OBRAS</v>
          </cell>
        </row>
        <row r="1264">
          <cell r="A1264">
            <v>610103</v>
          </cell>
          <cell r="B1264" t="str">
            <v>REG PADRON PROVEEDORES</v>
          </cell>
        </row>
        <row r="1265">
          <cell r="A1265">
            <v>610104</v>
          </cell>
          <cell r="B1265" t="str">
            <v>FOTOCREDENCIALIZACIÓN</v>
          </cell>
        </row>
        <row r="1266">
          <cell r="A1266">
            <v>610105</v>
          </cell>
          <cell r="B1266" t="str">
            <v>PROGRAMA EMPLEO TEMPORAL</v>
          </cell>
        </row>
        <row r="1267">
          <cell r="A1267">
            <v>610106</v>
          </cell>
          <cell r="B1267" t="str">
            <v>PROGRAMA PISO FIRME</v>
          </cell>
        </row>
        <row r="1268">
          <cell r="A1268">
            <v>610107</v>
          </cell>
          <cell r="B1268" t="str">
            <v>PROGRAMA BORDERIAS</v>
          </cell>
        </row>
        <row r="1269">
          <cell r="A1269">
            <v>610109</v>
          </cell>
          <cell r="B1269" t="str">
            <v>RESCATE ESPACIOS PÚBLICOS</v>
          </cell>
        </row>
        <row r="1270">
          <cell r="A1270">
            <v>610111</v>
          </cell>
          <cell r="B1270" t="str">
            <v>PROGRAMA CAMINO SACA COSECHAS</v>
          </cell>
        </row>
        <row r="1271">
          <cell r="A1271">
            <v>610128</v>
          </cell>
          <cell r="B1271" t="str">
            <v>DESARR. DE INF. BASICA 2010</v>
          </cell>
        </row>
        <row r="1272">
          <cell r="A1272">
            <v>610133</v>
          </cell>
          <cell r="B1272" t="str">
            <v>PROGRAMA  SERVICIOS DE CALIDAD</v>
          </cell>
        </row>
        <row r="1273">
          <cell r="A1273">
            <v>610141</v>
          </cell>
          <cell r="B1273" t="str">
            <v>PROGRAMA CONSTRUCCION BIBLIOTECAS IEC</v>
          </cell>
        </row>
        <row r="1274">
          <cell r="A1274">
            <v>610143</v>
          </cell>
          <cell r="B1274" t="str">
            <v>APORT.ESTATAL TINAJITAS 2010</v>
          </cell>
        </row>
        <row r="1275">
          <cell r="A1275">
            <v>610144</v>
          </cell>
          <cell r="B1275" t="str">
            <v>PROGRAMA SABES 2010</v>
          </cell>
        </row>
        <row r="1276">
          <cell r="A1276">
            <v>610153</v>
          </cell>
          <cell r="B1276" t="str">
            <v>OBRAS DE ELECTRIFICACION</v>
          </cell>
        </row>
        <row r="1277">
          <cell r="A1277">
            <v>610154</v>
          </cell>
          <cell r="B1277" t="str">
            <v>PROGRAMA PISO FIRME</v>
          </cell>
        </row>
        <row r="1278">
          <cell r="A1278">
            <v>610155</v>
          </cell>
          <cell r="B1278" t="str">
            <v>PROGRAMA PISO FIRME ZONA RURAL</v>
          </cell>
        </row>
        <row r="1279">
          <cell r="A1279">
            <v>610156</v>
          </cell>
          <cell r="B1279" t="str">
            <v>PROGRAMA TECHO SEGURO ZONA RURAL</v>
          </cell>
        </row>
        <row r="1280">
          <cell r="A1280">
            <v>610157</v>
          </cell>
          <cell r="B1280" t="str">
            <v>MEJORAMIENTO DE VIVIENDA ZONA URBANA</v>
          </cell>
        </row>
        <row r="1281">
          <cell r="A1281">
            <v>610158</v>
          </cell>
          <cell r="B1281" t="str">
            <v>MEJORAMIENTO DE VIVIENDA ZONA RURAL</v>
          </cell>
        </row>
        <row r="1282">
          <cell r="A1282">
            <v>610159</v>
          </cell>
          <cell r="B1282" t="str">
            <v>PROGRAMA PINTA TU ENTORNO</v>
          </cell>
        </row>
        <row r="1283">
          <cell r="A1283">
            <v>610160</v>
          </cell>
          <cell r="B1283" t="str">
            <v>HABITAT</v>
          </cell>
        </row>
        <row r="1284">
          <cell r="A1284">
            <v>610161</v>
          </cell>
          <cell r="B1284" t="str">
            <v>PROGRAMA PDZP ELECTRIFICACIONES</v>
          </cell>
        </row>
        <row r="1285">
          <cell r="A1285">
            <v>610162</v>
          </cell>
          <cell r="B1285" t="str">
            <v>ADQUISICION DE ACTIVOS</v>
          </cell>
        </row>
        <row r="1286">
          <cell r="A1286">
            <v>610163</v>
          </cell>
          <cell r="B1286" t="str">
            <v>BAÑOS DIGNOS</v>
          </cell>
        </row>
        <row r="1287">
          <cell r="A1287">
            <v>610164</v>
          </cell>
          <cell r="B1287" t="str">
            <v>SUBSEMUN FEDERAL</v>
          </cell>
        </row>
        <row r="1288">
          <cell r="A1288">
            <v>610165</v>
          </cell>
          <cell r="B1288" t="str">
            <v>PROGRAMA MIGRANTES 3X1 2010</v>
          </cell>
        </row>
        <row r="1289">
          <cell r="A1289">
            <v>610166</v>
          </cell>
          <cell r="B1289" t="str">
            <v>PROGRAMA MUNICIPAL DE VIVIENDA COVEG</v>
          </cell>
        </row>
        <row r="1290">
          <cell r="A1290">
            <v>610167</v>
          </cell>
          <cell r="B1290" t="str">
            <v>PROG. APOYO AL EMPRENDEDOR 2010</v>
          </cell>
        </row>
        <row r="1291">
          <cell r="A1291">
            <v>610168</v>
          </cell>
          <cell r="B1291" t="str">
            <v>APORTACION ESTATAL ACCESO UNIV. HOSPITAL MATERNO</v>
          </cell>
        </row>
        <row r="1292">
          <cell r="A1292">
            <v>610169</v>
          </cell>
          <cell r="B1292" t="str">
            <v>CONS.CNTRO. DE  DESARROLLO GERONTOLOGICO</v>
          </cell>
        </row>
        <row r="1293">
          <cell r="A1293">
            <v>610170</v>
          </cell>
          <cell r="B1293" t="str">
            <v>PROGRAMA  PDZP</v>
          </cell>
        </row>
        <row r="1294">
          <cell r="A1294">
            <v>610171</v>
          </cell>
          <cell r="B1294" t="str">
            <v>APORTACION FEDERAL PROGRAMA MIGRANTES 3X1</v>
          </cell>
        </row>
        <row r="1295">
          <cell r="A1295">
            <v>610172</v>
          </cell>
          <cell r="B1295" t="str">
            <v>OBRAS DE INFRAESTRUCTURA DEL RECINTO FERIAL</v>
          </cell>
        </row>
        <row r="1296">
          <cell r="A1296">
            <v>610173</v>
          </cell>
          <cell r="B1296" t="str">
            <v>PROG PAVIMENTACION  CALLES</v>
          </cell>
        </row>
        <row r="1297">
          <cell r="A1297">
            <v>610174</v>
          </cell>
          <cell r="B1297" t="str">
            <v>PROGRAMA FOPADEM</v>
          </cell>
        </row>
        <row r="1298">
          <cell r="A1298">
            <v>610175</v>
          </cell>
          <cell r="B1298" t="str">
            <v>CONSTRUCCION DE BIBLIOTECA EFRAIN HUERTA</v>
          </cell>
        </row>
        <row r="1299">
          <cell r="A1299">
            <v>610176</v>
          </cell>
          <cell r="B1299" t="str">
            <v>CONST.BIBLIOT.COL.ARBOLED.DE SN RAFAEL</v>
          </cell>
        </row>
        <row r="1300">
          <cell r="A1300">
            <v>610177</v>
          </cell>
          <cell r="B1300" t="str">
            <v>CONST. NUEVO PANTEON EL PUESTO 2010</v>
          </cell>
        </row>
        <row r="1301">
          <cell r="A1301">
            <v>610178</v>
          </cell>
          <cell r="B1301" t="str">
            <v>CONST. NUEVO PANTEON EL SAUZ DE VILLASEÑOR 2010</v>
          </cell>
        </row>
        <row r="1302">
          <cell r="A1302">
            <v>610179</v>
          </cell>
          <cell r="B1302" t="str">
            <v>REHAB. DE RED DE DRENAJE Y REACTOR ANAEROBICO</v>
          </cell>
        </row>
        <row r="1303">
          <cell r="A1303">
            <v>610180</v>
          </cell>
          <cell r="B1303" t="str">
            <v>CONST.DE DRENAJE SANITARIO, COMUNIDAD  LOS GALVANE</v>
          </cell>
        </row>
        <row r="1304">
          <cell r="A1304">
            <v>610181</v>
          </cell>
          <cell r="B1304" t="str">
            <v>REHAB. DE REDES DE DRENAJE SANITARIO(2DA ETAPA)</v>
          </cell>
        </row>
        <row r="1305">
          <cell r="A1305">
            <v>610182</v>
          </cell>
          <cell r="B1305" t="str">
            <v>CONST.AULA DOBLE VIBA DE SAN JOSE DE GTO.</v>
          </cell>
        </row>
        <row r="1306">
          <cell r="A1306">
            <v>610183</v>
          </cell>
          <cell r="B1306" t="str">
            <v>CONST.PATIO CIVICO VIBA OJO SECO 2010</v>
          </cell>
        </row>
        <row r="1307">
          <cell r="A1307">
            <v>610184</v>
          </cell>
          <cell r="B1307" t="str">
            <v>APORT.ESTATAL ESPACIO PODER JOVEN</v>
          </cell>
        </row>
        <row r="1308">
          <cell r="A1308">
            <v>610185</v>
          </cell>
          <cell r="B1308" t="str">
            <v>CONST.MODULO ISAPEG</v>
          </cell>
        </row>
        <row r="1309">
          <cell r="A1309">
            <v>610186</v>
          </cell>
          <cell r="B1309" t="str">
            <v>APORT.SEMARNAT (CONST. 2a CELDA) TINAJITAS</v>
          </cell>
        </row>
        <row r="1310">
          <cell r="A1310">
            <v>610187</v>
          </cell>
          <cell r="B1310" t="str">
            <v>APORT.ESTATAL EQUI.CUERPOS POLICIACOS</v>
          </cell>
        </row>
        <row r="1311">
          <cell r="A1311">
            <v>610188</v>
          </cell>
          <cell r="B1311" t="str">
            <v>APORT.ESTATAL ACCIONES DE INFRAESTRUCTURA</v>
          </cell>
        </row>
        <row r="1312">
          <cell r="A1312">
            <v>610189</v>
          </cell>
          <cell r="B1312" t="str">
            <v>PROG.CONST. DE BIBLIOTECAS IEC 2010</v>
          </cell>
        </row>
        <row r="1313">
          <cell r="A1313">
            <v>610190</v>
          </cell>
          <cell r="B1313" t="str">
            <v>APOYO EXTRAORDINARIO</v>
          </cell>
        </row>
        <row r="1314">
          <cell r="A1314">
            <v>610191</v>
          </cell>
          <cell r="B1314" t="str">
            <v>APORT.EST. REHAB. MOD.ATENCION. DIF</v>
          </cell>
        </row>
        <row r="1315">
          <cell r="A1315">
            <v>610192</v>
          </cell>
          <cell r="B1315" t="str">
            <v>CONSTRUCCION UNIDAD MPAL DE REHAB CELAYA</v>
          </cell>
        </row>
        <row r="1316">
          <cell r="A1316">
            <v>610193</v>
          </cell>
          <cell r="B1316" t="str">
            <v>PROGRAMA PDZP. AGUA POTABLE</v>
          </cell>
        </row>
        <row r="1317">
          <cell r="A1317">
            <v>610194</v>
          </cell>
          <cell r="B1317" t="str">
            <v>PROGRAMA DE DESARROLLO SOCIAL URBANO 2011</v>
          </cell>
        </row>
        <row r="1318">
          <cell r="A1318">
            <v>610195</v>
          </cell>
          <cell r="B1318" t="str">
            <v>APORTACIONES MUNICIPALES FIDOC</v>
          </cell>
        </row>
        <row r="1319">
          <cell r="A1319">
            <v>610196</v>
          </cell>
          <cell r="B1319" t="str">
            <v>APORTACION ESTATAL BIBLIOTECA MOVIL</v>
          </cell>
        </row>
        <row r="1320">
          <cell r="A1320">
            <v>610197</v>
          </cell>
          <cell r="B1320" t="str">
            <v>PROGRAMAS DE DESARROLLO INTEGRAL DE LA JUVENTUD</v>
          </cell>
        </row>
        <row r="1321">
          <cell r="A1321">
            <v>610198</v>
          </cell>
          <cell r="B1321" t="str">
            <v>RESERVA TERRITORIAL LIBRAMIENTO FERROVIARIO</v>
          </cell>
        </row>
        <row r="1322">
          <cell r="A1322">
            <v>610199</v>
          </cell>
          <cell r="B1322" t="str">
            <v>PROG PDZP FOGONES ECOLOGICOS</v>
          </cell>
        </row>
        <row r="1323">
          <cell r="A1323">
            <v>610200</v>
          </cell>
          <cell r="B1323" t="str">
            <v>OBRAS CONADE</v>
          </cell>
        </row>
        <row r="1324">
          <cell r="A1324">
            <v>610201</v>
          </cell>
          <cell r="B1324" t="str">
            <v>PLANTA SEPARADORA (SEMARNAT)</v>
          </cell>
        </row>
        <row r="1325">
          <cell r="A1325">
            <v>610202</v>
          </cell>
          <cell r="B1325" t="str">
            <v>APORT. ESTATAL MUSEO OCTAVIO OCAMPO</v>
          </cell>
        </row>
        <row r="1326">
          <cell r="A1326">
            <v>610203</v>
          </cell>
          <cell r="B1326" t="str">
            <v>REH. CAMINO SAN ANTONIO G. SAN JOSE M</v>
          </cell>
        </row>
        <row r="1327">
          <cell r="A1327">
            <v>610204</v>
          </cell>
          <cell r="B1327" t="str">
            <v>APORT. SFA EROGAC.EXTRAORDINARIA POLICIA</v>
          </cell>
        </row>
        <row r="1328">
          <cell r="A1328">
            <v>610205</v>
          </cell>
          <cell r="B1328" t="str">
            <v>APORTACION SFA OBRAS DE INFRAESTRUCTURA</v>
          </cell>
        </row>
        <row r="1329">
          <cell r="A1329">
            <v>610206</v>
          </cell>
          <cell r="B1329" t="str">
            <v>APORTACION SFA FORO EXPOSITOR</v>
          </cell>
        </row>
        <row r="1330">
          <cell r="A1330">
            <v>610207</v>
          </cell>
          <cell r="B1330" t="str">
            <v>PROGRAMA FOAM BIOGAS</v>
          </cell>
        </row>
        <row r="1331">
          <cell r="A1331">
            <v>610208</v>
          </cell>
          <cell r="B1331" t="str">
            <v>PROGRAMA FISE</v>
          </cell>
        </row>
        <row r="1332">
          <cell r="A1332">
            <v>610209</v>
          </cell>
          <cell r="B1332" t="str">
            <v>CONVENIO DESARROLLO ECONOMICO GOBIERNO ESTADO</v>
          </cell>
        </row>
        <row r="1333">
          <cell r="A1333">
            <v>610210</v>
          </cell>
          <cell r="B1333" t="str">
            <v>FONAES</v>
          </cell>
        </row>
        <row r="1334">
          <cell r="A1334">
            <v>610211</v>
          </cell>
          <cell r="B1334" t="str">
            <v>PROGRAMA BORDERIAS EMPLEO TEMPORAL</v>
          </cell>
        </row>
        <row r="1335">
          <cell r="A1335">
            <v>610212</v>
          </cell>
          <cell r="B1335" t="str">
            <v>PROGRAMA SACACOSECHAS EMPLEO TEMPORAL</v>
          </cell>
        </row>
        <row r="1336">
          <cell r="A1336">
            <v>610213</v>
          </cell>
          <cell r="B1336" t="str">
            <v>PROGRAMA PDIBC 2011</v>
          </cell>
        </row>
        <row r="1337">
          <cell r="A1337">
            <v>610214</v>
          </cell>
          <cell r="B1337" t="str">
            <v>PROGRAMA PDIBC 2012</v>
          </cell>
        </row>
        <row r="1338">
          <cell r="A1338">
            <v>610215</v>
          </cell>
          <cell r="B1338" t="str">
            <v>PROGRAMA PAICE (MUSEO IMAGINA)</v>
          </cell>
        </row>
        <row r="1339">
          <cell r="A1339">
            <v>610216</v>
          </cell>
          <cell r="B1339" t="str">
            <v>APOYO ESTATAL TECHUMBRES ESCUELAS</v>
          </cell>
        </row>
        <row r="1340">
          <cell r="A1340">
            <v>610217</v>
          </cell>
          <cell r="B1340" t="str">
            <v>PROGRAMA FOPEDEM 2011</v>
          </cell>
        </row>
        <row r="1341">
          <cell r="A1341">
            <v>610218</v>
          </cell>
          <cell r="B1341" t="str">
            <v>PDSU 2012 EQUI. CTROS. COMUNITARIOS</v>
          </cell>
        </row>
        <row r="1342">
          <cell r="A1342">
            <v>610219</v>
          </cell>
          <cell r="B1342" t="str">
            <v>PDSU 2012 EQUI. CTROS. COMUNITARIOS</v>
          </cell>
        </row>
        <row r="1343">
          <cell r="A1343">
            <v>610220</v>
          </cell>
          <cell r="B1343" t="str">
            <v>PROGRAMA ACTIVOS PRODUCTIVOS</v>
          </cell>
        </row>
        <row r="1344">
          <cell r="A1344">
            <v>610221</v>
          </cell>
          <cell r="B1344" t="str">
            <v>PROGRAMA TU CASA PROYECTOS ESPECIALES</v>
          </cell>
        </row>
        <row r="1345">
          <cell r="A1345">
            <v>610222</v>
          </cell>
          <cell r="B1345" t="str">
            <v>PROGRAMA OPCIONES PRODUCTIVAS</v>
          </cell>
        </row>
        <row r="1346">
          <cell r="A1346">
            <v>610223</v>
          </cell>
          <cell r="B1346" t="str">
            <v>PROGRAMA APOYO A SEQUIAS</v>
          </cell>
        </row>
        <row r="1347">
          <cell r="A1347">
            <v>610224</v>
          </cell>
          <cell r="B1347" t="str">
            <v>PROGRAMA JORNALEROS AGRICOLAS</v>
          </cell>
        </row>
        <row r="1348">
          <cell r="A1348">
            <v>610225</v>
          </cell>
          <cell r="B1348" t="str">
            <v>PROGRAMA FOPEDEP 2013</v>
          </cell>
        </row>
        <row r="1349">
          <cell r="A1349">
            <v>610226</v>
          </cell>
          <cell r="B1349" t="str">
            <v>SUBSEMUN FEDERAL 2013</v>
          </cell>
        </row>
        <row r="1350">
          <cell r="A1350">
            <v>610227</v>
          </cell>
          <cell r="B1350" t="str">
            <v>PROGRAMA GUANAJUATO ILUMINADO</v>
          </cell>
        </row>
        <row r="1351">
          <cell r="A1351">
            <v>610228</v>
          </cell>
          <cell r="B1351" t="str">
            <v>Programa Restauración del Templo Corazon de Maria</v>
          </cell>
        </row>
        <row r="1352">
          <cell r="A1352">
            <v>610229</v>
          </cell>
          <cell r="B1352" t="str">
            <v>Interv. Cubiertas y Anexos Templo de San Francisco</v>
          </cell>
        </row>
        <row r="1353">
          <cell r="A1353">
            <v>610230</v>
          </cell>
          <cell r="B1353" t="str">
            <v>PROG. MEJORA REGULATORIA ESTATAL</v>
          </cell>
        </row>
        <row r="1354">
          <cell r="A1354">
            <v>610231</v>
          </cell>
          <cell r="B1354" t="str">
            <v>PROG. MEJORA REGULATORIA FEDERAL</v>
          </cell>
        </row>
        <row r="1355">
          <cell r="A1355">
            <v>610232</v>
          </cell>
          <cell r="B1355" t="str">
            <v>PROG. MEJORAMIENTO DE VIVIENDA</v>
          </cell>
        </row>
        <row r="1356">
          <cell r="A1356">
            <v>610233</v>
          </cell>
          <cell r="B1356" t="str">
            <v>PROGRAMA PDIBC</v>
          </cell>
        </row>
        <row r="1357">
          <cell r="A1357">
            <v>610234</v>
          </cell>
          <cell r="B1357" t="str">
            <v>INFRAES. DEP. (CONADE) SAN JUAN DE LA VEGA</v>
          </cell>
        </row>
        <row r="1358">
          <cell r="A1358">
            <v>610235</v>
          </cell>
          <cell r="B1358" t="str">
            <v>INFRAES. DEP. (CONADE) M.A.V.</v>
          </cell>
        </row>
        <row r="1359">
          <cell r="A1359">
            <v>610236</v>
          </cell>
          <cell r="B1359" t="str">
            <v>FESTIVAL DIA INT. JUVENTUD 2013</v>
          </cell>
        </row>
        <row r="1360">
          <cell r="A1360">
            <v>610237</v>
          </cell>
          <cell r="B1360" t="str">
            <v>PROG. CULTURA ENCAUSEMOS ARTE</v>
          </cell>
        </row>
        <row r="1361">
          <cell r="A1361">
            <v>610238</v>
          </cell>
          <cell r="B1361" t="str">
            <v>PROG. CODE REMODELACIÓN DEPORT. M.A.V</v>
          </cell>
        </row>
        <row r="1362">
          <cell r="A1362">
            <v>610239</v>
          </cell>
          <cell r="B1362" t="str">
            <v>PROG CONST. 3RA CELDA COF. RES</v>
          </cell>
        </row>
        <row r="1363">
          <cell r="A1363">
            <v>610240</v>
          </cell>
          <cell r="B1363" t="str">
            <v>PROG. TRATAMIENTO RESIDUOS ORG. P/MEJ. AREAS VERDE</v>
          </cell>
        </row>
        <row r="1364">
          <cell r="A1364">
            <v>610241</v>
          </cell>
          <cell r="B1364" t="str">
            <v>PROG RECONVERSION ESPECIES VEGETALES P/USO FOREST</v>
          </cell>
        </row>
        <row r="1365">
          <cell r="A1365">
            <v>610242</v>
          </cell>
          <cell r="B1365" t="str">
            <v>PROG. 3X1 EMPLEO TEMPORAL SEMARNAT ESTATAL</v>
          </cell>
        </row>
        <row r="1366">
          <cell r="A1366">
            <v>610243</v>
          </cell>
          <cell r="B1366" t="str">
            <v>PROG. 3X1 EMPLEO TEMPORAL SEMARNAT FEDERAL</v>
          </cell>
        </row>
        <row r="1367">
          <cell r="A1367">
            <v>610244</v>
          </cell>
          <cell r="B1367" t="str">
            <v>FERIA ECOLOGIA REGIONAL</v>
          </cell>
        </row>
        <row r="1368">
          <cell r="A1368">
            <v>610245</v>
          </cell>
          <cell r="B1368" t="str">
            <v>CONMEMORACIÓN 3 FECHAS AMBIENTALES</v>
          </cell>
        </row>
        <row r="1369">
          <cell r="A1369">
            <v>610246</v>
          </cell>
          <cell r="B1369" t="str">
            <v>FORTALECIMIENTO PROG. VERIF. VEHICULAR</v>
          </cell>
        </row>
        <row r="1370">
          <cell r="A1370">
            <v>610247</v>
          </cell>
          <cell r="B1370" t="str">
            <v>PROG. HABITAT</v>
          </cell>
        </row>
        <row r="1371">
          <cell r="A1371">
            <v>610248</v>
          </cell>
          <cell r="B1371" t="str">
            <v>PROG. REPARACIÓN POZO COM. ROQUE</v>
          </cell>
        </row>
        <row r="1372">
          <cell r="A1372">
            <v>610249</v>
          </cell>
          <cell r="B1372" t="str">
            <v>PROG. PLANTA TRAT. AGUA (ROQUE)</v>
          </cell>
        </row>
        <row r="1373">
          <cell r="A1373">
            <v>610250</v>
          </cell>
          <cell r="B1373" t="str">
            <v>APOYO EXTRAORDINARIO GOBIERNO DEL ESTADO</v>
          </cell>
        </row>
        <row r="1374">
          <cell r="A1374">
            <v>610251</v>
          </cell>
          <cell r="B1374" t="str">
            <v>PROGRAMA BANOBRAS</v>
          </cell>
        </row>
        <row r="1375">
          <cell r="A1375">
            <v>610252</v>
          </cell>
          <cell r="B1375" t="str">
            <v>Programa Habitat Municipal</v>
          </cell>
        </row>
        <row r="1376">
          <cell r="A1376">
            <v>610253</v>
          </cell>
          <cell r="B1376" t="str">
            <v>RAMO XXXIII DE DESARROLLO REGIONAL 2013</v>
          </cell>
        </row>
        <row r="1377">
          <cell r="A1377">
            <v>610254</v>
          </cell>
          <cell r="B1377" t="str">
            <v>PROG. CDC ZUMAR</v>
          </cell>
        </row>
        <row r="1378">
          <cell r="A1378">
            <v>610255</v>
          </cell>
          <cell r="B1378" t="str">
            <v>PROG. SOP MUNICIPIO</v>
          </cell>
        </row>
        <row r="1379">
          <cell r="A1379">
            <v>610256</v>
          </cell>
          <cell r="B1379" t="str">
            <v>PROG. EQ. CONSERVATORIO DE MUSICA</v>
          </cell>
        </row>
        <row r="1380">
          <cell r="A1380">
            <v>610258</v>
          </cell>
          <cell r="B1380" t="str">
            <v>PIEDI 2013 CTROS. COMUNITARIOS ACC COMPLEMEN.</v>
          </cell>
        </row>
        <row r="1381">
          <cell r="A1381">
            <v>610259</v>
          </cell>
          <cell r="B1381" t="str">
            <v>PROGRAMA PROCURADURA AMBIENTAL</v>
          </cell>
        </row>
        <row r="1382">
          <cell r="A1382">
            <v>610260</v>
          </cell>
          <cell r="B1382" t="str">
            <v>PROG VIVIENDA DIGN</v>
          </cell>
        </row>
        <row r="1383">
          <cell r="A1383">
            <v>610261</v>
          </cell>
          <cell r="B1383" t="str">
            <v>PROG CAMINOS RURALES</v>
          </cell>
        </row>
        <row r="1384">
          <cell r="A1384">
            <v>610262</v>
          </cell>
          <cell r="B1384" t="str">
            <v>PROG. RECONVERSIÓN PRODUCTIVA</v>
          </cell>
        </row>
        <row r="1385">
          <cell r="A1385">
            <v>610263</v>
          </cell>
          <cell r="B1385" t="str">
            <v>PROG IMPULSO A SISTEM. PROD</v>
          </cell>
        </row>
        <row r="1386">
          <cell r="A1386">
            <v>610264</v>
          </cell>
          <cell r="B1386" t="str">
            <v>PROG ACOMPAN. CONSOL. PROY. EXITOSOS</v>
          </cell>
        </row>
        <row r="1387">
          <cell r="A1387">
            <v>610265</v>
          </cell>
          <cell r="B1387" t="str">
            <v>PROG COINV C/INDESOL PROY</v>
          </cell>
        </row>
        <row r="1388">
          <cell r="A1388">
            <v>610266</v>
          </cell>
          <cell r="B1388" t="str">
            <v>PROG REF. EJE NORPONIENTE</v>
          </cell>
        </row>
        <row r="1389">
          <cell r="A1389">
            <v>610267</v>
          </cell>
          <cell r="B1389" t="str">
            <v>PROG PROY. SUST. LUMINARIAS</v>
          </cell>
        </row>
        <row r="1390">
          <cell r="A1390">
            <v>610268</v>
          </cell>
          <cell r="B1390" t="str">
            <v>RECURSOS EXTRAORDINARIOS GOB DEL ESTADO 2014</v>
          </cell>
        </row>
        <row r="1391">
          <cell r="A1391">
            <v>610269</v>
          </cell>
          <cell r="B1391" t="str">
            <v>FONDO DE CULTURA</v>
          </cell>
        </row>
        <row r="1392">
          <cell r="A1392">
            <v>610270</v>
          </cell>
          <cell r="B1392" t="str">
            <v>FONDO DE INFRA. DEPORTIVA</v>
          </cell>
        </row>
        <row r="1393">
          <cell r="A1393">
            <v>610271</v>
          </cell>
          <cell r="B1393" t="str">
            <v>PROG.FOREST.Y REFOR.AREAS VERDES</v>
          </cell>
        </row>
        <row r="1394">
          <cell r="A1394">
            <v>610272</v>
          </cell>
          <cell r="B1394" t="str">
            <v>PROG.MITIGACION CAMBIO CLIMATICO</v>
          </cell>
        </row>
        <row r="1395">
          <cell r="A1395">
            <v>610273</v>
          </cell>
          <cell r="B1395" t="str">
            <v>PROG. PRONAPRED</v>
          </cell>
        </row>
        <row r="1396">
          <cell r="A1396">
            <v>610274</v>
          </cell>
          <cell r="B1396" t="str">
            <v>PROG. 2DA.ETAPA GIMNASIO VOLEIBOL(DEP.M.A.V.)</v>
          </cell>
        </row>
        <row r="1397">
          <cell r="A1397">
            <v>610275</v>
          </cell>
          <cell r="B1397" t="str">
            <v>PROG. FAIM</v>
          </cell>
        </row>
        <row r="1398">
          <cell r="A1398">
            <v>610276</v>
          </cell>
          <cell r="B1398" t="str">
            <v>PROG.CREACION AREAS NATURALES</v>
          </cell>
        </row>
        <row r="1399">
          <cell r="A1399">
            <v>610277</v>
          </cell>
          <cell r="B1399" t="str">
            <v>PROG.FORTALECIMIENTO MEJORAMIENTO DEL AIRE</v>
          </cell>
        </row>
        <row r="1400">
          <cell r="A1400">
            <v>610278</v>
          </cell>
          <cell r="B1400" t="str">
            <v>PROG. INVENTARIO EMISIONES PARA EL MUNICIPIO</v>
          </cell>
        </row>
        <row r="1401">
          <cell r="A1401">
            <v>610279</v>
          </cell>
          <cell r="B1401" t="str">
            <v>PROG. FORTALECIMIENTO INSTITUCIONAL</v>
          </cell>
        </row>
        <row r="1402">
          <cell r="A1402">
            <v>610280</v>
          </cell>
          <cell r="B1402" t="str">
            <v>PROG. CONGRESO DE ATENCIÓN AL CAMBIO CLIMÁTICO</v>
          </cell>
        </row>
        <row r="1403">
          <cell r="A1403">
            <v>610281</v>
          </cell>
          <cell r="B1403" t="str">
            <v>PROG. FACTIBILIDAD CREACION ORG.OPERADOR</v>
          </cell>
        </row>
        <row r="1404">
          <cell r="A1404">
            <v>610282</v>
          </cell>
          <cell r="B1404" t="str">
            <v>PROG. ARRANQUE Y OPER. BIODIGESTOR</v>
          </cell>
        </row>
        <row r="1405">
          <cell r="A1405">
            <v>610283</v>
          </cell>
          <cell r="B1405" t="str">
            <v>PROG. EQUIP.CUERPO BOMBEROS (PROT.CIVIL)</v>
          </cell>
        </row>
        <row r="1406">
          <cell r="A1406">
            <v>610284</v>
          </cell>
          <cell r="B1406" t="str">
            <v>PROG. FONDO PRESERV. DESASTRES (PROT.CIVIL)</v>
          </cell>
        </row>
        <row r="1407">
          <cell r="A1407">
            <v>610285</v>
          </cell>
          <cell r="B1407" t="str">
            <v>PROG. 2A.ETAPA MODERNIZACION CATASTRO ( SEDATU)</v>
          </cell>
        </row>
        <row r="1408">
          <cell r="A1408">
            <v>610286</v>
          </cell>
          <cell r="B1408" t="str">
            <v>PROG DE MODERNIZACION CATASTRAL (BANOBRAS-INEGI)</v>
          </cell>
        </row>
        <row r="1409">
          <cell r="A1409">
            <v>610287</v>
          </cell>
          <cell r="B1409" t="str">
            <v>REHABILITACION DEL AREA IMJUV CELAYA</v>
          </cell>
        </row>
        <row r="1410">
          <cell r="A1410">
            <v>610288</v>
          </cell>
          <cell r="B1410" t="str">
            <v>CONVOCATORIAS JUVENILES</v>
          </cell>
        </row>
        <row r="1411">
          <cell r="A1411">
            <v>610289</v>
          </cell>
          <cell r="B1411" t="str">
            <v>PROGRAMA PAICE AUDITORIO FCO EDUARDO TRESGUERRAS</v>
          </cell>
        </row>
        <row r="1412">
          <cell r="A1412">
            <v>610290</v>
          </cell>
          <cell r="B1412" t="str">
            <v>FORTALECIMIENTO INSTANCIAS MUNICIPALES JUV. (IMJUV</v>
          </cell>
        </row>
        <row r="1413">
          <cell r="A1413">
            <v>610291</v>
          </cell>
          <cell r="B1413" t="str">
            <v>PROGRAMA ESPACIOS PODER JOVEN</v>
          </cell>
        </row>
        <row r="1414">
          <cell r="A1414">
            <v>610292</v>
          </cell>
          <cell r="B1414" t="str">
            <v>PROG. INFR. Y EQ. CTROS IMPULSO SOC. PIECIS 2014</v>
          </cell>
        </row>
        <row r="1415">
          <cell r="A1415">
            <v>610293</v>
          </cell>
          <cell r="B1415" t="str">
            <v>PIESCM PLAZAS Y JARDINES</v>
          </cell>
        </row>
        <row r="1416">
          <cell r="A1416">
            <v>610294</v>
          </cell>
          <cell r="B1416" t="str">
            <v>PROG. FOREMOBA TEMPLO SAN JUAN DE DIOS</v>
          </cell>
        </row>
        <row r="1417">
          <cell r="A1417">
            <v>610295</v>
          </cell>
          <cell r="B1417" t="str">
            <v>PROG. PISBCC 2014</v>
          </cell>
        </row>
        <row r="1418">
          <cell r="A1418">
            <v>610296</v>
          </cell>
          <cell r="B1418" t="str">
            <v>PROG. ACCIONES DE INFRAESTRUCTURA DEPORTIVA</v>
          </cell>
        </row>
        <row r="1419">
          <cell r="A1419">
            <v>610297</v>
          </cell>
          <cell r="B1419" t="str">
            <v>PROG. PUENTE CELAYA-COMONFORT</v>
          </cell>
        </row>
        <row r="1420">
          <cell r="A1420">
            <v>610298</v>
          </cell>
          <cell r="B1420" t="str">
            <v>PROG. CEAG</v>
          </cell>
        </row>
        <row r="1421">
          <cell r="A1421">
            <v>610299</v>
          </cell>
          <cell r="B1421" t="str">
            <v>PROGRAMA FOPADEM</v>
          </cell>
        </row>
        <row r="1422">
          <cell r="A1422">
            <v>610301</v>
          </cell>
          <cell r="B1422" t="str">
            <v>DONACIONES EN EFEC 610321</v>
          </cell>
        </row>
        <row r="1423">
          <cell r="A1423">
            <v>610302</v>
          </cell>
          <cell r="B1423" t="str">
            <v>DONACIONES  EN ESPECIE</v>
          </cell>
        </row>
        <row r="1424">
          <cell r="A1424">
            <v>610303</v>
          </cell>
          <cell r="B1424" t="str">
            <v>RECARGOS TRASLADO</v>
          </cell>
        </row>
        <row r="1425">
          <cell r="A1425">
            <v>610304</v>
          </cell>
          <cell r="B1425" t="str">
            <v>RECARGOS SOBRE SAL</v>
          </cell>
        </row>
        <row r="1426">
          <cell r="A1426">
            <v>610305</v>
          </cell>
          <cell r="B1426" t="str">
            <v>HONORARIOS DE EJEC</v>
          </cell>
        </row>
        <row r="1427">
          <cell r="A1427">
            <v>610306</v>
          </cell>
          <cell r="B1427" t="str">
            <v>HONORARIOS DE EJEC</v>
          </cell>
        </row>
        <row r="1428">
          <cell r="A1428">
            <v>610307</v>
          </cell>
          <cell r="B1428" t="str">
            <v>HONORARIOS JURIDIC</v>
          </cell>
        </row>
        <row r="1429">
          <cell r="A1429">
            <v>610308</v>
          </cell>
          <cell r="B1429" t="str">
            <v>HONORARIOS MULTAS</v>
          </cell>
        </row>
        <row r="1430">
          <cell r="A1430">
            <v>610309</v>
          </cell>
          <cell r="B1430" t="str">
            <v>HONORARIOS MULTAS</v>
          </cell>
        </row>
        <row r="1431">
          <cell r="A1431">
            <v>610310</v>
          </cell>
          <cell r="B1431" t="str">
            <v>CUOTA DE ORGANISMO</v>
          </cell>
        </row>
        <row r="1432">
          <cell r="A1432">
            <v>610311</v>
          </cell>
          <cell r="B1432" t="str">
            <v>REGULARIZACION COL</v>
          </cell>
        </row>
        <row r="1433">
          <cell r="A1433">
            <v>610313</v>
          </cell>
          <cell r="B1433" t="str">
            <v>REGULARIZACION DE</v>
          </cell>
        </row>
        <row r="1434">
          <cell r="A1434">
            <v>610314</v>
          </cell>
          <cell r="B1434" t="str">
            <v>SUPERAVIT DAP</v>
          </cell>
        </row>
        <row r="1435">
          <cell r="A1435">
            <v>610315</v>
          </cell>
          <cell r="B1435" t="str">
            <v>PENAL.OBRAS RAMO 3</v>
          </cell>
        </row>
        <row r="1436">
          <cell r="A1436">
            <v>610316</v>
          </cell>
          <cell r="B1436" t="str">
            <v>PENAL A CONTR OBRA</v>
          </cell>
        </row>
        <row r="1437">
          <cell r="A1437">
            <v>610317</v>
          </cell>
          <cell r="B1437" t="str">
            <v>PENALIZ. DE OBRAS</v>
          </cell>
        </row>
        <row r="1438">
          <cell r="A1438">
            <v>610318</v>
          </cell>
          <cell r="B1438" t="str">
            <v>REINTEGRO DE OBRAS</v>
          </cell>
        </row>
        <row r="1439">
          <cell r="A1439">
            <v>610319</v>
          </cell>
          <cell r="B1439" t="str">
            <v>REINTEGRO DE OBRAS</v>
          </cell>
        </row>
        <row r="1440">
          <cell r="A1440">
            <v>610320</v>
          </cell>
          <cell r="B1440" t="str">
            <v>REINTEGRO DE OBRAS</v>
          </cell>
        </row>
        <row r="1441">
          <cell r="A1441">
            <v>610322</v>
          </cell>
          <cell r="B1441" t="str">
            <v>CONSTR. PLAZOLETA PRODERECTUS</v>
          </cell>
        </row>
        <row r="1442">
          <cell r="A1442">
            <v>610323</v>
          </cell>
          <cell r="B1442" t="str">
            <v>SEÑALIZACION ATRACTIVOS TURISTICOS</v>
          </cell>
        </row>
        <row r="1443">
          <cell r="A1443">
            <v>610324</v>
          </cell>
          <cell r="B1443" t="str">
            <v>PROG. PISBCC FISE 2015</v>
          </cell>
        </row>
        <row r="1444">
          <cell r="A1444">
            <v>610325</v>
          </cell>
          <cell r="B1444" t="str">
            <v>PROG. PISBCC FAFEF 2015</v>
          </cell>
        </row>
        <row r="1445">
          <cell r="A1445">
            <v>610326</v>
          </cell>
          <cell r="B1445" t="str">
            <v>SARE 2015</v>
          </cell>
        </row>
        <row r="1446">
          <cell r="A1446">
            <v>610327</v>
          </cell>
          <cell r="B1446" t="str">
            <v>PROGRAMA SARE INADEM</v>
          </cell>
        </row>
        <row r="1447">
          <cell r="A1447">
            <v>610328</v>
          </cell>
          <cell r="B1447" t="str">
            <v>PROG. PISBCC</v>
          </cell>
        </row>
        <row r="1448">
          <cell r="A1448">
            <v>610329</v>
          </cell>
          <cell r="B1448" t="str">
            <v>PROGRAMA PIECIS 2015</v>
          </cell>
        </row>
        <row r="1449">
          <cell r="A1449">
            <v>610330</v>
          </cell>
          <cell r="B1449" t="str">
            <v>TECHO FIRME</v>
          </cell>
        </row>
        <row r="1450">
          <cell r="A1450">
            <v>610331</v>
          </cell>
          <cell r="B1450" t="str">
            <v>CUARTO DORMITORIO</v>
          </cell>
        </row>
        <row r="1451">
          <cell r="A1451">
            <v>610332</v>
          </cell>
          <cell r="B1451" t="str">
            <v>PROGRAMA HABITAT (SOCIAL)</v>
          </cell>
        </row>
        <row r="1452">
          <cell r="A1452">
            <v>610333</v>
          </cell>
          <cell r="B1452" t="str">
            <v>PROGRAMA HABITAT (INFRAESTRUCTURA)</v>
          </cell>
        </row>
        <row r="1453">
          <cell r="A1453">
            <v>610334</v>
          </cell>
          <cell r="B1453" t="str">
            <v>PROG. PIDMC 2016</v>
          </cell>
        </row>
        <row r="1454">
          <cell r="A1454">
            <v>610335</v>
          </cell>
          <cell r="B1454" t="str">
            <v>PROG. PSBMC</v>
          </cell>
        </row>
        <row r="1455">
          <cell r="A1455">
            <v>610336</v>
          </cell>
          <cell r="B1455" t="str">
            <v>PISBCC (INFRAESTRUCTURA BASICA Y COMUNITARIA) (ALU</v>
          </cell>
        </row>
        <row r="1456">
          <cell r="A1456">
            <v>610337</v>
          </cell>
          <cell r="B1456" t="str">
            <v>RESCATE DE ESPACIOS PUBLICOS (INFRAESTRUCTURA)</v>
          </cell>
        </row>
        <row r="1457">
          <cell r="A1457">
            <v>610338</v>
          </cell>
          <cell r="B1457" t="str">
            <v>PROGRAMA SEMARNAT (SUSTITUCION DE LUMINARIAS)</v>
          </cell>
        </row>
        <row r="1458">
          <cell r="A1458">
            <v>610339</v>
          </cell>
          <cell r="B1458" t="str">
            <v>PROGRAMA SEDESHU (SUSTITUCION LUMINARIAS)</v>
          </cell>
        </row>
        <row r="1459">
          <cell r="A1459">
            <v>610340</v>
          </cell>
          <cell r="B1459" t="str">
            <v>PROG. FORTALECE</v>
          </cell>
        </row>
        <row r="1460">
          <cell r="A1460">
            <v>610341</v>
          </cell>
          <cell r="B1460" t="str">
            <v>PROG. ATLAS DE RIESGO</v>
          </cell>
        </row>
        <row r="1461">
          <cell r="A1461">
            <v>610342</v>
          </cell>
          <cell r="B1461" t="str">
            <v>PROG. INFRAESTRUC.P/RECONSTR.TEJIDO SOCIAL</v>
          </cell>
        </row>
        <row r="1462">
          <cell r="A1462">
            <v>610343</v>
          </cell>
          <cell r="B1462" t="str">
            <v>APORT. ESTATAL ADQ. CAMIONES RECOLECTORES</v>
          </cell>
        </row>
        <row r="1463">
          <cell r="A1463">
            <v>610344</v>
          </cell>
          <cell r="B1463" t="str">
            <v>PROG. FOAM</v>
          </cell>
        </row>
        <row r="1464">
          <cell r="A1464">
            <v>610345</v>
          </cell>
          <cell r="B1464" t="str">
            <v>PROG. IMPULSO A LA ECONOMIA SOCIAL</v>
          </cell>
        </row>
        <row r="1465">
          <cell r="A1465">
            <v>610346</v>
          </cell>
          <cell r="B1465" t="str">
            <v>PROGRAMA SEDATU CONSTRUCCION DE CUARTOS</v>
          </cell>
        </row>
        <row r="1466">
          <cell r="A1466">
            <v>610347</v>
          </cell>
          <cell r="B1466" t="str">
            <v>PROG. SEDESOL COINVERSION SOCIAL</v>
          </cell>
        </row>
        <row r="1467">
          <cell r="A1467">
            <v>610348</v>
          </cell>
          <cell r="B1467" t="str">
            <v>PROG. FONDO DE APOYO A MIGRANTES</v>
          </cell>
        </row>
        <row r="1468">
          <cell r="A1468">
            <v>610349</v>
          </cell>
          <cell r="B1468" t="str">
            <v>PROG.  GTO ME MUEVE</v>
          </cell>
        </row>
        <row r="1469">
          <cell r="A1469">
            <v>610350</v>
          </cell>
          <cell r="B1469" t="str">
            <v>PROGRAMA FONDO METROPOLITANO 2016</v>
          </cell>
        </row>
        <row r="1470">
          <cell r="A1470">
            <v>610351</v>
          </cell>
          <cell r="B1470" t="str">
            <v>PROGRAMA PISBCC 2016 FAIS ESTATAL</v>
          </cell>
        </row>
        <row r="1471">
          <cell r="A1471">
            <v>610352</v>
          </cell>
          <cell r="B1471" t="str">
            <v>PROGRAMA PISBCC 2016 ESTATAL</v>
          </cell>
        </row>
        <row r="1472">
          <cell r="A1472">
            <v>610353</v>
          </cell>
          <cell r="B1472" t="str">
            <v>PROGRAMA IMPULSO AL DESARROLLO DEL HOGAR (CUARTOS)</v>
          </cell>
        </row>
        <row r="1473">
          <cell r="A1473">
            <v>610354</v>
          </cell>
          <cell r="B1473" t="str">
            <v>PROGRAMA 3x1  MIGRANTES</v>
          </cell>
        </row>
        <row r="1474">
          <cell r="A1474">
            <v>610355</v>
          </cell>
          <cell r="B1474" t="str">
            <v>PROGRAMA CAMINOS</v>
          </cell>
        </row>
        <row r="1475">
          <cell r="A1475">
            <v>610356</v>
          </cell>
          <cell r="B1475" t="str">
            <v>PROG. IMPULSO A LA ECONOMIA SUSUTENTABLE</v>
          </cell>
        </row>
        <row r="1476">
          <cell r="A1476">
            <v>610357</v>
          </cell>
          <cell r="B1476" t="str">
            <v>PROG. DE COINVERSIÓN SOCIAL CON INDESOL PARA PROYE</v>
          </cell>
        </row>
        <row r="1477">
          <cell r="A1477">
            <v>610358</v>
          </cell>
          <cell r="B1477" t="str">
            <v>PROGRAMA DE INFRAESTRUCTURA EN SU VERTIENTE RESCAT</v>
          </cell>
        </row>
        <row r="1478">
          <cell r="A1478">
            <v>610359</v>
          </cell>
          <cell r="B1478" t="str">
            <v>PROGRAMA 3x1  MIGRANTES</v>
          </cell>
        </row>
        <row r="1479">
          <cell r="A1479">
            <v>610360</v>
          </cell>
          <cell r="B1479" t="str">
            <v>COUZZA</v>
          </cell>
        </row>
        <row r="1480">
          <cell r="A1480">
            <v>610361</v>
          </cell>
          <cell r="B1480" t="str">
            <v>PROG.  FOAM (ASEO PÚBLICO CONV. 2016)</v>
          </cell>
        </row>
        <row r="1481">
          <cell r="A1481">
            <v>610362</v>
          </cell>
          <cell r="B1481" t="str">
            <v>PROG.  FOAM (ASEO PÚBLICO BARREDORA)</v>
          </cell>
        </row>
        <row r="1482">
          <cell r="A1482">
            <v>610363</v>
          </cell>
          <cell r="B1482" t="str">
            <v>PROG.  FIFOSEC</v>
          </cell>
        </row>
        <row r="1483">
          <cell r="A1483">
            <v>610364</v>
          </cell>
          <cell r="B1483" t="str">
            <v>PROGRAMA PIECIS XOCHIPÍLLI</v>
          </cell>
        </row>
        <row r="1484">
          <cell r="A1484">
            <v>610365</v>
          </cell>
          <cell r="B1484" t="str">
            <v>PROGRAMA PIECIS  S. J. VEGA</v>
          </cell>
        </row>
        <row r="1485">
          <cell r="A1485">
            <v>610366</v>
          </cell>
          <cell r="B1485" t="str">
            <v>PROG. CASA DE LA TIERRA (APORT. ESTATAL)</v>
          </cell>
        </row>
        <row r="1486">
          <cell r="A1486">
            <v>610367</v>
          </cell>
          <cell r="B1486" t="str">
            <v>PROG. CASA DE LA T</v>
          </cell>
        </row>
        <row r="1487">
          <cell r="A1487">
            <v>610368</v>
          </cell>
          <cell r="B1487" t="str">
            <v>PROG. FIMETRO</v>
          </cell>
        </row>
        <row r="1488">
          <cell r="A1488">
            <v>610369</v>
          </cell>
          <cell r="B1488" t="str">
            <v>PROG. FOAM  2016</v>
          </cell>
        </row>
        <row r="1489">
          <cell r="A1489">
            <v>610370</v>
          </cell>
          <cell r="B1489" t="str">
            <v>CODE  CONV. 2016</v>
          </cell>
        </row>
        <row r="1490">
          <cell r="A1490">
            <v>610371</v>
          </cell>
          <cell r="B1490" t="str">
            <v>CODE  CONV. 2017</v>
          </cell>
        </row>
        <row r="1491">
          <cell r="A1491">
            <v>610372</v>
          </cell>
          <cell r="B1491" t="str">
            <v>CONST. EDIFICIO DIF</v>
          </cell>
        </row>
        <row r="1492">
          <cell r="A1492">
            <v>610373</v>
          </cell>
          <cell r="B1492" t="str">
            <v>PROG MECANIZACION AGRICOLA</v>
          </cell>
        </row>
        <row r="1493">
          <cell r="A1493">
            <v>610374</v>
          </cell>
          <cell r="B1493" t="str">
            <v>APOYO EXT. INFRAESTRUCTURA MUNICIPAL</v>
          </cell>
        </row>
        <row r="1494">
          <cell r="A1494">
            <v>610375</v>
          </cell>
          <cell r="B1494" t="str">
            <v>PROG. MI PATIO PRODUCTIVO</v>
          </cell>
        </row>
        <row r="1495">
          <cell r="A1495">
            <v>610376</v>
          </cell>
          <cell r="B1495" t="str">
            <v>PROG.CAMINOS RURALES 2017</v>
          </cell>
        </row>
        <row r="1496">
          <cell r="A1496">
            <v>610377</v>
          </cell>
          <cell r="B1496" t="str">
            <v>FONDO DE APOYO A MIGRANTES</v>
          </cell>
        </row>
        <row r="1497">
          <cell r="A1497">
            <v>610378</v>
          </cell>
          <cell r="B1497" t="str">
            <v>PROGRAMA REPROCOM</v>
          </cell>
        </row>
        <row r="1498">
          <cell r="A1498">
            <v>610379</v>
          </cell>
          <cell r="B1498" t="str">
            <v>PROGRAMA CECYTEG</v>
          </cell>
        </row>
        <row r="1499">
          <cell r="A1499">
            <v>610380</v>
          </cell>
          <cell r="B1499" t="str">
            <v>PROG.CONST. CANCHA CACHIBOL</v>
          </cell>
        </row>
        <row r="1500">
          <cell r="A1500">
            <v>610381</v>
          </cell>
          <cell r="B1500" t="str">
            <v>PROG FIMETRO 2017</v>
          </cell>
        </row>
        <row r="1501">
          <cell r="A1501">
            <v>610382</v>
          </cell>
          <cell r="B1501" t="str">
            <v>APORT. ESTATAL LIMPIEZA DE DRENES</v>
          </cell>
        </row>
        <row r="1502">
          <cell r="A1502">
            <v>610383</v>
          </cell>
          <cell r="B1502" t="str">
            <v>APORT. FED. SEDATU (INFRAESTRUCTURA)</v>
          </cell>
        </row>
        <row r="1503">
          <cell r="A1503">
            <v>610384</v>
          </cell>
          <cell r="B1503" t="str">
            <v>APORT. ESTATAL RESCATE DE ESPACIOS PÚBLICOS</v>
          </cell>
        </row>
        <row r="1504">
          <cell r="A1504">
            <v>610385</v>
          </cell>
          <cell r="B1504" t="str">
            <v>APORT. ESTATAL COUSSA</v>
          </cell>
        </row>
        <row r="1505">
          <cell r="A1505">
            <v>610386</v>
          </cell>
          <cell r="B1505" t="str">
            <v>APORT. EST. INFRA. SALUD</v>
          </cell>
        </row>
        <row r="1506">
          <cell r="A1506">
            <v>610387</v>
          </cell>
          <cell r="B1506" t="str">
            <v>APORT. ESTATAL INFRAESTRUCTURA  EDUCATIVA</v>
          </cell>
        </row>
        <row r="1507">
          <cell r="A1507">
            <v>610388</v>
          </cell>
          <cell r="B1507" t="str">
            <v>APORT. ESTATAL  MEJORAMIENTO DE VIVIENDA (SEDESHU)</v>
          </cell>
        </row>
        <row r="1508">
          <cell r="A1508">
            <v>610389</v>
          </cell>
          <cell r="B1508" t="str">
            <v>APORT. FEDERAL  MEJORAMIENTO DE VIVIENDA (SEDATU)</v>
          </cell>
        </row>
        <row r="1509">
          <cell r="A1509">
            <v>610391</v>
          </cell>
          <cell r="B1509" t="str">
            <v>APORT. FEDERAL  OBRAS DE INFRAESTRUCTURA</v>
          </cell>
        </row>
        <row r="1510">
          <cell r="A1510">
            <v>610392</v>
          </cell>
          <cell r="B1510" t="str">
            <v>APORT. ESTATAL  ITS 2019</v>
          </cell>
        </row>
        <row r="1511">
          <cell r="A1511">
            <v>610393</v>
          </cell>
          <cell r="B1511" t="str">
            <v>PROGRAMA DE INVERSION MIGRANTE 2X1</v>
          </cell>
        </row>
        <row r="1512">
          <cell r="A1512">
            <v>610394</v>
          </cell>
          <cell r="B1512" t="str">
            <v>APORT.EST.BARRIO LIMPIO</v>
          </cell>
        </row>
        <row r="1513">
          <cell r="A1513">
            <v>610395</v>
          </cell>
          <cell r="B1513" t="str">
            <v>APORT.EST.ALUMBRADO CD.INDUSTRIAL </v>
          </cell>
        </row>
        <row r="1514">
          <cell r="A1514">
            <v>610396</v>
          </cell>
          <cell r="B1514" t="str">
            <v>APORT. EST.  BARDA EN FCO PAREDES</v>
          </cell>
        </row>
        <row r="1515">
          <cell r="A1515">
            <v>610397</v>
          </cell>
          <cell r="B1515" t="str">
            <v>POR UN GUANAJUATO MAS LIMPIO</v>
          </cell>
        </row>
        <row r="1516">
          <cell r="A1516">
            <v>610398</v>
          </cell>
          <cell r="B1516" t="str">
            <v>SEDESHU GUARNICIONES Y BANQUETAS</v>
          </cell>
        </row>
        <row r="1517">
          <cell r="A1517">
            <v>610399</v>
          </cell>
          <cell r="B1517" t="str">
            <v>PROGRAMA ESTATAL TECNIFICACIÓN AUTOBUSES</v>
          </cell>
        </row>
        <row r="1518">
          <cell r="A1518">
            <v>610400</v>
          </cell>
          <cell r="B1518" t="str">
            <v>APORT.EST.ESTUFAS ECOLOGICAS</v>
          </cell>
        </row>
        <row r="1519">
          <cell r="A1519">
            <v>610401</v>
          </cell>
          <cell r="B1519" t="str">
            <v>APORT. EST. GUITAR CAMERA INTERNACIONAL CELAYA 18</v>
          </cell>
        </row>
        <row r="1520">
          <cell r="A1520">
            <v>610401</v>
          </cell>
          <cell r="B1520" t="str">
            <v>DAÑOS PROPIEDAD MUNICIPAL</v>
          </cell>
        </row>
        <row r="1521">
          <cell r="A1521">
            <v>610402</v>
          </cell>
          <cell r="B1521" t="str">
            <v>PROG.  DESAZOLVE  DE  CANALES LA BEGOÑA</v>
          </cell>
        </row>
        <row r="1522">
          <cell r="A1522">
            <v>610403</v>
          </cell>
          <cell r="B1522" t="str">
            <v>PROG. LIMPIEZA Y FORTAL.  RIO LAJA</v>
          </cell>
        </row>
        <row r="1523">
          <cell r="A1523">
            <v>610404</v>
          </cell>
          <cell r="B1523" t="str">
            <v>APOR FED PROFEST  ENTREARTE CELAYA 19</v>
          </cell>
        </row>
        <row r="1524">
          <cell r="A1524">
            <v>610405</v>
          </cell>
          <cell r="B1524" t="str">
            <v>APORT FED PROFEST FUNDACIÓN  CELAYA 19</v>
          </cell>
        </row>
        <row r="1525">
          <cell r="A1525">
            <v>610406</v>
          </cell>
          <cell r="B1525" t="str">
            <v>INFRAESTRUCTURA EN SEGURIDAD PUBLICA</v>
          </cell>
        </row>
        <row r="1526">
          <cell r="A1526">
            <v>610407</v>
          </cell>
          <cell r="B1526" t="str">
            <v>APORT CEAG PLANTAS POTABI Y ELECTR POZOS</v>
          </cell>
        </row>
        <row r="1527">
          <cell r="A1527">
            <v>610408</v>
          </cell>
          <cell r="B1527" t="str">
            <v>PROG. SERVICIOS BÁSICOS GTO.</v>
          </cell>
        </row>
        <row r="1528">
          <cell r="A1528">
            <v>610409</v>
          </cell>
          <cell r="B1528" t="str">
            <v>PROGRAMA PEMC</v>
          </cell>
        </row>
        <row r="1529">
          <cell r="A1529">
            <v>610410</v>
          </cell>
          <cell r="B1529" t="str">
            <v>PROGRMA PVEMC</v>
          </cell>
        </row>
        <row r="1530">
          <cell r="A1530">
            <v>610411</v>
          </cell>
          <cell r="B1530" t="str">
            <v>PROG. PAICE 2019 (CENTRO XIM-HAI)</v>
          </cell>
        </row>
        <row r="1531">
          <cell r="A1531">
            <v>610412</v>
          </cell>
          <cell r="B1531" t="str">
            <v>PROGRAMA APOYOS SECTUR</v>
          </cell>
        </row>
        <row r="1532">
          <cell r="A1532">
            <v>610413</v>
          </cell>
          <cell r="B1532" t="str">
            <v>Aport. SDAyR  "Alianza para el Campo"</v>
          </cell>
        </row>
        <row r="1533">
          <cell r="A1533">
            <v>610501</v>
          </cell>
          <cell r="B1533" t="str">
            <v>PENALIZACIONES OBRA PUBLICA</v>
          </cell>
        </row>
        <row r="1534">
          <cell r="A1534">
            <v>610502</v>
          </cell>
          <cell r="B1534" t="str">
            <v>PENALIZACIONES A PROVEEDOR</v>
          </cell>
        </row>
        <row r="1535">
          <cell r="A1535">
            <v>610601</v>
          </cell>
          <cell r="B1535" t="str">
            <v>MULTAS DE TRANSPORPORTE Y VIALIDAD</v>
          </cell>
        </row>
        <row r="1536">
          <cell r="A1536">
            <v>610602</v>
          </cell>
          <cell r="B1536" t="str">
            <v>MULTAS DE VERIFICACIÓN VEHICULAR</v>
          </cell>
        </row>
        <row r="1537">
          <cell r="A1537">
            <v>610603</v>
          </cell>
          <cell r="B1537" t="str">
            <v>MULTAS DE POLICIA</v>
          </cell>
        </row>
        <row r="1538">
          <cell r="A1538">
            <v>610604</v>
          </cell>
          <cell r="B1538" t="str">
            <v>MULTAS SERVICIOS MUNICIPALES</v>
          </cell>
        </row>
        <row r="1539">
          <cell r="A1539" t="str">
            <v>610605</v>
          </cell>
          <cell r="B1539" t="str">
            <v>MULTAS DE COMERCIO</v>
          </cell>
        </row>
        <row r="1540">
          <cell r="A1540">
            <v>610606</v>
          </cell>
          <cell r="B1540" t="str">
            <v>MULTAS DE DESARROLLO URBANO</v>
          </cell>
        </row>
        <row r="1541">
          <cell r="A1541">
            <v>610607</v>
          </cell>
          <cell r="B1541" t="str">
            <v>MULTAS DE CINTURON DE SEGURIDAD</v>
          </cell>
        </row>
        <row r="1542">
          <cell r="A1542">
            <v>610608</v>
          </cell>
          <cell r="B1542" t="str">
            <v>MULTAS MEDIO AMBIENTE</v>
          </cell>
        </row>
        <row r="1543">
          <cell r="A1543">
            <v>610609</v>
          </cell>
          <cell r="B1543" t="str">
            <v>MULTAS DE ALCOHOLES</v>
          </cell>
        </row>
        <row r="1544">
          <cell r="A1544">
            <v>610610</v>
          </cell>
          <cell r="B1544" t="str">
            <v>MULTAS DE MOVILIDAD Y TRANSPORTE PÚBLICO</v>
          </cell>
        </row>
        <row r="1545">
          <cell r="A1545">
            <v>610611</v>
          </cell>
          <cell r="B1545" t="str">
            <v>MULTAS PROTECCION CIVIL</v>
          </cell>
        </row>
        <row r="1546">
          <cell r="A1546">
            <v>610612</v>
          </cell>
          <cell r="B1546" t="str">
            <v>MULTAS CENTRO DE CONTROL ANIMAL</v>
          </cell>
        </row>
        <row r="1547">
          <cell r="A1547">
            <v>610613</v>
          </cell>
          <cell r="B1547" t="str">
            <v>MULTAS ESTATALES NO FISCALES</v>
          </cell>
        </row>
        <row r="1548">
          <cell r="A1548">
            <v>610614</v>
          </cell>
          <cell r="B1548" t="str">
            <v>MULTAS FEDERALES NO FISCALES</v>
          </cell>
        </row>
        <row r="1549">
          <cell r="A1549">
            <v>610700</v>
          </cell>
          <cell r="B1549" t="str">
            <v>RECARGOS MULTAS</v>
          </cell>
        </row>
        <row r="1550">
          <cell r="A1550">
            <v>610701</v>
          </cell>
          <cell r="B1550" t="str">
            <v>OTROS INGRESOS</v>
          </cell>
        </row>
        <row r="1551">
          <cell r="A1551">
            <v>610702</v>
          </cell>
          <cell r="B1551" t="str">
            <v>RECARGOS IMPUESTO PREDIAL</v>
          </cell>
        </row>
        <row r="1552">
          <cell r="A1552">
            <v>610702</v>
          </cell>
          <cell r="B1552" t="str">
            <v>REINTEGRO DE OBRAS</v>
          </cell>
        </row>
        <row r="1553">
          <cell r="A1553">
            <v>610703</v>
          </cell>
          <cell r="B1553" t="str">
            <v>RECARGOS ADQ. BIEN</v>
          </cell>
        </row>
        <row r="1554">
          <cell r="A1554">
            <v>610703</v>
          </cell>
          <cell r="B1554" t="str">
            <v>HONORARIOS DE EJEC DE OBRA</v>
          </cell>
        </row>
        <row r="1555">
          <cell r="A1555">
            <v>610704</v>
          </cell>
          <cell r="B1555" t="str">
            <v>RECARGOS SOBRE SALDOS INSOLUTOS</v>
          </cell>
        </row>
        <row r="1556">
          <cell r="A1556">
            <v>610704</v>
          </cell>
          <cell r="B1556" t="str">
            <v>EXP DE LIC CONDUCIR</v>
          </cell>
        </row>
        <row r="1557">
          <cell r="A1557">
            <v>610705</v>
          </cell>
          <cell r="B1557" t="str">
            <v>RECUPERACIÓN DE SEGUROS</v>
          </cell>
        </row>
        <row r="1558">
          <cell r="A1558">
            <v>610706</v>
          </cell>
          <cell r="B1558" t="str">
            <v>HONORARIOS DE EJECUCIÓN</v>
          </cell>
        </row>
        <row r="1559">
          <cell r="A1559">
            <v>610706</v>
          </cell>
          <cell r="B1559" t="str">
            <v>TRÁMITE DE PASAPORTE</v>
          </cell>
        </row>
        <row r="1560">
          <cell r="A1560">
            <v>610707</v>
          </cell>
          <cell r="B1560" t="str">
            <v>HONORARIOS JURIDICO</v>
          </cell>
        </row>
        <row r="1561">
          <cell r="A1561">
            <v>610707</v>
          </cell>
          <cell r="B1561" t="str">
            <v>FOTO DE PASAPORTE</v>
          </cell>
        </row>
        <row r="1562">
          <cell r="A1562">
            <v>610708</v>
          </cell>
          <cell r="B1562" t="str">
            <v>HONORARIOS MULTAS MUNICIPALES</v>
          </cell>
        </row>
        <row r="1563">
          <cell r="A1563">
            <v>610708</v>
          </cell>
          <cell r="B1563" t="str">
            <v>COPIAS FOTOSTÁTICAS</v>
          </cell>
        </row>
        <row r="1564">
          <cell r="A1564">
            <v>610709</v>
          </cell>
          <cell r="B1564" t="str">
            <v>HONORARIOS MULTAS FEDERALES</v>
          </cell>
        </row>
        <row r="1565">
          <cell r="A1565">
            <v>610709</v>
          </cell>
          <cell r="B1565" t="str">
            <v>OTROS SERV PASAPORTE</v>
          </cell>
        </row>
        <row r="1566">
          <cell r="A1566">
            <v>610710</v>
          </cell>
          <cell r="B1566" t="str">
            <v>CUOTA DE ORGANISMO AGRICOLA</v>
          </cell>
        </row>
        <row r="1567">
          <cell r="A1567">
            <v>610711</v>
          </cell>
          <cell r="B1567" t="str">
            <v>REGULARIZACION COLONIA ALFREDO V. BONFIL</v>
          </cell>
        </row>
        <row r="1568">
          <cell r="A1568">
            <v>610712</v>
          </cell>
          <cell r="B1568" t="str">
            <v>OTROS INGRESOS</v>
          </cell>
        </row>
        <row r="1569">
          <cell r="A1569">
            <v>610713</v>
          </cell>
          <cell r="B1569" t="str">
            <v>REGULARIZACION DE ASENTAMIENTOS HUMANOS</v>
          </cell>
        </row>
        <row r="1570">
          <cell r="A1570">
            <v>610715</v>
          </cell>
          <cell r="B1570" t="str">
            <v>PENAL.OBRAS RAMO 33 FONDO II</v>
          </cell>
        </row>
        <row r="1571">
          <cell r="A1571">
            <v>610716</v>
          </cell>
          <cell r="B1571" t="str">
            <v>PENALIZACION A CONTRAT.OBRA PUBLICA</v>
          </cell>
        </row>
        <row r="1572">
          <cell r="A1572">
            <v>610717</v>
          </cell>
          <cell r="B1572" t="str">
            <v>PENALIZ. DE OBRAS RAMO 33 FONDO I</v>
          </cell>
        </row>
        <row r="1573">
          <cell r="A1573">
            <v>610719</v>
          </cell>
          <cell r="B1573" t="str">
            <v>REINTEGRO DE OBRAS RAMO 33 FONDO I</v>
          </cell>
        </row>
        <row r="1574">
          <cell r="A1574">
            <v>610720</v>
          </cell>
          <cell r="B1574" t="str">
            <v>REINTEGRO DE OBRAS RAMO 33 FONDO II</v>
          </cell>
        </row>
        <row r="1575">
          <cell r="A1575">
            <v>610721</v>
          </cell>
          <cell r="B1575" t="str">
            <v>DONACIONES EN EFECTIVO Y EN ESPECIE</v>
          </cell>
        </row>
        <row r="1576">
          <cell r="A1576">
            <v>610722</v>
          </cell>
          <cell r="B1576" t="str">
            <v>PENALIZACION A PROVEEDORES</v>
          </cell>
        </row>
        <row r="1577">
          <cell r="A1577">
            <v>610723</v>
          </cell>
          <cell r="B1577" t="str">
            <v>RECARGOS S/SALDOS INSOLUTOS OBRAS</v>
          </cell>
        </row>
        <row r="1578">
          <cell r="A1578">
            <v>610725</v>
          </cell>
          <cell r="B1578" t="str">
            <v>RECARGOS PREDIAL RUSTICO</v>
          </cell>
        </row>
        <row r="1579">
          <cell r="A1579">
            <v>610726</v>
          </cell>
          <cell r="B1579" t="str">
            <v>ESTIMULO FISCAL</v>
          </cell>
        </row>
        <row r="1580">
          <cell r="A1580">
            <v>610727</v>
          </cell>
          <cell r="B1580" t="str">
            <v>REINTEGROS RECURSOS FEDERALES</v>
          </cell>
        </row>
        <row r="1581">
          <cell r="A1581">
            <v>610729</v>
          </cell>
          <cell r="B1581" t="str">
            <v>DONACIONES DEL MEDIO AMBIENTE</v>
          </cell>
        </row>
        <row r="1582">
          <cell r="A1582">
            <v>610730</v>
          </cell>
          <cell r="B1582" t="str">
            <v>DONACIONES DE ASFALTO</v>
          </cell>
        </row>
        <row r="1583">
          <cell r="A1583">
            <v>610732</v>
          </cell>
          <cell r="B1583" t="str">
            <v>INCENTIVOS</v>
          </cell>
        </row>
        <row r="1584">
          <cell r="A1584">
            <v>630101</v>
          </cell>
          <cell r="B1584" t="str">
            <v>RECARGOS MULTAS</v>
          </cell>
        </row>
        <row r="1585">
          <cell r="A1585">
            <v>630102</v>
          </cell>
          <cell r="B1585" t="str">
            <v>RECARGOS DE OBRAS  POR COOPERACIÓN</v>
          </cell>
        </row>
        <row r="1586">
          <cell r="A1586">
            <v>630201</v>
          </cell>
          <cell r="B1586" t="str">
            <v>GASTOS DE EJECUCIÓN DE MULTAS</v>
          </cell>
        </row>
        <row r="1587">
          <cell r="A1587">
            <v>630202</v>
          </cell>
          <cell r="B1587" t="str">
            <v>GASTOS DE EJECUCIÓN DE MULTAS FEDERALES</v>
          </cell>
        </row>
        <row r="1588">
          <cell r="A1588">
            <v>810003</v>
          </cell>
          <cell r="B1588" t="str">
            <v>FONDO DE COMPENSACION ISAN</v>
          </cell>
        </row>
        <row r="1589">
          <cell r="A1589">
            <v>810005</v>
          </cell>
          <cell r="B1589" t="str">
            <v>IEPS EN GASOLINA Y DIESEL</v>
          </cell>
        </row>
        <row r="1590">
          <cell r="A1590">
            <v>810006</v>
          </cell>
          <cell r="B1590" t="str">
            <v>PARTICIPACIONES EJERCICIO ANTERIOR</v>
          </cell>
        </row>
        <row r="1591">
          <cell r="A1591">
            <v>810007</v>
          </cell>
          <cell r="B1591" t="str">
            <v>IMPUESTO S/ TENENCIA O USO DE VEHICULO</v>
          </cell>
        </row>
        <row r="1592">
          <cell r="A1592">
            <v>810008</v>
          </cell>
          <cell r="B1592" t="str">
            <v>IMPUESTO ESPECIAL S/PRODUCCION Y SERVICIO</v>
          </cell>
        </row>
        <row r="1593">
          <cell r="A1593">
            <v>810009</v>
          </cell>
          <cell r="B1593" t="str">
            <v>IMPUESTO SOBRE AUTOMOVILES NUEVOS</v>
          </cell>
        </row>
        <row r="1594">
          <cell r="A1594">
            <v>810010</v>
          </cell>
          <cell r="B1594" t="str">
            <v>DERECHOS POR LICENCIA DE BEB. ALCOHOLICAS</v>
          </cell>
        </row>
        <row r="1595">
          <cell r="A1595">
            <v>830002</v>
          </cell>
          <cell r="B1595" t="str">
            <v>PROG. FOPEDEP</v>
          </cell>
        </row>
        <row r="1596">
          <cell r="A1596">
            <v>830003</v>
          </cell>
          <cell r="B1596" t="str">
            <v>APOYO EXTRAORDINARIO</v>
          </cell>
        </row>
        <row r="1597">
          <cell r="A1597">
            <v>830004</v>
          </cell>
          <cell r="B1597" t="str">
            <v>PROGRAMA SARE-INADEM (APORT. PRIVADA)</v>
          </cell>
        </row>
        <row r="1598">
          <cell r="A1598">
            <v>830006</v>
          </cell>
          <cell r="B1598" t="str">
            <v>CONV FOMENTO CULTURA FISICA Y DEPORTE</v>
          </cell>
        </row>
        <row r="1599">
          <cell r="A1599">
            <v>810101</v>
          </cell>
          <cell r="B1599" t="str">
            <v>FONDO GENERAL DE PARTICIPACIONES</v>
          </cell>
        </row>
        <row r="1600">
          <cell r="A1600">
            <v>810201</v>
          </cell>
          <cell r="B1600" t="str">
            <v>FONDO DE FOMENTO MUNICIPAL</v>
          </cell>
        </row>
        <row r="1601">
          <cell r="A1601">
            <v>810301</v>
          </cell>
          <cell r="B1601" t="str">
            <v>FONDO DE FISCALIZACIÓN Y RECAUDACIÓN</v>
          </cell>
        </row>
        <row r="1602">
          <cell r="A1602" t="str">
            <v>810401</v>
          </cell>
          <cell r="B1602" t="str">
            <v>IEPS</v>
          </cell>
        </row>
        <row r="1603">
          <cell r="A1603" t="str">
            <v>810501</v>
          </cell>
          <cell r="B1603" t="str">
            <v>GASOLINAS Y DIÉSEL</v>
          </cell>
        </row>
        <row r="1604">
          <cell r="A1604">
            <v>810601</v>
          </cell>
          <cell r="B1604" t="str">
            <v>FONDO DE ISR                        810011</v>
          </cell>
        </row>
        <row r="1605">
          <cell r="A1605">
            <v>820101</v>
          </cell>
          <cell r="B1605" t="str">
            <v>FONDO APORT FAISM</v>
          </cell>
        </row>
        <row r="1606">
          <cell r="A1606">
            <v>820201</v>
          </cell>
          <cell r="B1606" t="str">
            <v>FONDO APORT FORTAMUN</v>
          </cell>
        </row>
        <row r="1607">
          <cell r="A1607">
            <v>830101</v>
          </cell>
          <cell r="B1607" t="str">
            <v>PROG DE SEGURIDAD</v>
          </cell>
        </row>
        <row r="1608">
          <cell r="A1608" t="str">
            <v>830301</v>
          </cell>
          <cell r="B1608" t="str">
            <v>INCENTIVO DE  MULTAS ESTATALES NO FISCALES</v>
          </cell>
        </row>
        <row r="1609">
          <cell r="A1609">
            <v>830302</v>
          </cell>
          <cell r="B1609" t="str">
            <v>CONVENIO DE REGIMEN DE INCORPORACIÓN FISCAL</v>
          </cell>
        </row>
        <row r="1610">
          <cell r="A1610" t="str">
            <v>830303</v>
          </cell>
          <cell r="B1610" t="str">
            <v>PROGRAMA DE RIEGO PRODUCTIVO</v>
          </cell>
        </row>
        <row r="1611">
          <cell r="A1611" t="str">
            <v>830304</v>
          </cell>
          <cell r="B1611" t="str">
            <v>POR MI CAMPO AGREGO VALOR (TRANSFORMACIÓN)</v>
          </cell>
        </row>
        <row r="1612">
          <cell r="A1612" t="str">
            <v>830305</v>
          </cell>
          <cell r="B1612" t="str">
            <v>MI PATIO PRODUCTIVO</v>
          </cell>
        </row>
        <row r="1613">
          <cell r="A1613" t="str">
            <v>830306</v>
          </cell>
          <cell r="B1613" t="str">
            <v>PROGRAMA TECNOCAMPO GUANAJUATO</v>
          </cell>
        </row>
        <row r="1614">
          <cell r="A1614" t="str">
            <v>830307</v>
          </cell>
          <cell r="B1614" t="str">
            <v>PROGRAMA RECONVENCIÓN PRODUCTIVA</v>
          </cell>
        </row>
        <row r="1615">
          <cell r="A1615" t="str">
            <v>830308</v>
          </cell>
          <cell r="B1615" t="str">
            <v>PROGRAMA FORTALECIMIENTOS PRODUCTIVOS GANADERA</v>
          </cell>
        </row>
        <row r="1616">
          <cell r="A1616" t="str">
            <v>830309</v>
          </cell>
          <cell r="B1616" t="str">
            <v>PROGRAMA SANIDAD VEGETAL MASAG</v>
          </cell>
        </row>
        <row r="1617">
          <cell r="A1617" t="str">
            <v>830310</v>
          </cell>
          <cell r="B1617" t="str">
            <v>PROGRAMA SERVICIOS DE CALIDAD</v>
          </cell>
        </row>
        <row r="1618">
          <cell r="A1618" t="str">
            <v>830311</v>
          </cell>
          <cell r="B1618" t="str">
            <v>PROGRAMA APOYO MYPIMES</v>
          </cell>
        </row>
        <row r="1619">
          <cell r="A1619" t="str">
            <v>830312</v>
          </cell>
          <cell r="B1619" t="str">
            <v>PROGRAMA SMAOT</v>
          </cell>
        </row>
        <row r="1620">
          <cell r="A1620" t="str">
            <v>830314</v>
          </cell>
          <cell r="B1620" t="str">
            <v>PVEMC</v>
          </cell>
        </row>
        <row r="1621">
          <cell r="A1621" t="str">
            <v>840101</v>
          </cell>
          <cell r="B1621" t="str">
            <v>TENENCIA USO VEHÍCULOS</v>
          </cell>
        </row>
        <row r="1622">
          <cell r="A1622" t="str">
            <v>840201</v>
          </cell>
          <cell r="B1622" t="str">
            <v>FONDO DE COMP ISAN</v>
          </cell>
        </row>
        <row r="1623">
          <cell r="A1623" t="str">
            <v>840301</v>
          </cell>
          <cell r="B1623" t="str">
            <v>IMPTO AUTOS NUEVOS</v>
          </cell>
        </row>
        <row r="1624">
          <cell r="A1624" t="str">
            <v>840601</v>
          </cell>
          <cell r="B1624" t="str">
            <v>ALCOHOLES</v>
          </cell>
        </row>
        <row r="1625">
          <cell r="A1625" t="str">
            <v xml:space="preserve">    010101</v>
          </cell>
          <cell r="B1625" t="str">
            <v>DEUDA INTERNA</v>
          </cell>
        </row>
        <row r="1626">
          <cell r="A1626" t="str">
            <v xml:space="preserve">    010102</v>
          </cell>
          <cell r="B1626" t="str">
            <v>SECRETARIA DE FINANZAS Y ADMINISTRACIÓN</v>
          </cell>
        </row>
        <row r="1627">
          <cell r="A1627" t="str">
            <v xml:space="preserve">    010103</v>
          </cell>
          <cell r="B1627" t="str">
            <v>ONTIVEROS HERNANDEZ ARMANDO</v>
          </cell>
        </row>
        <row r="1628">
          <cell r="A1628" t="str">
            <v xml:space="preserve">    010104</v>
          </cell>
          <cell r="B1628" t="str">
            <v>PATIÑO CALDERON GONZALO (COMPRA TERRENO)</v>
          </cell>
        </row>
        <row r="1629">
          <cell r="A1629" t="str">
            <v xml:space="preserve">    030101</v>
          </cell>
          <cell r="B1629" t="str">
            <v>REMANENTE FAISM</v>
          </cell>
        </row>
        <row r="1630">
          <cell r="A1630" t="str">
            <v xml:space="preserve">    030201</v>
          </cell>
          <cell r="B1630" t="str">
            <v>REMANENTE FORTAMUN</v>
          </cell>
        </row>
        <row r="1631">
          <cell r="A1631" t="str">
            <v xml:space="preserve">    030301</v>
          </cell>
          <cell r="B1631" t="str">
            <v>REMANENTE FEDERAL</v>
          </cell>
        </row>
        <row r="1632">
          <cell r="A1632" t="str">
            <v>080401</v>
          </cell>
          <cell r="B1632" t="str">
            <v>REMANENTE ESTATAL</v>
          </cell>
        </row>
        <row r="1633">
          <cell r="A1633" t="str">
            <v>080801</v>
          </cell>
          <cell r="B1633" t="str">
            <v>REMANENTE CTA PUB</v>
          </cell>
        </row>
        <row r="1634">
          <cell r="A1634" t="str">
            <v xml:space="preserve">    031001</v>
          </cell>
          <cell r="B1634" t="str">
            <v>REMANENTE CTA PUB</v>
          </cell>
        </row>
        <row r="1635">
          <cell r="A1635" t="str">
            <v xml:space="preserve">    031002</v>
          </cell>
          <cell r="B1635" t="str">
            <v>REMANENTE ESTATAL</v>
          </cell>
        </row>
        <row r="1636">
          <cell r="A1636" t="str">
            <v xml:space="preserve">    081003</v>
          </cell>
          <cell r="B1636" t="str">
            <v>REMANENTE FEDERAL</v>
          </cell>
        </row>
        <row r="1637">
          <cell r="A1637" t="str">
            <v xml:space="preserve">    031004</v>
          </cell>
          <cell r="B1637" t="str">
            <v>REMANENTE FAISM</v>
          </cell>
        </row>
        <row r="1638">
          <cell r="A1638" t="str">
            <v xml:space="preserve">    031005</v>
          </cell>
          <cell r="B1638" t="str">
            <v>REMANENTE FORTAMUN</v>
          </cell>
        </row>
        <row r="1639">
          <cell r="A1639" t="str">
            <v>080302</v>
          </cell>
          <cell r="B1639" t="str">
            <v>REMANENTE FEDERAL</v>
          </cell>
        </row>
        <row r="1640">
          <cell r="A1640" t="str">
            <v>080402</v>
          </cell>
          <cell r="B1640" t="str">
            <v>REMANENTE ESTATAL</v>
          </cell>
        </row>
        <row r="1641">
          <cell r="A1641" t="str">
            <v>080802</v>
          </cell>
          <cell r="B1641" t="str">
            <v>REM.CUENTA PÚBLICA</v>
          </cell>
        </row>
        <row r="1642">
          <cell r="A1642" t="str">
            <v>081007</v>
          </cell>
          <cell r="B1642" t="str">
            <v>REMA. TEJID SOC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ING-EGR"/>
      <sheetName val="ingresos"/>
      <sheetName val="Egresos"/>
      <sheetName val="Nómina"/>
      <sheetName val="RESUMEN UR"/>
      <sheetName val="E.ACTUARIAL"/>
      <sheetName val="pto2020 cons teso"/>
      <sheetName val="LDF"/>
      <sheetName val="Hoja1"/>
      <sheetName val="com v anterior"/>
      <sheetName val="MANT.AUTOS "/>
      <sheetName val="verificaciones"/>
      <sheetName val="Arrendamiento 2020"/>
      <sheetName val="PRESUPUESTO 2020"/>
      <sheetName val="COMPARATIVO COMBUSTIBLE"/>
    </sheetNames>
    <sheetDataSet>
      <sheetData sheetId="0">
        <row r="9">
          <cell r="L9" t="str">
            <v>Etiquetas de fila</v>
          </cell>
          <cell r="M9" t="str">
            <v>Suma de APROBADO AL CIERRE 2018</v>
          </cell>
          <cell r="N9" t="str">
            <v>Suma de ASIGNADO 2019</v>
          </cell>
          <cell r="O9" t="str">
            <v>Suma de MODIFICADO 2019</v>
          </cell>
          <cell r="P9" t="str">
            <v>Suma de PROPUESTA TESORERIA</v>
          </cell>
        </row>
        <row r="10">
          <cell r="L10">
            <v>1131</v>
          </cell>
          <cell r="M10">
            <v>61826746.659999989</v>
          </cell>
          <cell r="N10">
            <v>64870081.68999999</v>
          </cell>
          <cell r="O10">
            <v>64024081.68999999</v>
          </cell>
          <cell r="P10">
            <v>0</v>
          </cell>
        </row>
        <row r="11">
          <cell r="L11">
            <v>1132</v>
          </cell>
          <cell r="M11">
            <v>191729879.13999999</v>
          </cell>
          <cell r="N11">
            <v>212674924.53</v>
          </cell>
          <cell r="O11">
            <v>199143252.39999998</v>
          </cell>
          <cell r="P11">
            <v>0</v>
          </cell>
        </row>
        <row r="12">
          <cell r="L12">
            <v>1212</v>
          </cell>
          <cell r="M12">
            <v>70538260.5</v>
          </cell>
          <cell r="N12">
            <v>84736607.00000003</v>
          </cell>
          <cell r="O12">
            <v>93975566.440000027</v>
          </cell>
          <cell r="P12">
            <v>0</v>
          </cell>
        </row>
        <row r="13">
          <cell r="L13">
            <v>1221</v>
          </cell>
          <cell r="M13">
            <v>95986.09</v>
          </cell>
          <cell r="N13">
            <v>525000</v>
          </cell>
          <cell r="O13">
            <v>375000</v>
          </cell>
          <cell r="P13">
            <v>0</v>
          </cell>
        </row>
        <row r="14">
          <cell r="L14">
            <v>1321</v>
          </cell>
          <cell r="M14">
            <v>13850641.870000003</v>
          </cell>
          <cell r="N14">
            <v>15891803.690000003</v>
          </cell>
          <cell r="O14">
            <v>15893383.940000003</v>
          </cell>
          <cell r="P14">
            <v>0</v>
          </cell>
        </row>
        <row r="15">
          <cell r="L15">
            <v>1322</v>
          </cell>
          <cell r="M15">
            <v>723425.96</v>
          </cell>
          <cell r="N15">
            <v>1138500</v>
          </cell>
          <cell r="O15">
            <v>1102500</v>
          </cell>
          <cell r="P15">
            <v>0</v>
          </cell>
        </row>
        <row r="16">
          <cell r="L16">
            <v>1323</v>
          </cell>
          <cell r="M16">
            <v>47511736.399999991</v>
          </cell>
          <cell r="N16">
            <v>53995128.000000007</v>
          </cell>
          <cell r="O16">
            <v>51659979.780000001</v>
          </cell>
          <cell r="P16">
            <v>0</v>
          </cell>
        </row>
        <row r="17">
          <cell r="L17">
            <v>1331</v>
          </cell>
          <cell r="M17">
            <v>2536641.4199999995</v>
          </cell>
          <cell r="N17">
            <v>4375937</v>
          </cell>
          <cell r="O17">
            <v>4293937</v>
          </cell>
          <cell r="P17">
            <v>0</v>
          </cell>
        </row>
        <row r="18">
          <cell r="L18">
            <v>1413</v>
          </cell>
          <cell r="M18">
            <v>61780890.710000016</v>
          </cell>
          <cell r="N18">
            <v>80614196.36999999</v>
          </cell>
          <cell r="O18">
            <v>77762485.559999987</v>
          </cell>
          <cell r="P18">
            <v>0</v>
          </cell>
        </row>
        <row r="19">
          <cell r="L19">
            <v>1421</v>
          </cell>
          <cell r="M19">
            <v>21645678.290000003</v>
          </cell>
          <cell r="N19">
            <v>25742208.130000006</v>
          </cell>
          <cell r="O19">
            <v>25614736.040000007</v>
          </cell>
          <cell r="P19">
            <v>0</v>
          </cell>
        </row>
        <row r="20">
          <cell r="L20">
            <v>1431</v>
          </cell>
          <cell r="M20">
            <v>22170536.530000001</v>
          </cell>
          <cell r="N20">
            <v>26524217.159999993</v>
          </cell>
          <cell r="O20">
            <v>28060625.659999996</v>
          </cell>
          <cell r="P20">
            <v>0</v>
          </cell>
        </row>
        <row r="21">
          <cell r="L21">
            <v>1441</v>
          </cell>
          <cell r="M21">
            <v>3710312.34</v>
          </cell>
          <cell r="N21">
            <v>5400000</v>
          </cell>
          <cell r="O21">
            <v>7500000</v>
          </cell>
          <cell r="P21">
            <v>0</v>
          </cell>
        </row>
        <row r="22">
          <cell r="L22">
            <v>1511</v>
          </cell>
          <cell r="M22">
            <v>3832425.1500000004</v>
          </cell>
          <cell r="N22">
            <v>3951538.7000000011</v>
          </cell>
          <cell r="O22">
            <v>3957138.7000000011</v>
          </cell>
          <cell r="P22">
            <v>0</v>
          </cell>
        </row>
        <row r="23">
          <cell r="L23">
            <v>1522</v>
          </cell>
          <cell r="M23">
            <v>20191894.439999998</v>
          </cell>
          <cell r="N23">
            <v>14400000</v>
          </cell>
          <cell r="O23">
            <v>23900000</v>
          </cell>
          <cell r="P23">
            <v>0</v>
          </cell>
        </row>
        <row r="24">
          <cell r="L24">
            <v>1531</v>
          </cell>
          <cell r="M24">
            <v>712810.17999999982</v>
          </cell>
          <cell r="N24">
            <v>661535</v>
          </cell>
          <cell r="O24">
            <v>661535</v>
          </cell>
          <cell r="P24">
            <v>0</v>
          </cell>
        </row>
        <row r="25">
          <cell r="L25">
            <v>1541</v>
          </cell>
          <cell r="M25">
            <v>30048462.559999991</v>
          </cell>
          <cell r="N25">
            <v>28080598.139999997</v>
          </cell>
          <cell r="O25">
            <v>29849798.139999997</v>
          </cell>
          <cell r="P25">
            <v>0</v>
          </cell>
        </row>
        <row r="26">
          <cell r="L26">
            <v>1591</v>
          </cell>
          <cell r="M26">
            <v>1221967.72</v>
          </cell>
          <cell r="N26">
            <v>2268000</v>
          </cell>
          <cell r="O26">
            <v>2193000</v>
          </cell>
          <cell r="P26">
            <v>0</v>
          </cell>
        </row>
        <row r="27">
          <cell r="L27">
            <v>1592</v>
          </cell>
          <cell r="M27">
            <v>76461054.299999997</v>
          </cell>
          <cell r="N27">
            <v>90070225.779999956</v>
          </cell>
          <cell r="O27">
            <v>86297731.189999968</v>
          </cell>
          <cell r="P27">
            <v>0</v>
          </cell>
        </row>
        <row r="28">
          <cell r="L28">
            <v>1593</v>
          </cell>
          <cell r="M28">
            <v>3360882.1799999997</v>
          </cell>
          <cell r="N28">
            <v>3619687.5</v>
          </cell>
          <cell r="O28">
            <v>3447687.5</v>
          </cell>
          <cell r="P28">
            <v>0</v>
          </cell>
        </row>
        <row r="29">
          <cell r="L29">
            <v>1711</v>
          </cell>
          <cell r="M29">
            <v>2242.5</v>
          </cell>
          <cell r="N29">
            <v>346500</v>
          </cell>
          <cell r="O29">
            <v>306500</v>
          </cell>
          <cell r="P29">
            <v>0</v>
          </cell>
        </row>
        <row r="30">
          <cell r="L30">
            <v>2111</v>
          </cell>
          <cell r="M30">
            <v>2036433.4900000002</v>
          </cell>
          <cell r="N30">
            <v>1674600</v>
          </cell>
          <cell r="O30">
            <v>2209119.0299999998</v>
          </cell>
          <cell r="P30">
            <v>1804310</v>
          </cell>
        </row>
        <row r="31">
          <cell r="L31">
            <v>2112</v>
          </cell>
          <cell r="M31">
            <v>1338389.8500000003</v>
          </cell>
          <cell r="N31">
            <v>594050</v>
          </cell>
          <cell r="O31">
            <v>1445690.81</v>
          </cell>
          <cell r="P31">
            <v>1750377.84</v>
          </cell>
        </row>
        <row r="32">
          <cell r="L32">
            <v>2121</v>
          </cell>
          <cell r="M32">
            <v>1088308.6300000001</v>
          </cell>
          <cell r="N32">
            <v>1427535</v>
          </cell>
          <cell r="O32">
            <v>1824253.1600000001</v>
          </cell>
          <cell r="P32">
            <v>1357443</v>
          </cell>
        </row>
        <row r="33">
          <cell r="L33">
            <v>2131</v>
          </cell>
          <cell r="M33">
            <v>0</v>
          </cell>
          <cell r="N33">
            <v>80000</v>
          </cell>
          <cell r="O33">
            <v>80000</v>
          </cell>
          <cell r="P33">
            <v>80000</v>
          </cell>
        </row>
        <row r="34">
          <cell r="L34">
            <v>2142</v>
          </cell>
          <cell r="M34">
            <v>2882.44</v>
          </cell>
          <cell r="N34">
            <v>2000</v>
          </cell>
          <cell r="O34">
            <v>337838.68</v>
          </cell>
          <cell r="P34">
            <v>470844</v>
          </cell>
        </row>
        <row r="35">
          <cell r="L35">
            <v>2151</v>
          </cell>
          <cell r="M35">
            <v>1495</v>
          </cell>
          <cell r="N35">
            <v>37000</v>
          </cell>
          <cell r="O35">
            <v>37000</v>
          </cell>
          <cell r="P35">
            <v>34500</v>
          </cell>
        </row>
        <row r="36">
          <cell r="L36">
            <v>2161</v>
          </cell>
          <cell r="M36">
            <v>756281.4099999998</v>
          </cell>
          <cell r="N36">
            <v>845500</v>
          </cell>
          <cell r="O36">
            <v>961674</v>
          </cell>
          <cell r="P36">
            <v>1138099.02</v>
          </cell>
        </row>
        <row r="37">
          <cell r="L37">
            <v>2171</v>
          </cell>
          <cell r="M37">
            <v>75017.62</v>
          </cell>
          <cell r="N37">
            <v>162000</v>
          </cell>
          <cell r="O37">
            <v>202000</v>
          </cell>
          <cell r="P37">
            <v>487188</v>
          </cell>
        </row>
        <row r="38">
          <cell r="L38">
            <v>2182</v>
          </cell>
          <cell r="M38">
            <v>3522336</v>
          </cell>
          <cell r="N38">
            <v>4152000</v>
          </cell>
          <cell r="O38">
            <v>4877160</v>
          </cell>
          <cell r="P38">
            <v>4696572</v>
          </cell>
        </row>
        <row r="39">
          <cell r="L39">
            <v>2211</v>
          </cell>
          <cell r="M39">
            <v>199999.85</v>
          </cell>
          <cell r="N39">
            <v>250000</v>
          </cell>
          <cell r="O39">
            <v>250000</v>
          </cell>
          <cell r="P39">
            <v>250000</v>
          </cell>
        </row>
        <row r="40">
          <cell r="L40">
            <v>2212</v>
          </cell>
          <cell r="M40">
            <v>2821781.5700000003</v>
          </cell>
          <cell r="N40">
            <v>2985000</v>
          </cell>
          <cell r="O40">
            <v>3822000</v>
          </cell>
          <cell r="P40">
            <v>3408200</v>
          </cell>
        </row>
        <row r="41">
          <cell r="L41">
            <v>2214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L42">
            <v>2221</v>
          </cell>
          <cell r="M42">
            <v>1185011.43</v>
          </cell>
          <cell r="N42">
            <v>1305000</v>
          </cell>
          <cell r="O42">
            <v>1305000</v>
          </cell>
          <cell r="P42">
            <v>1264900</v>
          </cell>
        </row>
        <row r="43">
          <cell r="L43">
            <v>2312</v>
          </cell>
          <cell r="M43">
            <v>54716.6</v>
          </cell>
          <cell r="N43">
            <v>60000</v>
          </cell>
          <cell r="O43">
            <v>100000</v>
          </cell>
          <cell r="P43">
            <v>60000</v>
          </cell>
        </row>
        <row r="44">
          <cell r="L44">
            <v>2351</v>
          </cell>
          <cell r="M44">
            <v>4694.93</v>
          </cell>
          <cell r="N44">
            <v>0</v>
          </cell>
          <cell r="O44">
            <v>0</v>
          </cell>
          <cell r="P44">
            <v>0</v>
          </cell>
        </row>
        <row r="45">
          <cell r="L45">
            <v>2391</v>
          </cell>
          <cell r="M45">
            <v>455890.68</v>
          </cell>
          <cell r="N45">
            <v>450000</v>
          </cell>
          <cell r="O45">
            <v>600000</v>
          </cell>
          <cell r="P45">
            <v>903457</v>
          </cell>
        </row>
        <row r="46">
          <cell r="L46">
            <v>2411</v>
          </cell>
          <cell r="M46">
            <v>0</v>
          </cell>
          <cell r="N46">
            <v>14000</v>
          </cell>
          <cell r="O46">
            <v>64000</v>
          </cell>
          <cell r="P46">
            <v>50000</v>
          </cell>
        </row>
        <row r="47">
          <cell r="L47">
            <v>2421</v>
          </cell>
          <cell r="M47">
            <v>1823705.84</v>
          </cell>
          <cell r="N47">
            <v>1716500</v>
          </cell>
          <cell r="O47">
            <v>2456614.5</v>
          </cell>
          <cell r="P47">
            <v>2545799.39</v>
          </cell>
        </row>
        <row r="48">
          <cell r="L48">
            <v>2431</v>
          </cell>
          <cell r="M48">
            <v>4480</v>
          </cell>
          <cell r="N48">
            <v>7500</v>
          </cell>
          <cell r="O48">
            <v>7500</v>
          </cell>
          <cell r="P48">
            <v>0</v>
          </cell>
        </row>
        <row r="49">
          <cell r="L49">
            <v>2441</v>
          </cell>
          <cell r="M49">
            <v>4335</v>
          </cell>
          <cell r="N49">
            <v>40000</v>
          </cell>
          <cell r="O49">
            <v>40000</v>
          </cell>
          <cell r="P49">
            <v>40000</v>
          </cell>
        </row>
        <row r="50">
          <cell r="L50">
            <v>2461</v>
          </cell>
          <cell r="M50">
            <v>3498787.1699999995</v>
          </cell>
          <cell r="N50">
            <v>15645000</v>
          </cell>
          <cell r="O50">
            <v>3530000</v>
          </cell>
          <cell r="P50">
            <v>54454299.799999997</v>
          </cell>
        </row>
        <row r="51">
          <cell r="L51">
            <v>2481</v>
          </cell>
          <cell r="M51">
            <v>8345448.25</v>
          </cell>
          <cell r="N51">
            <v>15000000</v>
          </cell>
          <cell r="O51">
            <v>17435231.780000001</v>
          </cell>
          <cell r="P51">
            <v>13000000</v>
          </cell>
        </row>
        <row r="52">
          <cell r="L52">
            <v>2491</v>
          </cell>
          <cell r="M52">
            <v>8024437.8199999994</v>
          </cell>
          <cell r="N52">
            <v>7173350</v>
          </cell>
          <cell r="O52">
            <v>11502420.209999999</v>
          </cell>
          <cell r="P52">
            <v>14238071.710000001</v>
          </cell>
        </row>
        <row r="53">
          <cell r="L53">
            <v>2511</v>
          </cell>
          <cell r="M53">
            <v>2934720.67</v>
          </cell>
          <cell r="N53">
            <v>60000</v>
          </cell>
          <cell r="O53">
            <v>60000</v>
          </cell>
          <cell r="P53">
            <v>40000</v>
          </cell>
        </row>
        <row r="54">
          <cell r="L54">
            <v>2521</v>
          </cell>
          <cell r="M54">
            <v>33217.599999999999</v>
          </cell>
          <cell r="N54">
            <v>47000</v>
          </cell>
          <cell r="O54">
            <v>67000</v>
          </cell>
          <cell r="P54">
            <v>85000</v>
          </cell>
        </row>
        <row r="55">
          <cell r="L55">
            <v>2522</v>
          </cell>
          <cell r="M55">
            <v>1074001.75</v>
          </cell>
          <cell r="N55">
            <v>1050000</v>
          </cell>
          <cell r="O55">
            <v>1070000</v>
          </cell>
          <cell r="P55">
            <v>1176000</v>
          </cell>
        </row>
        <row r="56">
          <cell r="L56">
            <v>2531</v>
          </cell>
          <cell r="M56">
            <v>822750.52</v>
          </cell>
          <cell r="N56">
            <v>1560000</v>
          </cell>
          <cell r="O56">
            <v>1001099.92</v>
          </cell>
          <cell r="P56">
            <v>1169000</v>
          </cell>
        </row>
        <row r="57">
          <cell r="L57">
            <v>2541</v>
          </cell>
          <cell r="M57">
            <v>57084.210000000006</v>
          </cell>
          <cell r="N57">
            <v>100000</v>
          </cell>
          <cell r="O57">
            <v>100000</v>
          </cell>
          <cell r="P57">
            <v>405000</v>
          </cell>
        </row>
        <row r="58">
          <cell r="L58">
            <v>2551</v>
          </cell>
          <cell r="M58">
            <v>0</v>
          </cell>
          <cell r="N58">
            <v>35000</v>
          </cell>
          <cell r="O58">
            <v>35000</v>
          </cell>
          <cell r="P58">
            <v>20000</v>
          </cell>
        </row>
        <row r="59">
          <cell r="L59">
            <v>2611</v>
          </cell>
          <cell r="M59">
            <v>23492116.489999998</v>
          </cell>
          <cell r="N59">
            <v>21000000</v>
          </cell>
          <cell r="O59">
            <v>22499999.879999999</v>
          </cell>
          <cell r="P59">
            <v>25000000</v>
          </cell>
        </row>
        <row r="60">
          <cell r="L60">
            <v>2612</v>
          </cell>
          <cell r="M60">
            <v>36086006.429999985</v>
          </cell>
          <cell r="N60">
            <v>38757500</v>
          </cell>
          <cell r="O60">
            <v>37352840</v>
          </cell>
          <cell r="P60">
            <v>36777862</v>
          </cell>
        </row>
        <row r="61">
          <cell r="L61">
            <v>2613</v>
          </cell>
          <cell r="M61">
            <v>69979.47</v>
          </cell>
          <cell r="N61">
            <v>70000</v>
          </cell>
          <cell r="O61">
            <v>70000</v>
          </cell>
          <cell r="P61">
            <v>160000</v>
          </cell>
        </row>
        <row r="62">
          <cell r="L62">
            <v>2711</v>
          </cell>
          <cell r="M62">
            <v>19272160.669999994</v>
          </cell>
          <cell r="N62">
            <v>21772170</v>
          </cell>
          <cell r="O62">
            <v>19713299.710000001</v>
          </cell>
          <cell r="P62">
            <v>19495800</v>
          </cell>
        </row>
        <row r="63">
          <cell r="L63">
            <v>2721</v>
          </cell>
          <cell r="M63">
            <v>2437459.85</v>
          </cell>
          <cell r="N63">
            <v>1855000</v>
          </cell>
          <cell r="O63">
            <v>989470</v>
          </cell>
          <cell r="P63">
            <v>1865000</v>
          </cell>
        </row>
        <row r="64">
          <cell r="L64">
            <v>2722</v>
          </cell>
          <cell r="M64">
            <v>111180.71</v>
          </cell>
          <cell r="N64">
            <v>56000</v>
          </cell>
          <cell r="O64">
            <v>74431.58</v>
          </cell>
          <cell r="P64">
            <v>28000</v>
          </cell>
        </row>
        <row r="65">
          <cell r="L65">
            <v>2731</v>
          </cell>
          <cell r="M65">
            <v>0</v>
          </cell>
          <cell r="N65">
            <v>20000</v>
          </cell>
          <cell r="O65">
            <v>20000</v>
          </cell>
          <cell r="P65">
            <v>20000</v>
          </cell>
        </row>
        <row r="66">
          <cell r="L66">
            <v>2751</v>
          </cell>
          <cell r="M66">
            <v>212976</v>
          </cell>
          <cell r="N66">
            <v>600000</v>
          </cell>
          <cell r="O66">
            <v>600000</v>
          </cell>
          <cell r="P66">
            <v>600000</v>
          </cell>
        </row>
        <row r="67">
          <cell r="L67">
            <v>2821</v>
          </cell>
          <cell r="M67">
            <v>0</v>
          </cell>
          <cell r="N67">
            <v>310000</v>
          </cell>
          <cell r="O67">
            <v>310000</v>
          </cell>
          <cell r="P67">
            <v>0</v>
          </cell>
        </row>
        <row r="68">
          <cell r="L68">
            <v>2831</v>
          </cell>
          <cell r="M68">
            <v>1399929.41</v>
          </cell>
          <cell r="N68">
            <v>1475551.8</v>
          </cell>
          <cell r="O68">
            <v>5012000</v>
          </cell>
          <cell r="P68">
            <v>5012000</v>
          </cell>
        </row>
        <row r="69">
          <cell r="L69">
            <v>2911</v>
          </cell>
          <cell r="M69">
            <v>152229.78000000003</v>
          </cell>
          <cell r="N69">
            <v>416280</v>
          </cell>
          <cell r="O69">
            <v>662153.12</v>
          </cell>
          <cell r="P69">
            <v>490664</v>
          </cell>
        </row>
        <row r="70">
          <cell r="L70">
            <v>2921</v>
          </cell>
          <cell r="M70">
            <v>0</v>
          </cell>
          <cell r="N70">
            <v>0</v>
          </cell>
          <cell r="O70">
            <v>7000</v>
          </cell>
          <cell r="P70">
            <v>0</v>
          </cell>
        </row>
        <row r="71">
          <cell r="L71">
            <v>2941</v>
          </cell>
          <cell r="M71">
            <v>133750.09999999998</v>
          </cell>
          <cell r="N71">
            <v>74500</v>
          </cell>
          <cell r="O71">
            <v>121015.51</v>
          </cell>
          <cell r="P71">
            <v>249500</v>
          </cell>
        </row>
        <row r="72">
          <cell r="L72">
            <v>2951</v>
          </cell>
          <cell r="M72">
            <v>0</v>
          </cell>
          <cell r="N72">
            <v>5000</v>
          </cell>
          <cell r="O72">
            <v>5000</v>
          </cell>
          <cell r="P72">
            <v>5000</v>
          </cell>
        </row>
        <row r="73">
          <cell r="L73">
            <v>2961</v>
          </cell>
          <cell r="M73">
            <v>0</v>
          </cell>
          <cell r="N73">
            <v>0</v>
          </cell>
          <cell r="O73">
            <v>0</v>
          </cell>
          <cell r="P73">
            <v>15000</v>
          </cell>
        </row>
        <row r="74">
          <cell r="L74">
            <v>2991</v>
          </cell>
          <cell r="M74">
            <v>58812</v>
          </cell>
          <cell r="N74">
            <v>0</v>
          </cell>
          <cell r="O74">
            <v>0</v>
          </cell>
          <cell r="P74">
            <v>0</v>
          </cell>
        </row>
        <row r="75">
          <cell r="L75">
            <v>3111</v>
          </cell>
          <cell r="M75">
            <v>6412730.3700000001</v>
          </cell>
          <cell r="N75">
            <v>7983420</v>
          </cell>
          <cell r="O75">
            <v>8043420</v>
          </cell>
          <cell r="P75">
            <v>8804000</v>
          </cell>
        </row>
        <row r="76">
          <cell r="L76">
            <v>3112</v>
          </cell>
          <cell r="M76">
            <v>92500965</v>
          </cell>
          <cell r="N76">
            <v>93280000</v>
          </cell>
          <cell r="O76">
            <v>113280000</v>
          </cell>
          <cell r="P76">
            <v>99000000</v>
          </cell>
        </row>
        <row r="77">
          <cell r="L77">
            <v>3121</v>
          </cell>
          <cell r="M77">
            <v>221199.03</v>
          </cell>
          <cell r="N77">
            <v>261000</v>
          </cell>
          <cell r="O77">
            <v>261000</v>
          </cell>
          <cell r="P77">
            <v>240800</v>
          </cell>
        </row>
        <row r="78">
          <cell r="L78">
            <v>3131</v>
          </cell>
          <cell r="M78">
            <v>1486357.37</v>
          </cell>
          <cell r="N78">
            <v>1895950</v>
          </cell>
          <cell r="O78">
            <v>1885950</v>
          </cell>
          <cell r="P78">
            <v>2210550</v>
          </cell>
        </row>
        <row r="79">
          <cell r="L79">
            <v>3141</v>
          </cell>
          <cell r="M79">
            <v>3027075.96</v>
          </cell>
          <cell r="N79">
            <v>3742524.96</v>
          </cell>
          <cell r="O79">
            <v>3731524.96</v>
          </cell>
          <cell r="P79">
            <v>3852200</v>
          </cell>
        </row>
        <row r="80">
          <cell r="L80">
            <v>3151</v>
          </cell>
          <cell r="M80">
            <v>1018666.3099999997</v>
          </cell>
          <cell r="N80">
            <v>888746.18</v>
          </cell>
          <cell r="O80">
            <v>698579.72000000009</v>
          </cell>
          <cell r="P80">
            <v>508007.01</v>
          </cell>
        </row>
        <row r="81">
          <cell r="L81">
            <v>3161</v>
          </cell>
          <cell r="M81">
            <v>1057465.6499999999</v>
          </cell>
          <cell r="N81">
            <v>1321988</v>
          </cell>
          <cell r="O81">
            <v>1341988</v>
          </cell>
          <cell r="P81">
            <v>1315000</v>
          </cell>
        </row>
        <row r="82">
          <cell r="L82">
            <v>3171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L83">
            <v>3172</v>
          </cell>
          <cell r="M83">
            <v>192538.2</v>
          </cell>
          <cell r="N83">
            <v>70000</v>
          </cell>
          <cell r="O83">
            <v>119965.94</v>
          </cell>
          <cell r="P83">
            <v>155000</v>
          </cell>
        </row>
        <row r="84">
          <cell r="L84">
            <v>3173</v>
          </cell>
          <cell r="M84">
            <v>407999.83999999997</v>
          </cell>
          <cell r="N84">
            <v>1320000</v>
          </cell>
          <cell r="O84">
            <v>1117000</v>
          </cell>
          <cell r="P84">
            <v>1410000</v>
          </cell>
        </row>
        <row r="85">
          <cell r="L85">
            <v>3181</v>
          </cell>
          <cell r="M85">
            <v>516606.94</v>
          </cell>
          <cell r="N85">
            <v>692000</v>
          </cell>
          <cell r="O85">
            <v>1404525.75</v>
          </cell>
          <cell r="P85">
            <v>1407450</v>
          </cell>
        </row>
        <row r="86">
          <cell r="L86">
            <v>3192</v>
          </cell>
          <cell r="M86">
            <v>49327.6</v>
          </cell>
          <cell r="N86">
            <v>1500000</v>
          </cell>
          <cell r="O86">
            <v>0</v>
          </cell>
          <cell r="P86">
            <v>0</v>
          </cell>
        </row>
        <row r="87">
          <cell r="L87">
            <v>3221</v>
          </cell>
          <cell r="M87">
            <v>5546352.6400000006</v>
          </cell>
          <cell r="N87">
            <v>6116627.7999999998</v>
          </cell>
          <cell r="O87">
            <v>6004332.6600000001</v>
          </cell>
          <cell r="P87">
            <v>6165767.0332160005</v>
          </cell>
        </row>
        <row r="88">
          <cell r="L88">
            <v>3231</v>
          </cell>
          <cell r="M88">
            <v>1221975.72</v>
          </cell>
          <cell r="N88">
            <v>2100000</v>
          </cell>
          <cell r="O88">
            <v>2087500</v>
          </cell>
          <cell r="P88">
            <v>2250000</v>
          </cell>
        </row>
        <row r="89">
          <cell r="L89">
            <v>3233</v>
          </cell>
          <cell r="M89">
            <v>0</v>
          </cell>
          <cell r="N89">
            <v>0</v>
          </cell>
          <cell r="O89">
            <v>736600</v>
          </cell>
          <cell r="P89">
            <v>600000</v>
          </cell>
        </row>
        <row r="90">
          <cell r="L90">
            <v>3251</v>
          </cell>
          <cell r="M90">
            <v>0</v>
          </cell>
          <cell r="N90">
            <v>0</v>
          </cell>
          <cell r="O90">
            <v>2050</v>
          </cell>
          <cell r="P90">
            <v>0</v>
          </cell>
        </row>
        <row r="91">
          <cell r="L91">
            <v>3252</v>
          </cell>
          <cell r="M91">
            <v>0</v>
          </cell>
          <cell r="N91">
            <v>0</v>
          </cell>
          <cell r="O91">
            <v>8500000</v>
          </cell>
          <cell r="P91">
            <v>0</v>
          </cell>
        </row>
        <row r="92">
          <cell r="L92">
            <v>3261</v>
          </cell>
          <cell r="M92">
            <v>3708459.6100000003</v>
          </cell>
          <cell r="N92">
            <v>6710000</v>
          </cell>
          <cell r="O92">
            <v>7046864</v>
          </cell>
          <cell r="P92">
            <v>4814832</v>
          </cell>
        </row>
        <row r="93">
          <cell r="L93">
            <v>3271</v>
          </cell>
          <cell r="M93">
            <v>0</v>
          </cell>
          <cell r="N93">
            <v>2000</v>
          </cell>
          <cell r="O93">
            <v>81495</v>
          </cell>
          <cell r="P93">
            <v>1100000</v>
          </cell>
        </row>
        <row r="94">
          <cell r="L94">
            <v>3311</v>
          </cell>
          <cell r="M94">
            <v>256279.58</v>
          </cell>
          <cell r="N94">
            <v>890000</v>
          </cell>
          <cell r="O94">
            <v>1490000</v>
          </cell>
          <cell r="P94">
            <v>1490000</v>
          </cell>
        </row>
        <row r="95">
          <cell r="L95">
            <v>3314</v>
          </cell>
          <cell r="M95">
            <v>0</v>
          </cell>
          <cell r="N95">
            <v>100000</v>
          </cell>
          <cell r="O95">
            <v>100000</v>
          </cell>
          <cell r="P95">
            <v>100000</v>
          </cell>
        </row>
        <row r="96">
          <cell r="L96">
            <v>3321</v>
          </cell>
          <cell r="M96">
            <v>17443279.57</v>
          </cell>
          <cell r="N96">
            <v>7718000</v>
          </cell>
          <cell r="O96">
            <v>28954398.199999999</v>
          </cell>
          <cell r="P96">
            <v>15042132.013999999</v>
          </cell>
        </row>
        <row r="97">
          <cell r="L97">
            <v>3331</v>
          </cell>
          <cell r="M97">
            <v>5293428.51</v>
          </cell>
          <cell r="N97">
            <v>1990000</v>
          </cell>
          <cell r="O97">
            <v>4095000</v>
          </cell>
          <cell r="P97">
            <v>1861420</v>
          </cell>
        </row>
        <row r="98">
          <cell r="L98">
            <v>3332</v>
          </cell>
          <cell r="M98">
            <v>1250771.6000000001</v>
          </cell>
          <cell r="N98">
            <v>950250</v>
          </cell>
          <cell r="O98">
            <v>818250</v>
          </cell>
          <cell r="P98">
            <v>1232000</v>
          </cell>
        </row>
        <row r="99">
          <cell r="L99">
            <v>3341</v>
          </cell>
          <cell r="M99">
            <v>5086823.84</v>
          </cell>
          <cell r="N99">
            <v>5646000</v>
          </cell>
          <cell r="O99">
            <v>4473667.46</v>
          </cell>
          <cell r="P99">
            <v>3869700</v>
          </cell>
        </row>
        <row r="100">
          <cell r="L100">
            <v>3352</v>
          </cell>
          <cell r="M100">
            <v>65000</v>
          </cell>
          <cell r="N100">
            <v>0</v>
          </cell>
          <cell r="O100">
            <v>0</v>
          </cell>
          <cell r="P100">
            <v>0</v>
          </cell>
        </row>
        <row r="101">
          <cell r="L101">
            <v>3361</v>
          </cell>
          <cell r="M101">
            <v>1279368.7000000007</v>
          </cell>
          <cell r="N101">
            <v>1179700</v>
          </cell>
          <cell r="O101">
            <v>1334500</v>
          </cell>
          <cell r="P101">
            <v>1231280</v>
          </cell>
        </row>
        <row r="102">
          <cell r="L102">
            <v>3381</v>
          </cell>
          <cell r="M102">
            <v>100529.14</v>
          </cell>
          <cell r="N102">
            <v>663500</v>
          </cell>
          <cell r="O102">
            <v>300188.70999999996</v>
          </cell>
          <cell r="P102">
            <v>1065000</v>
          </cell>
        </row>
        <row r="103">
          <cell r="L103">
            <v>3391</v>
          </cell>
          <cell r="M103">
            <v>13107394.27</v>
          </cell>
          <cell r="N103">
            <v>12313852.280000001</v>
          </cell>
          <cell r="O103">
            <v>9744805.7599999998</v>
          </cell>
          <cell r="P103">
            <v>8796652.4800000004</v>
          </cell>
        </row>
        <row r="104">
          <cell r="L104">
            <v>3411</v>
          </cell>
          <cell r="M104">
            <v>1573942.17</v>
          </cell>
          <cell r="N104">
            <v>1800000</v>
          </cell>
          <cell r="O104">
            <v>1800000</v>
          </cell>
          <cell r="P104">
            <v>1800000</v>
          </cell>
        </row>
        <row r="105">
          <cell r="L105">
            <v>3421</v>
          </cell>
          <cell r="M105">
            <v>2055511.03</v>
          </cell>
          <cell r="N105">
            <v>5660000</v>
          </cell>
          <cell r="O105">
            <v>5643000</v>
          </cell>
          <cell r="P105">
            <v>7260000</v>
          </cell>
        </row>
        <row r="106">
          <cell r="L106">
            <v>3431</v>
          </cell>
          <cell r="M106">
            <v>348933.14</v>
          </cell>
          <cell r="N106">
            <v>416400</v>
          </cell>
          <cell r="O106">
            <v>416400</v>
          </cell>
          <cell r="P106">
            <v>450000</v>
          </cell>
        </row>
        <row r="107">
          <cell r="L107">
            <v>3441</v>
          </cell>
          <cell r="M107">
            <v>759139.42</v>
          </cell>
          <cell r="N107">
            <v>790900</v>
          </cell>
          <cell r="O107">
            <v>795161.84</v>
          </cell>
          <cell r="P107">
            <v>850000</v>
          </cell>
        </row>
        <row r="108">
          <cell r="L108">
            <v>3451</v>
          </cell>
          <cell r="M108">
            <v>5937228.5</v>
          </cell>
          <cell r="N108">
            <v>6600000</v>
          </cell>
          <cell r="O108">
            <v>6000000</v>
          </cell>
          <cell r="P108">
            <v>6500000</v>
          </cell>
        </row>
        <row r="109">
          <cell r="L109">
            <v>3461</v>
          </cell>
          <cell r="M109">
            <v>34104</v>
          </cell>
          <cell r="N109">
            <v>141800</v>
          </cell>
          <cell r="O109">
            <v>145000</v>
          </cell>
          <cell r="P109">
            <v>201672</v>
          </cell>
        </row>
        <row r="110">
          <cell r="L110">
            <v>3471</v>
          </cell>
          <cell r="M110">
            <v>153110.39999999999</v>
          </cell>
          <cell r="N110">
            <v>60000</v>
          </cell>
          <cell r="O110">
            <v>86147.199999999997</v>
          </cell>
          <cell r="P110">
            <v>35000</v>
          </cell>
        </row>
        <row r="111">
          <cell r="L111">
            <v>3511</v>
          </cell>
          <cell r="M111">
            <v>4345101.9700000007</v>
          </cell>
          <cell r="N111">
            <v>11974283.870000001</v>
          </cell>
          <cell r="O111">
            <v>11201140.42</v>
          </cell>
          <cell r="P111">
            <v>11791140</v>
          </cell>
        </row>
        <row r="112">
          <cell r="L112">
            <v>3512</v>
          </cell>
          <cell r="M112">
            <v>0</v>
          </cell>
          <cell r="N112">
            <v>0</v>
          </cell>
          <cell r="O112">
            <v>168636.03</v>
          </cell>
          <cell r="P112">
            <v>0</v>
          </cell>
        </row>
        <row r="113">
          <cell r="L113">
            <v>3521</v>
          </cell>
          <cell r="M113">
            <v>15762.4</v>
          </cell>
          <cell r="N113">
            <v>25000</v>
          </cell>
          <cell r="O113">
            <v>1023263.47</v>
          </cell>
          <cell r="P113">
            <v>481311.3</v>
          </cell>
        </row>
        <row r="114">
          <cell r="L114">
            <v>3531</v>
          </cell>
          <cell r="M114">
            <v>0</v>
          </cell>
          <cell r="N114">
            <v>75000</v>
          </cell>
          <cell r="O114">
            <v>665620.04</v>
          </cell>
          <cell r="P114">
            <v>835000</v>
          </cell>
        </row>
        <row r="115">
          <cell r="L115">
            <v>3551</v>
          </cell>
          <cell r="M115">
            <v>28678662.320000004</v>
          </cell>
          <cell r="N115">
            <v>30135000</v>
          </cell>
          <cell r="O115">
            <v>29533230</v>
          </cell>
          <cell r="P115">
            <v>24581600</v>
          </cell>
        </row>
        <row r="116">
          <cell r="L116">
            <v>3561</v>
          </cell>
          <cell r="M116">
            <v>706324</v>
          </cell>
          <cell r="N116">
            <v>710000</v>
          </cell>
          <cell r="O116">
            <v>710000</v>
          </cell>
          <cell r="P116">
            <v>9250000</v>
          </cell>
        </row>
        <row r="117">
          <cell r="L117">
            <v>3571</v>
          </cell>
          <cell r="M117">
            <v>999602.49</v>
          </cell>
          <cell r="N117">
            <v>1087000</v>
          </cell>
          <cell r="O117">
            <v>1280123.1500000001</v>
          </cell>
          <cell r="P117">
            <v>5410200</v>
          </cell>
        </row>
        <row r="118">
          <cell r="L118">
            <v>3581</v>
          </cell>
          <cell r="M118">
            <v>3233280</v>
          </cell>
          <cell r="N118">
            <v>3580000</v>
          </cell>
          <cell r="O118">
            <v>3580000</v>
          </cell>
          <cell r="P118">
            <v>3710400</v>
          </cell>
        </row>
        <row r="119">
          <cell r="L119">
            <v>3591</v>
          </cell>
          <cell r="M119">
            <v>6029.68</v>
          </cell>
          <cell r="N119">
            <v>15000</v>
          </cell>
          <cell r="O119">
            <v>15000</v>
          </cell>
          <cell r="P119">
            <v>27520</v>
          </cell>
        </row>
        <row r="120">
          <cell r="L120">
            <v>3611</v>
          </cell>
          <cell r="M120">
            <v>7858523.1100000003</v>
          </cell>
          <cell r="N120">
            <v>9301000</v>
          </cell>
          <cell r="O120">
            <v>9496958.5999999996</v>
          </cell>
          <cell r="P120">
            <v>11552545</v>
          </cell>
        </row>
        <row r="121">
          <cell r="L121">
            <v>3612</v>
          </cell>
          <cell r="M121">
            <v>331345.44999999995</v>
          </cell>
          <cell r="N121">
            <v>588000</v>
          </cell>
          <cell r="O121">
            <v>598000</v>
          </cell>
          <cell r="P121">
            <v>595000</v>
          </cell>
        </row>
        <row r="122">
          <cell r="L122">
            <v>3614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</row>
        <row r="123">
          <cell r="L123">
            <v>3631</v>
          </cell>
          <cell r="M123">
            <v>0</v>
          </cell>
          <cell r="N123">
            <v>324000</v>
          </cell>
          <cell r="O123">
            <v>324000</v>
          </cell>
          <cell r="P123">
            <v>324000</v>
          </cell>
        </row>
        <row r="124">
          <cell r="L124">
            <v>3661</v>
          </cell>
          <cell r="M124">
            <v>0</v>
          </cell>
          <cell r="N124">
            <v>570000</v>
          </cell>
          <cell r="O124">
            <v>570000</v>
          </cell>
          <cell r="P124">
            <v>570000</v>
          </cell>
        </row>
        <row r="125">
          <cell r="L125">
            <v>3691</v>
          </cell>
          <cell r="M125">
            <v>46740.52</v>
          </cell>
          <cell r="N125">
            <v>152200</v>
          </cell>
          <cell r="O125">
            <v>168538</v>
          </cell>
          <cell r="P125">
            <v>145000</v>
          </cell>
        </row>
        <row r="126">
          <cell r="L126">
            <v>3711</v>
          </cell>
          <cell r="M126">
            <v>5908.04</v>
          </cell>
          <cell r="N126">
            <v>30000</v>
          </cell>
          <cell r="O126">
            <v>30000</v>
          </cell>
          <cell r="P126">
            <v>30000</v>
          </cell>
        </row>
        <row r="127">
          <cell r="L127">
            <v>3712</v>
          </cell>
          <cell r="M127">
            <v>0</v>
          </cell>
          <cell r="N127">
            <v>25000</v>
          </cell>
          <cell r="O127">
            <v>147100</v>
          </cell>
          <cell r="P127">
            <v>190000</v>
          </cell>
        </row>
        <row r="128">
          <cell r="L128">
            <v>3721</v>
          </cell>
          <cell r="M128">
            <v>9613.119999999999</v>
          </cell>
          <cell r="N128">
            <v>42000</v>
          </cell>
          <cell r="O128">
            <v>53000</v>
          </cell>
          <cell r="P128">
            <v>37000</v>
          </cell>
        </row>
        <row r="129">
          <cell r="L129">
            <v>3751</v>
          </cell>
          <cell r="M129">
            <v>119947.51999999997</v>
          </cell>
          <cell r="N129">
            <v>356000</v>
          </cell>
          <cell r="O129">
            <v>439000</v>
          </cell>
          <cell r="P129">
            <v>461000</v>
          </cell>
        </row>
        <row r="130">
          <cell r="L130">
            <v>3761</v>
          </cell>
          <cell r="M130">
            <v>0</v>
          </cell>
          <cell r="N130">
            <v>0</v>
          </cell>
          <cell r="O130">
            <v>200000</v>
          </cell>
          <cell r="P130">
            <v>265000</v>
          </cell>
        </row>
        <row r="131">
          <cell r="L131">
            <v>3791</v>
          </cell>
          <cell r="M131">
            <v>279655.79000000004</v>
          </cell>
          <cell r="N131">
            <v>235900</v>
          </cell>
          <cell r="O131">
            <v>275300</v>
          </cell>
          <cell r="P131">
            <v>315400</v>
          </cell>
        </row>
        <row r="132">
          <cell r="L132">
            <v>3821</v>
          </cell>
          <cell r="M132">
            <v>8887451.8000000007</v>
          </cell>
          <cell r="N132">
            <v>6641000</v>
          </cell>
          <cell r="O132">
            <v>15566805.199999999</v>
          </cell>
          <cell r="P132">
            <v>10490000</v>
          </cell>
        </row>
        <row r="133">
          <cell r="L133">
            <v>3831</v>
          </cell>
          <cell r="M133">
            <v>150214.33000000002</v>
          </cell>
          <cell r="N133">
            <v>350000</v>
          </cell>
          <cell r="O133">
            <v>150000</v>
          </cell>
          <cell r="P133">
            <v>970000</v>
          </cell>
        </row>
        <row r="134">
          <cell r="L134">
            <v>3841</v>
          </cell>
          <cell r="M134">
            <v>0</v>
          </cell>
          <cell r="N134">
            <v>0</v>
          </cell>
          <cell r="O134">
            <v>180000</v>
          </cell>
          <cell r="P134">
            <v>0</v>
          </cell>
        </row>
        <row r="135">
          <cell r="L135">
            <v>3852</v>
          </cell>
          <cell r="M135">
            <v>1397669.66</v>
          </cell>
          <cell r="N135">
            <v>6980500</v>
          </cell>
          <cell r="O135">
            <v>1667000.99</v>
          </cell>
          <cell r="P135">
            <v>7238000</v>
          </cell>
        </row>
        <row r="136">
          <cell r="L136">
            <v>3854</v>
          </cell>
          <cell r="M136">
            <v>641995</v>
          </cell>
          <cell r="N136">
            <v>1000000</v>
          </cell>
          <cell r="O136">
            <v>1750000</v>
          </cell>
          <cell r="P136">
            <v>3200000</v>
          </cell>
        </row>
        <row r="137">
          <cell r="L137">
            <v>3921</v>
          </cell>
          <cell r="M137">
            <v>116478.20000000001</v>
          </cell>
          <cell r="N137">
            <v>3314700</v>
          </cell>
          <cell r="O137">
            <v>3317100</v>
          </cell>
          <cell r="P137">
            <v>3496640</v>
          </cell>
        </row>
        <row r="138">
          <cell r="L138">
            <v>3941</v>
          </cell>
          <cell r="M138">
            <v>313497.59999999998</v>
          </cell>
          <cell r="N138">
            <v>1232688</v>
          </cell>
          <cell r="O138">
            <v>1232688</v>
          </cell>
          <cell r="P138">
            <v>550000</v>
          </cell>
        </row>
        <row r="139">
          <cell r="L139">
            <v>3951</v>
          </cell>
          <cell r="M139">
            <v>108771.03</v>
          </cell>
          <cell r="N139">
            <v>395000</v>
          </cell>
          <cell r="O139">
            <v>395000</v>
          </cell>
          <cell r="P139">
            <v>320000</v>
          </cell>
        </row>
        <row r="140">
          <cell r="L140">
            <v>3961</v>
          </cell>
          <cell r="M140">
            <v>4993079.43</v>
          </cell>
          <cell r="N140">
            <v>3560000</v>
          </cell>
          <cell r="O140">
            <v>5266200</v>
          </cell>
          <cell r="P140">
            <v>4617870.66</v>
          </cell>
        </row>
        <row r="141">
          <cell r="L141">
            <v>3981</v>
          </cell>
          <cell r="M141">
            <v>7848902</v>
          </cell>
          <cell r="N141">
            <v>9309300</v>
          </cell>
          <cell r="O141">
            <v>9309300</v>
          </cell>
          <cell r="P141">
            <v>10867858</v>
          </cell>
        </row>
        <row r="142">
          <cell r="L142">
            <v>3991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</row>
        <row r="143">
          <cell r="L143">
            <v>4151</v>
          </cell>
          <cell r="M143">
            <v>91321452.050000012</v>
          </cell>
          <cell r="N143">
            <v>94156575.390000001</v>
          </cell>
          <cell r="O143">
            <v>98536825.969999984</v>
          </cell>
          <cell r="P143">
            <v>122588840.12900001</v>
          </cell>
        </row>
        <row r="144">
          <cell r="L144">
            <v>4152</v>
          </cell>
          <cell r="M144">
            <v>6284741.5699999994</v>
          </cell>
          <cell r="N144">
            <v>3003924.58</v>
          </cell>
          <cell r="O144">
            <v>3811420.3000000003</v>
          </cell>
          <cell r="P144">
            <v>0</v>
          </cell>
        </row>
        <row r="145">
          <cell r="L145">
            <v>4153</v>
          </cell>
          <cell r="M145">
            <v>24668034.730000004</v>
          </cell>
          <cell r="N145">
            <v>20788242.100000001</v>
          </cell>
          <cell r="O145">
            <v>23422720.670000002</v>
          </cell>
          <cell r="P145">
            <v>5991077</v>
          </cell>
        </row>
        <row r="146">
          <cell r="L146">
            <v>4154</v>
          </cell>
          <cell r="M146">
            <v>756954.46</v>
          </cell>
          <cell r="N146">
            <v>3181095.28</v>
          </cell>
          <cell r="O146">
            <v>3181095.28</v>
          </cell>
          <cell r="P146">
            <v>1000000</v>
          </cell>
        </row>
        <row r="147">
          <cell r="L147">
            <v>4155</v>
          </cell>
          <cell r="M147">
            <v>3258171.55</v>
          </cell>
          <cell r="N147">
            <v>98338.98</v>
          </cell>
          <cell r="O147">
            <v>556669.86</v>
          </cell>
          <cell r="P147">
            <v>0</v>
          </cell>
        </row>
        <row r="148">
          <cell r="L148">
            <v>4156</v>
          </cell>
          <cell r="M148">
            <v>119647109.58000001</v>
          </cell>
          <cell r="N148">
            <v>11476338.27</v>
          </cell>
          <cell r="O148">
            <v>23490800.640000004</v>
          </cell>
          <cell r="P148">
            <v>465868.93000000005</v>
          </cell>
        </row>
        <row r="149">
          <cell r="L149">
            <v>4157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</row>
        <row r="150">
          <cell r="L150">
            <v>4311</v>
          </cell>
          <cell r="M150">
            <v>2390208</v>
          </cell>
          <cell r="N150">
            <v>0</v>
          </cell>
          <cell r="O150">
            <v>0</v>
          </cell>
          <cell r="P150">
            <v>0</v>
          </cell>
        </row>
        <row r="151">
          <cell r="L151">
            <v>4321</v>
          </cell>
          <cell r="M151">
            <v>525310.06000000006</v>
          </cell>
          <cell r="N151">
            <v>948000</v>
          </cell>
          <cell r="O151">
            <v>948000</v>
          </cell>
          <cell r="P151">
            <v>1880000</v>
          </cell>
        </row>
        <row r="152">
          <cell r="L152">
            <v>4331</v>
          </cell>
          <cell r="M152">
            <v>1469039.34</v>
          </cell>
          <cell r="N152">
            <v>1820000</v>
          </cell>
          <cell r="O152">
            <v>1885000</v>
          </cell>
          <cell r="P152">
            <v>3455000</v>
          </cell>
        </row>
        <row r="153">
          <cell r="L153">
            <v>4341</v>
          </cell>
          <cell r="M153">
            <v>4559026.1899999995</v>
          </cell>
          <cell r="N153">
            <v>924000</v>
          </cell>
          <cell r="O153">
            <v>3007333.31</v>
          </cell>
          <cell r="P153">
            <v>924000</v>
          </cell>
        </row>
        <row r="154">
          <cell r="L154">
            <v>4391</v>
          </cell>
          <cell r="M154">
            <v>5318643.6900000004</v>
          </cell>
          <cell r="N154">
            <v>7519358</v>
          </cell>
          <cell r="O154">
            <v>7519358</v>
          </cell>
          <cell r="P154">
            <v>9000000</v>
          </cell>
        </row>
        <row r="155">
          <cell r="L155">
            <v>4411</v>
          </cell>
          <cell r="M155">
            <v>17430107.520000003</v>
          </cell>
          <cell r="N155">
            <v>24494000</v>
          </cell>
          <cell r="O155">
            <v>15374162</v>
          </cell>
          <cell r="P155">
            <v>19285000</v>
          </cell>
        </row>
        <row r="156">
          <cell r="L156">
            <v>4413</v>
          </cell>
          <cell r="M156">
            <v>374000</v>
          </cell>
          <cell r="N156">
            <v>572000</v>
          </cell>
          <cell r="O156">
            <v>572000</v>
          </cell>
          <cell r="P156">
            <v>600000</v>
          </cell>
        </row>
        <row r="157">
          <cell r="L157">
            <v>4421</v>
          </cell>
          <cell r="M157">
            <v>8239305</v>
          </cell>
          <cell r="N157">
            <v>8000000</v>
          </cell>
          <cell r="O157">
            <v>8000000</v>
          </cell>
          <cell r="P157">
            <v>8000000</v>
          </cell>
        </row>
        <row r="158">
          <cell r="L158">
            <v>4431</v>
          </cell>
          <cell r="M158">
            <v>6311670.459999999</v>
          </cell>
          <cell r="N158">
            <v>4400000</v>
          </cell>
          <cell r="O158">
            <v>4415176.16</v>
          </cell>
          <cell r="P158">
            <v>5624000</v>
          </cell>
        </row>
        <row r="159">
          <cell r="L159">
            <v>4451</v>
          </cell>
          <cell r="M159">
            <v>7239099.9199999999</v>
          </cell>
          <cell r="N159">
            <v>7000000</v>
          </cell>
          <cell r="O159">
            <v>7088224</v>
          </cell>
          <cell r="P159">
            <v>7088224</v>
          </cell>
        </row>
        <row r="160">
          <cell r="L160">
            <v>4481</v>
          </cell>
          <cell r="M160">
            <v>1785706.48</v>
          </cell>
          <cell r="N160">
            <v>1000000</v>
          </cell>
          <cell r="O160">
            <v>1000000</v>
          </cell>
          <cell r="P160">
            <v>1000000</v>
          </cell>
        </row>
        <row r="161">
          <cell r="L161">
            <v>4511</v>
          </cell>
          <cell r="M161">
            <v>50240389.700000003</v>
          </cell>
          <cell r="N161">
            <v>44926799.600000001</v>
          </cell>
          <cell r="O161">
            <v>48603799.600000001</v>
          </cell>
          <cell r="P161">
            <v>62146965.560000002</v>
          </cell>
        </row>
        <row r="162">
          <cell r="L162">
            <v>5111</v>
          </cell>
          <cell r="M162">
            <v>303839.96999999997</v>
          </cell>
          <cell r="N162">
            <v>564000</v>
          </cell>
          <cell r="O162">
            <v>224050</v>
          </cell>
          <cell r="P162">
            <v>750597.8</v>
          </cell>
        </row>
        <row r="163">
          <cell r="L163">
            <v>5133</v>
          </cell>
          <cell r="M163">
            <v>3712000</v>
          </cell>
          <cell r="N163">
            <v>0</v>
          </cell>
          <cell r="O163">
            <v>0</v>
          </cell>
          <cell r="P163">
            <v>0</v>
          </cell>
        </row>
        <row r="164">
          <cell r="L164">
            <v>5151</v>
          </cell>
          <cell r="M164">
            <v>1557228.38</v>
          </cell>
          <cell r="N164">
            <v>4849577.9000000004</v>
          </cell>
          <cell r="O164">
            <v>5953012.2400000002</v>
          </cell>
          <cell r="P164">
            <v>4854309</v>
          </cell>
        </row>
        <row r="165">
          <cell r="L165">
            <v>5191</v>
          </cell>
          <cell r="M165">
            <v>37550.01</v>
          </cell>
          <cell r="N165">
            <v>405000</v>
          </cell>
          <cell r="O165">
            <v>449000</v>
          </cell>
          <cell r="P165">
            <v>403160</v>
          </cell>
        </row>
        <row r="166">
          <cell r="L166">
            <v>5192</v>
          </cell>
          <cell r="M166">
            <v>0</v>
          </cell>
          <cell r="N166">
            <v>0</v>
          </cell>
          <cell r="O166">
            <v>0</v>
          </cell>
          <cell r="P166">
            <v>18000</v>
          </cell>
        </row>
        <row r="167">
          <cell r="L167">
            <v>5211</v>
          </cell>
          <cell r="M167">
            <v>2028394.57</v>
          </cell>
          <cell r="N167">
            <v>495000</v>
          </cell>
          <cell r="O167">
            <v>332719.11</v>
          </cell>
          <cell r="P167">
            <v>280598</v>
          </cell>
        </row>
        <row r="168">
          <cell r="L168">
            <v>5231</v>
          </cell>
          <cell r="M168">
            <v>61099.98</v>
          </cell>
          <cell r="N168">
            <v>325000</v>
          </cell>
          <cell r="O168">
            <v>1027975</v>
          </cell>
          <cell r="P168">
            <v>730187.5</v>
          </cell>
        </row>
        <row r="169">
          <cell r="L169">
            <v>5291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L170">
            <v>5311</v>
          </cell>
          <cell r="M170">
            <v>0</v>
          </cell>
          <cell r="N170">
            <v>0</v>
          </cell>
          <cell r="O170">
            <v>0</v>
          </cell>
          <cell r="P170">
            <v>20000</v>
          </cell>
        </row>
        <row r="171">
          <cell r="L171">
            <v>5321</v>
          </cell>
          <cell r="M171">
            <v>0</v>
          </cell>
          <cell r="N171">
            <v>31229</v>
          </cell>
          <cell r="O171">
            <v>31229</v>
          </cell>
          <cell r="P171">
            <v>13103</v>
          </cell>
        </row>
        <row r="172">
          <cell r="L172">
            <v>5411</v>
          </cell>
          <cell r="M172">
            <v>13338114</v>
          </cell>
          <cell r="N172">
            <v>15780714.189999999</v>
          </cell>
          <cell r="O172">
            <v>29910580</v>
          </cell>
          <cell r="P172">
            <v>26370000</v>
          </cell>
        </row>
        <row r="173">
          <cell r="L173">
            <v>5421</v>
          </cell>
          <cell r="M173">
            <v>0</v>
          </cell>
          <cell r="N173">
            <v>351500</v>
          </cell>
          <cell r="O173">
            <v>351500</v>
          </cell>
          <cell r="P173">
            <v>0</v>
          </cell>
        </row>
        <row r="174">
          <cell r="L174">
            <v>5491</v>
          </cell>
          <cell r="M174">
            <v>0</v>
          </cell>
          <cell r="N174">
            <v>0</v>
          </cell>
          <cell r="O174">
            <v>238490</v>
          </cell>
          <cell r="P174">
            <v>1522400</v>
          </cell>
        </row>
        <row r="175">
          <cell r="L175">
            <v>5611</v>
          </cell>
          <cell r="M175">
            <v>40100.04</v>
          </cell>
          <cell r="N175">
            <v>1288100</v>
          </cell>
          <cell r="O175">
            <v>1638279.5</v>
          </cell>
          <cell r="P175">
            <v>289542.28000000003</v>
          </cell>
        </row>
        <row r="176">
          <cell r="L176">
            <v>5631</v>
          </cell>
          <cell r="M176">
            <v>0</v>
          </cell>
          <cell r="N176">
            <v>9453000</v>
          </cell>
          <cell r="O176">
            <v>10394000</v>
          </cell>
          <cell r="P176">
            <v>3479172.2800000003</v>
          </cell>
        </row>
        <row r="177">
          <cell r="L177">
            <v>5641</v>
          </cell>
          <cell r="M177">
            <v>84770.11</v>
          </cell>
          <cell r="N177">
            <v>16000</v>
          </cell>
          <cell r="O177">
            <v>90042.64</v>
          </cell>
          <cell r="P177">
            <v>340000</v>
          </cell>
        </row>
        <row r="178">
          <cell r="L178">
            <v>5651</v>
          </cell>
          <cell r="M178">
            <v>218207.25</v>
          </cell>
          <cell r="N178">
            <v>1666000</v>
          </cell>
          <cell r="O178">
            <v>4096785.5399999996</v>
          </cell>
          <cell r="P178">
            <v>2330838.3199999998</v>
          </cell>
        </row>
        <row r="179">
          <cell r="L179">
            <v>5661</v>
          </cell>
          <cell r="M179">
            <v>0</v>
          </cell>
          <cell r="N179">
            <v>0</v>
          </cell>
          <cell r="O179">
            <v>0</v>
          </cell>
          <cell r="P179">
            <v>300000</v>
          </cell>
        </row>
        <row r="180">
          <cell r="L180">
            <v>5662</v>
          </cell>
          <cell r="M180">
            <v>63612</v>
          </cell>
          <cell r="N180">
            <v>0</v>
          </cell>
          <cell r="O180">
            <v>0</v>
          </cell>
          <cell r="P180">
            <v>7000</v>
          </cell>
        </row>
        <row r="181">
          <cell r="L181">
            <v>5663</v>
          </cell>
          <cell r="M181">
            <v>0</v>
          </cell>
          <cell r="N181">
            <v>0</v>
          </cell>
          <cell r="O181">
            <v>6650.67</v>
          </cell>
          <cell r="P181">
            <v>0</v>
          </cell>
        </row>
        <row r="182">
          <cell r="L182">
            <v>5671</v>
          </cell>
          <cell r="M182">
            <v>40439.69</v>
          </cell>
          <cell r="N182">
            <v>60000</v>
          </cell>
          <cell r="O182">
            <v>330000</v>
          </cell>
          <cell r="P182">
            <v>371000</v>
          </cell>
        </row>
        <row r="183">
          <cell r="L183">
            <v>5691</v>
          </cell>
          <cell r="M183">
            <v>3365941.0799999996</v>
          </cell>
          <cell r="N183">
            <v>9098839.25</v>
          </cell>
          <cell r="O183">
            <v>6156659.4100000001</v>
          </cell>
          <cell r="P183">
            <v>6762526.1799999997</v>
          </cell>
        </row>
        <row r="184">
          <cell r="L184">
            <v>5771</v>
          </cell>
          <cell r="M184">
            <v>0</v>
          </cell>
          <cell r="N184">
            <v>90000</v>
          </cell>
          <cell r="O184">
            <v>90000</v>
          </cell>
          <cell r="P184">
            <v>0</v>
          </cell>
        </row>
        <row r="185">
          <cell r="L185">
            <v>5811</v>
          </cell>
          <cell r="M185">
            <v>2322664.2999999998</v>
          </cell>
          <cell r="N185">
            <v>5000000</v>
          </cell>
          <cell r="O185">
            <v>20000000</v>
          </cell>
          <cell r="P185">
            <v>10000000</v>
          </cell>
        </row>
        <row r="186">
          <cell r="L186">
            <v>5911</v>
          </cell>
          <cell r="M186">
            <v>3685612.39</v>
          </cell>
          <cell r="N186">
            <v>1162000</v>
          </cell>
          <cell r="O186">
            <v>1412011.82</v>
          </cell>
          <cell r="P186">
            <v>450000</v>
          </cell>
        </row>
        <row r="187">
          <cell r="L187">
            <v>5921</v>
          </cell>
          <cell r="M187">
            <v>0</v>
          </cell>
          <cell r="N187">
            <v>0</v>
          </cell>
          <cell r="O187">
            <v>0</v>
          </cell>
          <cell r="P187">
            <v>10000</v>
          </cell>
        </row>
        <row r="188">
          <cell r="L188">
            <v>5971</v>
          </cell>
          <cell r="M188">
            <v>2347986.3899999997</v>
          </cell>
          <cell r="N188">
            <v>700000</v>
          </cell>
          <cell r="O188">
            <v>2537308.9</v>
          </cell>
          <cell r="P188">
            <v>4225657</v>
          </cell>
        </row>
        <row r="189">
          <cell r="L189">
            <v>6111</v>
          </cell>
          <cell r="M189">
            <v>37077813.730000004</v>
          </cell>
          <cell r="N189">
            <v>8061000</v>
          </cell>
          <cell r="O189">
            <v>46029463.759999998</v>
          </cell>
          <cell r="P189">
            <v>29463.759999999998</v>
          </cell>
        </row>
        <row r="190">
          <cell r="L190">
            <v>6121</v>
          </cell>
          <cell r="M190">
            <v>152753911.63</v>
          </cell>
          <cell r="N190">
            <v>42399457.130000003</v>
          </cell>
          <cell r="O190">
            <v>67240670.049999997</v>
          </cell>
          <cell r="P190">
            <v>10433149.063000001</v>
          </cell>
        </row>
        <row r="191">
          <cell r="L191">
            <v>6131</v>
          </cell>
          <cell r="M191">
            <v>18226283.509999998</v>
          </cell>
          <cell r="N191">
            <v>83966652.090000004</v>
          </cell>
          <cell r="O191">
            <v>63206625.82</v>
          </cell>
          <cell r="P191">
            <v>24794398.575999998</v>
          </cell>
        </row>
        <row r="192">
          <cell r="L192">
            <v>6141</v>
          </cell>
          <cell r="M192">
            <v>349439834.91000003</v>
          </cell>
          <cell r="N192">
            <v>194981517.34999999</v>
          </cell>
          <cell r="O192">
            <v>195872868.43999997</v>
          </cell>
          <cell r="P192">
            <v>239613747.38499999</v>
          </cell>
        </row>
        <row r="193">
          <cell r="L193">
            <v>6221</v>
          </cell>
          <cell r="M193">
            <v>52002035.719999999</v>
          </cell>
          <cell r="N193">
            <v>23708718</v>
          </cell>
          <cell r="O193">
            <v>26180963.5</v>
          </cell>
          <cell r="P193">
            <v>8602559.1050000004</v>
          </cell>
        </row>
        <row r="194">
          <cell r="L194">
            <v>7993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L195">
            <v>9111</v>
          </cell>
          <cell r="M195">
            <v>34101223.530000001</v>
          </cell>
          <cell r="N195">
            <v>23536625.920000002</v>
          </cell>
          <cell r="O195">
            <v>27244249.390000001</v>
          </cell>
          <cell r="P195">
            <v>23536625.9195708</v>
          </cell>
        </row>
        <row r="196">
          <cell r="L196">
            <v>9112</v>
          </cell>
          <cell r="M196">
            <v>3693644.46</v>
          </cell>
          <cell r="N196">
            <v>0</v>
          </cell>
          <cell r="O196">
            <v>0</v>
          </cell>
          <cell r="P196">
            <v>0</v>
          </cell>
        </row>
        <row r="197">
          <cell r="L197">
            <v>9211</v>
          </cell>
          <cell r="M197">
            <v>27181152.550000001</v>
          </cell>
          <cell r="N197">
            <v>26166489.390000001</v>
          </cell>
          <cell r="O197">
            <v>26166489.390000001</v>
          </cell>
          <cell r="P197">
            <v>21040806.782893986</v>
          </cell>
        </row>
        <row r="198">
          <cell r="L198">
            <v>9212</v>
          </cell>
          <cell r="M198">
            <v>0</v>
          </cell>
          <cell r="N198">
            <v>0</v>
          </cell>
          <cell r="O198">
            <v>1124000</v>
          </cell>
          <cell r="P198">
            <v>0</v>
          </cell>
        </row>
        <row r="199">
          <cell r="L199">
            <v>9911</v>
          </cell>
          <cell r="M199">
            <v>4000000</v>
          </cell>
          <cell r="N199">
            <v>0</v>
          </cell>
          <cell r="O199">
            <v>0</v>
          </cell>
          <cell r="P199">
            <v>0</v>
          </cell>
        </row>
        <row r="200">
          <cell r="L200" t="str">
            <v>31111-0101</v>
          </cell>
          <cell r="M200">
            <v>10674607.169999998</v>
          </cell>
          <cell r="N200">
            <v>12833316.109999999</v>
          </cell>
          <cell r="O200">
            <v>12549369.949999997</v>
          </cell>
          <cell r="P200">
            <v>3453110</v>
          </cell>
        </row>
        <row r="201">
          <cell r="L201" t="str">
            <v>31111-0102</v>
          </cell>
          <cell r="M201">
            <v>16809894.280000001</v>
          </cell>
          <cell r="N201">
            <v>23557990.93</v>
          </cell>
          <cell r="O201">
            <v>17414278.93</v>
          </cell>
          <cell r="P201">
            <v>400000</v>
          </cell>
        </row>
        <row r="202">
          <cell r="L202" t="str">
            <v>31111-0131</v>
          </cell>
          <cell r="M202">
            <v>312416.51</v>
          </cell>
          <cell r="N202">
            <v>0</v>
          </cell>
          <cell r="O202">
            <v>0</v>
          </cell>
          <cell r="P202">
            <v>0</v>
          </cell>
        </row>
        <row r="203">
          <cell r="L203" t="str">
            <v>31111-0132</v>
          </cell>
          <cell r="M203">
            <v>349687.89</v>
          </cell>
          <cell r="N203">
            <v>0</v>
          </cell>
          <cell r="O203">
            <v>0</v>
          </cell>
          <cell r="P203">
            <v>0</v>
          </cell>
        </row>
        <row r="204">
          <cell r="L204" t="str">
            <v>31111-0133</v>
          </cell>
          <cell r="M204">
            <v>336076.04000000004</v>
          </cell>
          <cell r="N204">
            <v>0</v>
          </cell>
          <cell r="O204">
            <v>0</v>
          </cell>
          <cell r="P204">
            <v>0</v>
          </cell>
        </row>
        <row r="205">
          <cell r="L205" t="str">
            <v>31111-0134</v>
          </cell>
          <cell r="M205">
            <v>327914.44</v>
          </cell>
          <cell r="N205">
            <v>0</v>
          </cell>
          <cell r="O205">
            <v>0</v>
          </cell>
          <cell r="P205">
            <v>0</v>
          </cell>
        </row>
        <row r="206">
          <cell r="L206" t="str">
            <v>31111-0135</v>
          </cell>
          <cell r="M206">
            <v>340007.62</v>
          </cell>
          <cell r="N206">
            <v>0</v>
          </cell>
          <cell r="O206">
            <v>0</v>
          </cell>
          <cell r="P206">
            <v>0</v>
          </cell>
        </row>
        <row r="207">
          <cell r="L207" t="str">
            <v>31111-0136</v>
          </cell>
          <cell r="M207">
            <v>335809.89</v>
          </cell>
          <cell r="N207">
            <v>0</v>
          </cell>
          <cell r="O207">
            <v>0</v>
          </cell>
          <cell r="P207">
            <v>0</v>
          </cell>
        </row>
        <row r="208">
          <cell r="L208" t="str">
            <v>31111-0137</v>
          </cell>
          <cell r="M208">
            <v>332514.03000000003</v>
          </cell>
          <cell r="N208">
            <v>0</v>
          </cell>
          <cell r="O208">
            <v>0</v>
          </cell>
          <cell r="P208">
            <v>0</v>
          </cell>
        </row>
        <row r="209">
          <cell r="L209" t="str">
            <v>31111-0138</v>
          </cell>
          <cell r="M209">
            <v>337706.39</v>
          </cell>
          <cell r="N209">
            <v>0</v>
          </cell>
          <cell r="O209">
            <v>0</v>
          </cell>
          <cell r="P209">
            <v>0</v>
          </cell>
        </row>
        <row r="210">
          <cell r="L210" t="str">
            <v>31111-0139</v>
          </cell>
          <cell r="M210">
            <v>340771.88</v>
          </cell>
          <cell r="N210">
            <v>0</v>
          </cell>
          <cell r="O210">
            <v>0</v>
          </cell>
          <cell r="P210">
            <v>0</v>
          </cell>
        </row>
        <row r="211">
          <cell r="L211" t="str">
            <v>31111-0140</v>
          </cell>
          <cell r="M211">
            <v>8216.82</v>
          </cell>
          <cell r="N211">
            <v>0</v>
          </cell>
          <cell r="O211">
            <v>0</v>
          </cell>
          <cell r="P211">
            <v>0</v>
          </cell>
        </row>
        <row r="212">
          <cell r="L212" t="str">
            <v>31111-0141</v>
          </cell>
          <cell r="M212">
            <v>342940.87</v>
          </cell>
          <cell r="N212">
            <v>0</v>
          </cell>
          <cell r="O212">
            <v>0</v>
          </cell>
          <cell r="P212">
            <v>0</v>
          </cell>
        </row>
        <row r="213">
          <cell r="L213" t="str">
            <v>31111-0142</v>
          </cell>
          <cell r="M213">
            <v>321174.87</v>
          </cell>
          <cell r="N213">
            <v>0</v>
          </cell>
          <cell r="O213">
            <v>0</v>
          </cell>
          <cell r="P213">
            <v>0</v>
          </cell>
        </row>
        <row r="214">
          <cell r="L214" t="str">
            <v>31111-0143</v>
          </cell>
          <cell r="M214">
            <v>335281.77</v>
          </cell>
          <cell r="N214">
            <v>0</v>
          </cell>
          <cell r="O214">
            <v>0</v>
          </cell>
          <cell r="P214">
            <v>0</v>
          </cell>
        </row>
        <row r="215">
          <cell r="L215" t="str">
            <v>31111-0144</v>
          </cell>
          <cell r="M215">
            <v>340824.67000000004</v>
          </cell>
          <cell r="N215">
            <v>0</v>
          </cell>
          <cell r="O215">
            <v>0</v>
          </cell>
          <cell r="P215">
            <v>0</v>
          </cell>
        </row>
        <row r="216">
          <cell r="L216" t="str">
            <v>31111-0145</v>
          </cell>
          <cell r="M216">
            <v>1533955.3700000006</v>
          </cell>
          <cell r="N216">
            <v>2080510.0999999999</v>
          </cell>
          <cell r="O216">
            <v>2051868.3599999999</v>
          </cell>
          <cell r="P216">
            <v>372847.01</v>
          </cell>
        </row>
        <row r="217">
          <cell r="L217" t="str">
            <v>31111-0146</v>
          </cell>
          <cell r="M217">
            <v>331123.81</v>
          </cell>
          <cell r="N217">
            <v>0</v>
          </cell>
          <cell r="O217">
            <v>0</v>
          </cell>
          <cell r="P217">
            <v>0</v>
          </cell>
        </row>
        <row r="218">
          <cell r="L218" t="str">
            <v>31111-0147</v>
          </cell>
          <cell r="M218">
            <v>95842.51</v>
          </cell>
          <cell r="N218">
            <v>0</v>
          </cell>
          <cell r="O218">
            <v>459121</v>
          </cell>
          <cell r="P218">
            <v>400000</v>
          </cell>
        </row>
        <row r="219">
          <cell r="L219" t="str">
            <v>31111-0148</v>
          </cell>
          <cell r="M219">
            <v>94974.700000000012</v>
          </cell>
          <cell r="N219">
            <v>0</v>
          </cell>
          <cell r="O219">
            <v>459121</v>
          </cell>
          <cell r="P219">
            <v>400000</v>
          </cell>
        </row>
        <row r="220">
          <cell r="L220" t="str">
            <v>31111-0149</v>
          </cell>
          <cell r="M220">
            <v>84888.540000000008</v>
          </cell>
          <cell r="N220">
            <v>0</v>
          </cell>
          <cell r="O220">
            <v>453210</v>
          </cell>
          <cell r="P220">
            <v>400000</v>
          </cell>
        </row>
        <row r="221">
          <cell r="L221" t="str">
            <v>31111-0150</v>
          </cell>
          <cell r="M221">
            <v>99659.42</v>
          </cell>
          <cell r="N221">
            <v>0</v>
          </cell>
          <cell r="O221">
            <v>453120</v>
          </cell>
          <cell r="P221">
            <v>400000</v>
          </cell>
        </row>
        <row r="222">
          <cell r="L222" t="str">
            <v>31111-0151</v>
          </cell>
          <cell r="M222">
            <v>99963.26999999999</v>
          </cell>
          <cell r="N222">
            <v>0</v>
          </cell>
          <cell r="O222">
            <v>453120</v>
          </cell>
          <cell r="P222">
            <v>400000</v>
          </cell>
        </row>
        <row r="223">
          <cell r="L223" t="str">
            <v>31111-0152</v>
          </cell>
          <cell r="M223">
            <v>92568.709999999992</v>
          </cell>
          <cell r="N223">
            <v>0</v>
          </cell>
          <cell r="O223">
            <v>453120</v>
          </cell>
          <cell r="P223">
            <v>400000</v>
          </cell>
        </row>
        <row r="224">
          <cell r="L224" t="str">
            <v>31111-0153</v>
          </cell>
          <cell r="M224">
            <v>100967.03</v>
          </cell>
          <cell r="N224">
            <v>0</v>
          </cell>
          <cell r="O224">
            <v>453120</v>
          </cell>
          <cell r="P224">
            <v>400000</v>
          </cell>
        </row>
        <row r="225">
          <cell r="L225" t="str">
            <v>31111-0154</v>
          </cell>
          <cell r="M225">
            <v>94895.48</v>
          </cell>
          <cell r="N225">
            <v>0</v>
          </cell>
          <cell r="O225">
            <v>453120</v>
          </cell>
          <cell r="P225">
            <v>400000</v>
          </cell>
        </row>
        <row r="226">
          <cell r="L226" t="str">
            <v>31111-0155</v>
          </cell>
          <cell r="M226">
            <v>73189.91</v>
          </cell>
          <cell r="N226">
            <v>0</v>
          </cell>
          <cell r="O226">
            <v>400000</v>
          </cell>
          <cell r="P226">
            <v>400000</v>
          </cell>
        </row>
        <row r="227">
          <cell r="L227" t="str">
            <v>31111-0156</v>
          </cell>
          <cell r="M227">
            <v>88343.16</v>
          </cell>
          <cell r="N227">
            <v>0</v>
          </cell>
          <cell r="O227">
            <v>400000</v>
          </cell>
          <cell r="P227">
            <v>400000</v>
          </cell>
        </row>
        <row r="228">
          <cell r="L228" t="str">
            <v>31111-0157</v>
          </cell>
          <cell r="M228">
            <v>85998.37</v>
          </cell>
          <cell r="N228">
            <v>0</v>
          </cell>
          <cell r="O228">
            <v>400000</v>
          </cell>
          <cell r="P228">
            <v>400000</v>
          </cell>
        </row>
        <row r="229">
          <cell r="L229" t="str">
            <v>31111-0158</v>
          </cell>
          <cell r="M229">
            <v>101251.5</v>
          </cell>
          <cell r="N229">
            <v>0</v>
          </cell>
          <cell r="O229">
            <v>453120</v>
          </cell>
          <cell r="P229">
            <v>400000</v>
          </cell>
        </row>
        <row r="230">
          <cell r="L230" t="str">
            <v>31111-0159</v>
          </cell>
          <cell r="M230">
            <v>85444.760000000009</v>
          </cell>
          <cell r="N230">
            <v>0</v>
          </cell>
          <cell r="O230">
            <v>400000</v>
          </cell>
          <cell r="P230">
            <v>400000</v>
          </cell>
        </row>
        <row r="231">
          <cell r="L231" t="str">
            <v>31111-0160</v>
          </cell>
          <cell r="M231">
            <v>96388.06</v>
          </cell>
          <cell r="N231">
            <v>0</v>
          </cell>
          <cell r="O231">
            <v>453120</v>
          </cell>
          <cell r="P231">
            <v>400000</v>
          </cell>
        </row>
        <row r="232">
          <cell r="L232" t="str">
            <v>31111-0201</v>
          </cell>
          <cell r="M232">
            <v>7996210.7300000004</v>
          </cell>
          <cell r="N232">
            <v>9232419.9899999984</v>
          </cell>
          <cell r="O232">
            <v>9617376</v>
          </cell>
          <cell r="P232">
            <v>8517380.2549760006</v>
          </cell>
        </row>
        <row r="233">
          <cell r="L233" t="str">
            <v>31111-0301</v>
          </cell>
          <cell r="M233">
            <v>17604943.969999999</v>
          </cell>
          <cell r="N233">
            <v>19827320.159999996</v>
          </cell>
          <cell r="O233">
            <v>17078003.769999996</v>
          </cell>
          <cell r="P233">
            <v>9336574.8963840008</v>
          </cell>
        </row>
        <row r="234">
          <cell r="L234" t="str">
            <v>31111-0302</v>
          </cell>
          <cell r="M234">
            <v>3156564.7400000012</v>
          </cell>
          <cell r="N234">
            <v>3749763.8199999989</v>
          </cell>
          <cell r="O234">
            <v>3730651.149999999</v>
          </cell>
          <cell r="P234">
            <v>851000</v>
          </cell>
        </row>
        <row r="235">
          <cell r="L235" t="str">
            <v>31111-0303</v>
          </cell>
          <cell r="M235">
            <v>17978062.359999999</v>
          </cell>
          <cell r="N235">
            <v>15815008.33</v>
          </cell>
          <cell r="O235">
            <v>15749381.609999999</v>
          </cell>
          <cell r="P235">
            <v>13428800</v>
          </cell>
        </row>
        <row r="236">
          <cell r="L236" t="str">
            <v>31111-0304</v>
          </cell>
          <cell r="M236">
            <v>6967754.8900000006</v>
          </cell>
          <cell r="N236">
            <v>7875477.7199999988</v>
          </cell>
          <cell r="O236">
            <v>7935672.5499999989</v>
          </cell>
          <cell r="P236">
            <v>3636000</v>
          </cell>
        </row>
        <row r="237">
          <cell r="L237" t="str">
            <v>31111-0305</v>
          </cell>
          <cell r="M237">
            <v>3415316.82</v>
          </cell>
          <cell r="N237">
            <v>10774941</v>
          </cell>
          <cell r="O237">
            <v>5321925.7000000011</v>
          </cell>
          <cell r="P237">
            <v>1022821.701376</v>
          </cell>
        </row>
        <row r="238">
          <cell r="L238" t="str">
            <v>31111-0307</v>
          </cell>
          <cell r="M238">
            <v>1828238.71</v>
          </cell>
          <cell r="N238">
            <v>1867864.66</v>
          </cell>
          <cell r="O238">
            <v>1847864.6600000001</v>
          </cell>
          <cell r="P238">
            <v>110000</v>
          </cell>
        </row>
        <row r="239">
          <cell r="L239" t="str">
            <v>31111-0308</v>
          </cell>
          <cell r="M239">
            <v>5761063.0599999996</v>
          </cell>
          <cell r="N239">
            <v>4900000</v>
          </cell>
          <cell r="O239">
            <v>3207400</v>
          </cell>
          <cell r="P239">
            <v>11930000</v>
          </cell>
        </row>
        <row r="240">
          <cell r="L240" t="str">
            <v>31111-0401</v>
          </cell>
          <cell r="M240">
            <v>11773329.089999998</v>
          </cell>
          <cell r="N240">
            <v>13018282.859999999</v>
          </cell>
          <cell r="O240">
            <v>13883016.459999999</v>
          </cell>
          <cell r="P240">
            <v>11194000</v>
          </cell>
        </row>
        <row r="241">
          <cell r="L241" t="str">
            <v>31111-0402</v>
          </cell>
          <cell r="M241">
            <v>3879400.65</v>
          </cell>
          <cell r="N241">
            <v>5091596.1999999993</v>
          </cell>
          <cell r="O241">
            <v>5247123.3999999994</v>
          </cell>
          <cell r="P241">
            <v>5583020</v>
          </cell>
        </row>
        <row r="242">
          <cell r="L242" t="str">
            <v>31111-0501</v>
          </cell>
          <cell r="M242">
            <v>32046645.510000013</v>
          </cell>
          <cell r="N242">
            <v>32291262.989999998</v>
          </cell>
          <cell r="O242">
            <v>33049056.999999996</v>
          </cell>
          <cell r="P242">
            <v>7228160</v>
          </cell>
        </row>
        <row r="243">
          <cell r="L243" t="str">
            <v>31111-0502</v>
          </cell>
          <cell r="M243">
            <v>15833886.900000006</v>
          </cell>
          <cell r="N243">
            <v>14732398.829999998</v>
          </cell>
          <cell r="O243">
            <v>30473985.029999997</v>
          </cell>
          <cell r="P243">
            <v>11835809.122175999</v>
          </cell>
        </row>
        <row r="244">
          <cell r="L244" t="str">
            <v>31111-0503</v>
          </cell>
          <cell r="M244">
            <v>4980194.0199999986</v>
          </cell>
          <cell r="N244">
            <v>5672914.4100000001</v>
          </cell>
          <cell r="O244">
            <v>5792015.2599999998</v>
          </cell>
          <cell r="P244">
            <v>2151135.0992640001</v>
          </cell>
        </row>
        <row r="245">
          <cell r="L245" t="str">
            <v>31111-0505</v>
          </cell>
          <cell r="M245">
            <v>2003380.3200000005</v>
          </cell>
          <cell r="N245">
            <v>2050098.06</v>
          </cell>
          <cell r="O245">
            <v>2051947.06</v>
          </cell>
          <cell r="P245">
            <v>178737.07392</v>
          </cell>
        </row>
        <row r="246">
          <cell r="L246" t="str">
            <v>31111-0510</v>
          </cell>
          <cell r="M246">
            <v>11780023.699999999</v>
          </cell>
          <cell r="N246">
            <v>9186221.3900000006</v>
          </cell>
          <cell r="O246">
            <v>11752481.369999999</v>
          </cell>
          <cell r="P246">
            <v>2422357.4200320002</v>
          </cell>
        </row>
        <row r="247">
          <cell r="L247" t="str">
            <v>31111-0601</v>
          </cell>
          <cell r="M247">
            <v>49086694.149999999</v>
          </cell>
          <cell r="N247">
            <v>52286948.009999998</v>
          </cell>
          <cell r="O247">
            <v>52561488</v>
          </cell>
          <cell r="P247">
            <v>29613904</v>
          </cell>
        </row>
        <row r="248">
          <cell r="L248" t="str">
            <v>31111-0602</v>
          </cell>
          <cell r="M248">
            <v>6182054.54</v>
          </cell>
          <cell r="N248">
            <v>6955084.8999999994</v>
          </cell>
          <cell r="O248">
            <v>7006084.8999999994</v>
          </cell>
          <cell r="P248">
            <v>1615000</v>
          </cell>
        </row>
        <row r="249">
          <cell r="L249" t="str">
            <v>31111-0603</v>
          </cell>
          <cell r="M249">
            <v>38572298.780000001</v>
          </cell>
          <cell r="N249">
            <v>37680397.829999998</v>
          </cell>
          <cell r="O249">
            <v>41145479.219999999</v>
          </cell>
          <cell r="P249">
            <v>24736729</v>
          </cell>
        </row>
        <row r="250">
          <cell r="L250" t="str">
            <v>31111-0604</v>
          </cell>
          <cell r="M250">
            <v>50240389.700000003</v>
          </cell>
          <cell r="N250">
            <v>44926799.600000001</v>
          </cell>
          <cell r="O250">
            <v>48603799.600000001</v>
          </cell>
          <cell r="P250">
            <v>62146965.560000002</v>
          </cell>
        </row>
        <row r="251">
          <cell r="L251" t="str">
            <v>31111-0605</v>
          </cell>
          <cell r="M251">
            <v>1171645.17</v>
          </cell>
          <cell r="N251">
            <v>1152572.6200000001</v>
          </cell>
          <cell r="O251">
            <v>1251806.72</v>
          </cell>
          <cell r="P251">
            <v>649500</v>
          </cell>
        </row>
        <row r="252">
          <cell r="L252" t="str">
            <v>31111-0606</v>
          </cell>
          <cell r="M252">
            <v>1685924.1300000004</v>
          </cell>
          <cell r="N252">
            <v>1743596.64</v>
          </cell>
          <cell r="O252">
            <v>1357690.6300000001</v>
          </cell>
          <cell r="P252">
            <v>412200</v>
          </cell>
        </row>
        <row r="253">
          <cell r="L253" t="str">
            <v>31111-0701</v>
          </cell>
          <cell r="M253">
            <v>70246184.829999998</v>
          </cell>
          <cell r="N253">
            <v>58957061.630000003</v>
          </cell>
          <cell r="O253">
            <v>63830490.520000003</v>
          </cell>
          <cell r="P253">
            <v>48491972.702464789</v>
          </cell>
        </row>
        <row r="254">
          <cell r="L254" t="str">
            <v>31111-0702</v>
          </cell>
          <cell r="M254">
            <v>7366492.5999999996</v>
          </cell>
          <cell r="N254">
            <v>9695625.7899999991</v>
          </cell>
          <cell r="O254">
            <v>9445737.5199999996</v>
          </cell>
          <cell r="P254">
            <v>1253554</v>
          </cell>
        </row>
        <row r="255">
          <cell r="L255" t="str">
            <v>31111-0703</v>
          </cell>
          <cell r="M255">
            <v>19301093.469999999</v>
          </cell>
          <cell r="N255">
            <v>22135804.920000002</v>
          </cell>
          <cell r="O255">
            <v>21803191.509999998</v>
          </cell>
          <cell r="P255">
            <v>7022234</v>
          </cell>
        </row>
        <row r="256">
          <cell r="L256" t="str">
            <v>31111-0704</v>
          </cell>
          <cell r="M256">
            <v>9609535.5500000007</v>
          </cell>
          <cell r="N256">
            <v>11417167.77</v>
          </cell>
          <cell r="O256">
            <v>12398500.059999999</v>
          </cell>
          <cell r="P256">
            <v>5262810</v>
          </cell>
        </row>
        <row r="257">
          <cell r="L257" t="str">
            <v>31111-0705</v>
          </cell>
          <cell r="M257">
            <v>8218326.8999999994</v>
          </cell>
          <cell r="N257">
            <v>13998634.48</v>
          </cell>
          <cell r="O257">
            <v>13804458.23</v>
          </cell>
          <cell r="P257">
            <v>6143262.4800000004</v>
          </cell>
        </row>
        <row r="258">
          <cell r="L258" t="str">
            <v>31111-0706</v>
          </cell>
          <cell r="M258">
            <v>2670202.2600000002</v>
          </cell>
          <cell r="N258">
            <v>2609786.4200000004</v>
          </cell>
          <cell r="O258">
            <v>2823058.95</v>
          </cell>
          <cell r="P258">
            <v>401540</v>
          </cell>
        </row>
        <row r="259">
          <cell r="L259" t="str">
            <v>31111-0708</v>
          </cell>
          <cell r="M259">
            <v>6855262.8499999996</v>
          </cell>
          <cell r="N259">
            <v>9351886.1400000006</v>
          </cell>
          <cell r="O259">
            <v>10674975.799999999</v>
          </cell>
          <cell r="P259">
            <v>12560540</v>
          </cell>
        </row>
        <row r="260">
          <cell r="L260" t="str">
            <v>31111-0709</v>
          </cell>
          <cell r="M260">
            <v>6235124.1000000006</v>
          </cell>
          <cell r="N260">
            <v>7283562.9700000007</v>
          </cell>
          <cell r="O260">
            <v>7277635.5399999991</v>
          </cell>
          <cell r="P260">
            <v>748760</v>
          </cell>
        </row>
        <row r="261">
          <cell r="L261" t="str">
            <v>31111-0801</v>
          </cell>
          <cell r="M261">
            <v>14196946.350000001</v>
          </cell>
          <cell r="N261">
            <v>13559084.149999999</v>
          </cell>
          <cell r="O261">
            <v>13779600.079999998</v>
          </cell>
          <cell r="P261">
            <v>1295283</v>
          </cell>
        </row>
        <row r="262">
          <cell r="L262" t="str">
            <v>31111-0901</v>
          </cell>
          <cell r="M262">
            <v>40134941.260000005</v>
          </cell>
          <cell r="N262">
            <v>60692230.909999996</v>
          </cell>
          <cell r="O262">
            <v>64008924.520000003</v>
          </cell>
          <cell r="P262">
            <v>26543200.344000001</v>
          </cell>
        </row>
        <row r="263">
          <cell r="L263" t="str">
            <v>31111-1001</v>
          </cell>
          <cell r="M263">
            <v>17000229.359999999</v>
          </cell>
          <cell r="N263">
            <v>18127346.829999998</v>
          </cell>
          <cell r="O263">
            <v>17940710.209999997</v>
          </cell>
          <cell r="P263">
            <v>2749518.0897280001</v>
          </cell>
        </row>
        <row r="264">
          <cell r="L264" t="str">
            <v>31111-1101</v>
          </cell>
          <cell r="M264">
            <v>248152015.96999997</v>
          </cell>
          <cell r="N264">
            <v>264282155.29000002</v>
          </cell>
          <cell r="O264">
            <v>293066250.75999999</v>
          </cell>
          <cell r="P264">
            <v>234817306.92000002</v>
          </cell>
        </row>
        <row r="265">
          <cell r="L265" t="str">
            <v>31111-1200</v>
          </cell>
          <cell r="M265">
            <v>8563825.120000001</v>
          </cell>
          <cell r="N265">
            <v>23664124.170000002</v>
          </cell>
          <cell r="O265">
            <v>20065393.789999999</v>
          </cell>
          <cell r="P265">
            <v>3694880.56</v>
          </cell>
        </row>
        <row r="266">
          <cell r="L266" t="str">
            <v>31111-1201</v>
          </cell>
          <cell r="M266">
            <v>258839231.28999996</v>
          </cell>
          <cell r="N266">
            <v>313311256.81</v>
          </cell>
          <cell r="O266">
            <v>319795772.30999994</v>
          </cell>
          <cell r="P266">
            <v>80843588.939999998</v>
          </cell>
        </row>
        <row r="267">
          <cell r="L267" t="str">
            <v>31111-1202</v>
          </cell>
          <cell r="M267">
            <v>74663155.149999991</v>
          </cell>
          <cell r="N267">
            <v>83477410.170000002</v>
          </cell>
          <cell r="O267">
            <v>87430219.489999995</v>
          </cell>
          <cell r="P267">
            <v>29341344</v>
          </cell>
        </row>
        <row r="268">
          <cell r="L268" t="str">
            <v>31111-1203</v>
          </cell>
          <cell r="M268">
            <v>11345945.68</v>
          </cell>
          <cell r="N268">
            <v>12151139.399999999</v>
          </cell>
          <cell r="O268">
            <v>12847263.16</v>
          </cell>
          <cell r="P268">
            <v>4794540</v>
          </cell>
        </row>
        <row r="269">
          <cell r="L269" t="str">
            <v>31111-1204</v>
          </cell>
          <cell r="M269">
            <v>22480585.120000005</v>
          </cell>
          <cell r="N269">
            <v>24310251.189999998</v>
          </cell>
          <cell r="O269">
            <v>25588012.589999996</v>
          </cell>
          <cell r="P269">
            <v>10434237.475712001</v>
          </cell>
        </row>
        <row r="270">
          <cell r="L270" t="str">
            <v>31111-1205</v>
          </cell>
          <cell r="M270">
            <v>11994453.809999999</v>
          </cell>
          <cell r="N270">
            <v>13684080.870000001</v>
          </cell>
          <cell r="O270">
            <v>12710876.870000001</v>
          </cell>
          <cell r="P270">
            <v>2591682.555648</v>
          </cell>
        </row>
        <row r="271">
          <cell r="L271" t="str">
            <v>31111-1301</v>
          </cell>
          <cell r="M271">
            <v>745441748.36000001</v>
          </cell>
          <cell r="N271">
            <v>440521239.45000005</v>
          </cell>
          <cell r="O271">
            <v>519381224.17000002</v>
          </cell>
          <cell r="P271">
            <v>299007589.49300009</v>
          </cell>
        </row>
        <row r="272">
          <cell r="L272" t="str">
            <v>31111-1501</v>
          </cell>
          <cell r="M272">
            <v>19371971.199999999</v>
          </cell>
          <cell r="N272">
            <v>20135792.759999998</v>
          </cell>
          <cell r="O272">
            <v>20515626.270000003</v>
          </cell>
          <cell r="P272">
            <v>11362840</v>
          </cell>
        </row>
        <row r="273">
          <cell r="L273" t="str">
            <v>31120-8201</v>
          </cell>
          <cell r="M273">
            <v>45661877.619999997</v>
          </cell>
          <cell r="N273">
            <v>38461194</v>
          </cell>
          <cell r="O273">
            <v>37392635.979999997</v>
          </cell>
          <cell r="P273">
            <v>37202336</v>
          </cell>
        </row>
        <row r="274">
          <cell r="L274" t="str">
            <v>31120-8301</v>
          </cell>
          <cell r="M274">
            <v>14431876.810000001</v>
          </cell>
          <cell r="N274">
            <v>16571202.570000002</v>
          </cell>
          <cell r="O274">
            <v>17030962.140000001</v>
          </cell>
          <cell r="P274">
            <v>17692000</v>
          </cell>
        </row>
        <row r="275">
          <cell r="L275" t="str">
            <v>31120-8401</v>
          </cell>
          <cell r="M275">
            <v>26220508.240000002</v>
          </cell>
          <cell r="N275">
            <v>28848500.000000004</v>
          </cell>
          <cell r="O275">
            <v>30191445.600000001</v>
          </cell>
          <cell r="P275">
            <v>30638000</v>
          </cell>
        </row>
        <row r="276">
          <cell r="L276" t="str">
            <v>31120-8501</v>
          </cell>
          <cell r="M276">
            <v>11665876.65</v>
          </cell>
          <cell r="N276">
            <v>4313000</v>
          </cell>
          <cell r="O276">
            <v>16043000</v>
          </cell>
          <cell r="P276">
            <v>5980615</v>
          </cell>
        </row>
        <row r="277">
          <cell r="L277" t="str">
            <v>31120-8601</v>
          </cell>
          <cell r="M277">
            <v>3251636</v>
          </cell>
          <cell r="N277">
            <v>3299168.58</v>
          </cell>
          <cell r="O277">
            <v>3299168.58</v>
          </cell>
          <cell r="P277">
            <v>3464127.0090000001</v>
          </cell>
        </row>
        <row r="278">
          <cell r="L278" t="str">
            <v>31120-8801</v>
          </cell>
          <cell r="M278">
            <v>13776194.33</v>
          </cell>
          <cell r="N278">
            <v>12780940.18</v>
          </cell>
          <cell r="O278">
            <v>14464575.76</v>
          </cell>
          <cell r="P278">
            <v>13854441.119999999</v>
          </cell>
        </row>
        <row r="279">
          <cell r="L279" t="str">
            <v>31120-8901</v>
          </cell>
          <cell r="M279">
            <v>3489623</v>
          </cell>
          <cell r="N279">
            <v>3540828</v>
          </cell>
          <cell r="O279">
            <v>3540828</v>
          </cell>
          <cell r="P279">
            <v>3787000</v>
          </cell>
        </row>
        <row r="280">
          <cell r="L280" t="str">
            <v>31120-9001</v>
          </cell>
          <cell r="M280">
            <v>1898887.71</v>
          </cell>
          <cell r="N280">
            <v>1389340</v>
          </cell>
          <cell r="O280">
            <v>1659340</v>
          </cell>
          <cell r="P280">
            <v>1437967</v>
          </cell>
        </row>
        <row r="281">
          <cell r="L281" t="str">
            <v>31120-9101</v>
          </cell>
          <cell r="M281">
            <v>4990814</v>
          </cell>
          <cell r="N281">
            <v>5150446</v>
          </cell>
          <cell r="O281">
            <v>5150446</v>
          </cell>
          <cell r="P281">
            <v>5330711</v>
          </cell>
        </row>
        <row r="282">
          <cell r="L282" t="str">
            <v>31120-9201</v>
          </cell>
          <cell r="M282">
            <v>2547994</v>
          </cell>
          <cell r="N282">
            <v>2649912.9999999995</v>
          </cell>
          <cell r="O282">
            <v>2899913</v>
          </cell>
          <cell r="P282">
            <v>2742720</v>
          </cell>
        </row>
        <row r="283">
          <cell r="L283" t="str">
            <v>31120-9301</v>
          </cell>
          <cell r="M283">
            <v>5682572</v>
          </cell>
          <cell r="N283">
            <v>5000000</v>
          </cell>
          <cell r="O283">
            <v>4200000</v>
          </cell>
          <cell r="P283">
            <v>5000000</v>
          </cell>
        </row>
        <row r="284">
          <cell r="L284" t="str">
            <v>31120-9401</v>
          </cell>
          <cell r="M284">
            <v>0</v>
          </cell>
          <cell r="N284">
            <v>2586644</v>
          </cell>
          <cell r="O284">
            <v>1999417.02</v>
          </cell>
          <cell r="P284">
            <v>3280000</v>
          </cell>
        </row>
        <row r="285">
          <cell r="L285" t="str">
            <v>E0008</v>
          </cell>
          <cell r="M285">
            <v>3156564.7400000012</v>
          </cell>
          <cell r="N285">
            <v>3749763.8199999989</v>
          </cell>
          <cell r="O285">
            <v>3730651.149999999</v>
          </cell>
          <cell r="P285">
            <v>851000</v>
          </cell>
        </row>
        <row r="286">
          <cell r="L286" t="str">
            <v>E0016</v>
          </cell>
          <cell r="M286">
            <v>4137955.2499999995</v>
          </cell>
          <cell r="N286">
            <v>2351755.41</v>
          </cell>
          <cell r="O286">
            <v>2270191.06</v>
          </cell>
          <cell r="P286">
            <v>726800</v>
          </cell>
        </row>
        <row r="287">
          <cell r="L287" t="str">
            <v>E0017</v>
          </cell>
          <cell r="M287">
            <v>4080231.8</v>
          </cell>
          <cell r="N287">
            <v>4525714.1199999992</v>
          </cell>
          <cell r="O287">
            <v>4564061.8099999996</v>
          </cell>
          <cell r="P287">
            <v>2672000</v>
          </cell>
        </row>
        <row r="288">
          <cell r="L288" t="str">
            <v>E0018</v>
          </cell>
          <cell r="M288">
            <v>2887523.0900000003</v>
          </cell>
          <cell r="N288">
            <v>3349763.5999999996</v>
          </cell>
          <cell r="O288">
            <v>3371610.7399999998</v>
          </cell>
          <cell r="P288">
            <v>964000</v>
          </cell>
        </row>
        <row r="289">
          <cell r="L289" t="str">
            <v>E0019</v>
          </cell>
          <cell r="M289">
            <v>1319646.5999999999</v>
          </cell>
          <cell r="N289">
            <v>3707722.6100000003</v>
          </cell>
          <cell r="O289">
            <v>3707722.6100000003</v>
          </cell>
          <cell r="P289">
            <v>0</v>
          </cell>
        </row>
        <row r="290">
          <cell r="L290" t="str">
            <v>E0044</v>
          </cell>
          <cell r="M290">
            <v>4181514.08</v>
          </cell>
          <cell r="N290">
            <v>5068259.58</v>
          </cell>
          <cell r="O290">
            <v>3973391.3999999994</v>
          </cell>
          <cell r="P290">
            <v>412969.56</v>
          </cell>
        </row>
        <row r="291">
          <cell r="L291" t="str">
            <v>E0045</v>
          </cell>
          <cell r="M291">
            <v>145858.18</v>
          </cell>
          <cell r="N291">
            <v>346951.16000000003</v>
          </cell>
          <cell r="O291">
            <v>282184.92000000004</v>
          </cell>
          <cell r="P291">
            <v>9000</v>
          </cell>
        </row>
        <row r="292">
          <cell r="L292" t="str">
            <v>E0046</v>
          </cell>
          <cell r="M292">
            <v>15833886.900000006</v>
          </cell>
          <cell r="N292">
            <v>14732398.829999998</v>
          </cell>
          <cell r="O292">
            <v>30473985.029999997</v>
          </cell>
          <cell r="P292">
            <v>11835809.122175999</v>
          </cell>
        </row>
        <row r="293">
          <cell r="L293" t="str">
            <v>E0048</v>
          </cell>
          <cell r="M293">
            <v>4980194.0199999986</v>
          </cell>
          <cell r="N293">
            <v>5672914.4100000001</v>
          </cell>
          <cell r="O293">
            <v>5792015.2599999998</v>
          </cell>
          <cell r="P293">
            <v>2151135.0992640001</v>
          </cell>
        </row>
        <row r="294">
          <cell r="L294" t="str">
            <v>E0050</v>
          </cell>
          <cell r="M294">
            <v>22480585.120000005</v>
          </cell>
          <cell r="N294">
            <v>24310251.189999998</v>
          </cell>
          <cell r="O294">
            <v>25588012.589999996</v>
          </cell>
          <cell r="P294">
            <v>10434237.475712001</v>
          </cell>
        </row>
        <row r="295">
          <cell r="L295" t="str">
            <v>E0052</v>
          </cell>
          <cell r="M295">
            <v>2003380.3200000005</v>
          </cell>
          <cell r="N295">
            <v>2050098.06</v>
          </cell>
          <cell r="O295">
            <v>2051947.06</v>
          </cell>
          <cell r="P295">
            <v>178737.07392</v>
          </cell>
        </row>
        <row r="296">
          <cell r="L296" t="str">
            <v>E0054</v>
          </cell>
          <cell r="M296">
            <v>8327329.6799999997</v>
          </cell>
          <cell r="N296">
            <v>7798113.6500000004</v>
          </cell>
          <cell r="O296">
            <v>9230702.0299999993</v>
          </cell>
          <cell r="P296">
            <v>4693252</v>
          </cell>
        </row>
        <row r="297">
          <cell r="L297" t="str">
            <v>E0055</v>
          </cell>
          <cell r="M297">
            <v>59718486.309999995</v>
          </cell>
          <cell r="N297">
            <v>68281812.939999998</v>
          </cell>
          <cell r="O297">
            <v>71193649.25999999</v>
          </cell>
          <cell r="P297">
            <v>23191742</v>
          </cell>
        </row>
        <row r="298">
          <cell r="L298" t="str">
            <v>E0056</v>
          </cell>
          <cell r="M298">
            <v>6617339.1600000011</v>
          </cell>
          <cell r="N298">
            <v>7397483.580000001</v>
          </cell>
          <cell r="O298">
            <v>7005868.2000000002</v>
          </cell>
          <cell r="P298">
            <v>1456350</v>
          </cell>
        </row>
        <row r="299">
          <cell r="L299" t="str">
            <v>E0075</v>
          </cell>
          <cell r="M299">
            <v>9609535.5500000007</v>
          </cell>
          <cell r="N299">
            <v>11417167.77</v>
          </cell>
          <cell r="O299">
            <v>12398500.059999999</v>
          </cell>
          <cell r="P299">
            <v>5262810</v>
          </cell>
        </row>
        <row r="300">
          <cell r="L300" t="str">
            <v>E0080</v>
          </cell>
          <cell r="M300">
            <v>2402518.33</v>
          </cell>
          <cell r="N300">
            <v>2356445.5</v>
          </cell>
          <cell r="O300">
            <v>2119389.5299999998</v>
          </cell>
          <cell r="P300">
            <v>601802.55564799998</v>
          </cell>
        </row>
        <row r="301">
          <cell r="L301" t="str">
            <v>E0081</v>
          </cell>
          <cell r="M301">
            <v>1244160.0899999999</v>
          </cell>
          <cell r="N301">
            <v>2118053.1999999997</v>
          </cell>
          <cell r="O301">
            <v>1774885.5299999998</v>
          </cell>
          <cell r="P301">
            <v>20000</v>
          </cell>
        </row>
        <row r="302">
          <cell r="L302" t="str">
            <v>E0082</v>
          </cell>
          <cell r="M302">
            <v>2166038.6000000006</v>
          </cell>
          <cell r="N302">
            <v>3793838.88</v>
          </cell>
          <cell r="O302">
            <v>3443411.3399999994</v>
          </cell>
          <cell r="P302">
            <v>20000</v>
          </cell>
        </row>
        <row r="303">
          <cell r="L303" t="str">
            <v>E0083</v>
          </cell>
          <cell r="M303">
            <v>6181736.7899999991</v>
          </cell>
          <cell r="N303">
            <v>5415743.290000001</v>
          </cell>
          <cell r="O303">
            <v>5373190.4700000016</v>
          </cell>
          <cell r="P303">
            <v>1949880</v>
          </cell>
        </row>
        <row r="304">
          <cell r="L304" t="str">
            <v>E0095</v>
          </cell>
          <cell r="M304">
            <v>20214634.540000003</v>
          </cell>
          <cell r="N304">
            <v>38299977.399999999</v>
          </cell>
          <cell r="O304">
            <v>41959439.140000001</v>
          </cell>
          <cell r="P304">
            <v>24032894</v>
          </cell>
        </row>
        <row r="305">
          <cell r="L305" t="str">
            <v>E0097</v>
          </cell>
          <cell r="M305">
            <v>5995505.4699999988</v>
          </cell>
          <cell r="N305">
            <v>5901841.4700000007</v>
          </cell>
          <cell r="O305">
            <v>5747370.0899999999</v>
          </cell>
          <cell r="P305">
            <v>1592518.0897280001</v>
          </cell>
        </row>
        <row r="306">
          <cell r="L306" t="str">
            <v>E0098</v>
          </cell>
          <cell r="M306">
            <v>4312004.7</v>
          </cell>
          <cell r="N306">
            <v>4096466.1999999997</v>
          </cell>
          <cell r="O306">
            <v>3975179.0599999996</v>
          </cell>
          <cell r="P306">
            <v>109000</v>
          </cell>
        </row>
        <row r="307">
          <cell r="L307" t="str">
            <v>E0101</v>
          </cell>
          <cell r="M307">
            <v>6692719.1900000032</v>
          </cell>
          <cell r="N307">
            <v>8129039.1599999983</v>
          </cell>
          <cell r="O307">
            <v>8218161.0599999987</v>
          </cell>
          <cell r="P307">
            <v>1048000</v>
          </cell>
        </row>
        <row r="308">
          <cell r="L308" t="str">
            <v>E0104</v>
          </cell>
          <cell r="M308">
            <v>8038953.6000000006</v>
          </cell>
          <cell r="N308">
            <v>9662259.959999999</v>
          </cell>
          <cell r="O308">
            <v>9321711.5199999996</v>
          </cell>
          <cell r="P308">
            <v>2355426</v>
          </cell>
        </row>
        <row r="309">
          <cell r="L309" t="str">
            <v>E0106</v>
          </cell>
          <cell r="M309">
            <v>43782837.359999999</v>
          </cell>
          <cell r="N309">
            <v>43658060.340000004</v>
          </cell>
          <cell r="O309">
            <v>45679086.300000004</v>
          </cell>
          <cell r="P309">
            <v>15108505.799999999</v>
          </cell>
        </row>
        <row r="310">
          <cell r="L310" t="str">
            <v>E0107</v>
          </cell>
          <cell r="M310">
            <v>8929748.1099999975</v>
          </cell>
          <cell r="N310">
            <v>9556333.3199999984</v>
          </cell>
          <cell r="O310">
            <v>10902706.67</v>
          </cell>
          <cell r="P310">
            <v>3839380</v>
          </cell>
        </row>
        <row r="311">
          <cell r="L311" t="str">
            <v>E0108</v>
          </cell>
          <cell r="M311">
            <v>105805389.86</v>
          </cell>
          <cell r="N311">
            <v>115357928.95</v>
          </cell>
          <cell r="O311">
            <v>125661460.08</v>
          </cell>
          <cell r="P311">
            <v>160435400</v>
          </cell>
        </row>
        <row r="312">
          <cell r="L312" t="str">
            <v>E0109</v>
          </cell>
          <cell r="M312">
            <v>5742660.4100000001</v>
          </cell>
          <cell r="N312">
            <v>5567493.620000001</v>
          </cell>
          <cell r="O312">
            <v>5727760.330000001</v>
          </cell>
          <cell r="P312">
            <v>967830</v>
          </cell>
        </row>
        <row r="313">
          <cell r="L313" t="str">
            <v>E0110</v>
          </cell>
          <cell r="M313">
            <v>6943153.1600000011</v>
          </cell>
          <cell r="N313">
            <v>8632539.4799999986</v>
          </cell>
          <cell r="O313">
            <v>7895105.96</v>
          </cell>
          <cell r="P313">
            <v>949800</v>
          </cell>
        </row>
        <row r="314">
          <cell r="L314" t="str">
            <v>E0111</v>
          </cell>
          <cell r="M314">
            <v>64903334.309999995</v>
          </cell>
          <cell r="N314">
            <v>63707532.359999999</v>
          </cell>
          <cell r="O314">
            <v>79432174.030000001</v>
          </cell>
          <cell r="P314">
            <v>45792833.119999997</v>
          </cell>
        </row>
        <row r="315">
          <cell r="L315" t="str">
            <v>E0113</v>
          </cell>
          <cell r="M315">
            <v>4005939.16</v>
          </cell>
          <cell r="N315">
            <v>8140007.2599999998</v>
          </cell>
          <cell r="O315">
            <v>8446245.870000001</v>
          </cell>
          <cell r="P315">
            <v>5368132</v>
          </cell>
        </row>
        <row r="316">
          <cell r="L316" t="str">
            <v>E0116</v>
          </cell>
          <cell r="M316">
            <v>165978185.56999996</v>
          </cell>
          <cell r="N316">
            <v>200292709.53</v>
          </cell>
          <cell r="O316">
            <v>200091293.82999995</v>
          </cell>
          <cell r="P316">
            <v>59042163.939999998</v>
          </cell>
        </row>
        <row r="317">
          <cell r="L317" t="str">
            <v>E0117</v>
          </cell>
          <cell r="M317">
            <v>0</v>
          </cell>
          <cell r="N317">
            <v>3000000</v>
          </cell>
          <cell r="O317">
            <v>0</v>
          </cell>
          <cell r="P317">
            <v>0</v>
          </cell>
        </row>
        <row r="318">
          <cell r="L318" t="str">
            <v>E0118</v>
          </cell>
          <cell r="M318">
            <v>32283014.030000001</v>
          </cell>
          <cell r="N318">
            <v>33025000</v>
          </cell>
          <cell r="O318">
            <v>37033010.879999995</v>
          </cell>
          <cell r="P318">
            <v>0</v>
          </cell>
        </row>
        <row r="319">
          <cell r="L319" t="str">
            <v>E0159</v>
          </cell>
          <cell r="M319">
            <v>4575414.3100000005</v>
          </cell>
          <cell r="N319">
            <v>4939388.54</v>
          </cell>
          <cell r="O319">
            <v>4937388.54</v>
          </cell>
          <cell r="P319">
            <v>4299500</v>
          </cell>
        </row>
        <row r="320">
          <cell r="L320" t="str">
            <v>E0162</v>
          </cell>
          <cell r="M320">
            <v>356781.2</v>
          </cell>
          <cell r="N320">
            <v>0</v>
          </cell>
          <cell r="O320">
            <v>0</v>
          </cell>
          <cell r="P320">
            <v>0</v>
          </cell>
        </row>
        <row r="321">
          <cell r="L321" t="str">
            <v>E0274</v>
          </cell>
          <cell r="M321">
            <v>6781599.9800000004</v>
          </cell>
          <cell r="N321">
            <v>1990000</v>
          </cell>
          <cell r="O321">
            <v>317238.12</v>
          </cell>
          <cell r="P321">
            <v>2259196</v>
          </cell>
        </row>
        <row r="322">
          <cell r="L322" t="str">
            <v>E0289</v>
          </cell>
          <cell r="M322">
            <v>234826.28</v>
          </cell>
          <cell r="N322">
            <v>251997.11</v>
          </cell>
          <cell r="O322">
            <v>257743.65</v>
          </cell>
          <cell r="P322">
            <v>67000</v>
          </cell>
        </row>
        <row r="323">
          <cell r="L323" t="str">
            <v>E0292</v>
          </cell>
          <cell r="M323">
            <v>219499.5</v>
          </cell>
          <cell r="N323">
            <v>400000</v>
          </cell>
          <cell r="O323">
            <v>200000</v>
          </cell>
          <cell r="P323">
            <v>400000</v>
          </cell>
        </row>
        <row r="324">
          <cell r="L324" t="str">
            <v>E0305</v>
          </cell>
          <cell r="M324">
            <v>3041665.27</v>
          </cell>
          <cell r="N324">
            <v>3184361.14</v>
          </cell>
          <cell r="O324">
            <v>3635507.99</v>
          </cell>
          <cell r="P324">
            <v>675600</v>
          </cell>
        </row>
        <row r="325">
          <cell r="L325" t="str">
            <v>E0307</v>
          </cell>
          <cell r="M325">
            <v>3777596.8999999994</v>
          </cell>
          <cell r="N325">
            <v>4317391.75</v>
          </cell>
          <cell r="O325">
            <v>4456664.5500000007</v>
          </cell>
          <cell r="P325">
            <v>350000</v>
          </cell>
        </row>
        <row r="326">
          <cell r="L326" t="str">
            <v>E0308</v>
          </cell>
          <cell r="M326">
            <v>30434.34</v>
          </cell>
          <cell r="N326">
            <v>51600</v>
          </cell>
          <cell r="O326">
            <v>33100</v>
          </cell>
          <cell r="P326">
            <v>21000</v>
          </cell>
        </row>
        <row r="327">
          <cell r="L327" t="str">
            <v>E0309</v>
          </cell>
          <cell r="M327">
            <v>977726.10000000021</v>
          </cell>
          <cell r="N327">
            <v>1166185.1600000001</v>
          </cell>
          <cell r="O327">
            <v>1270593.2500000002</v>
          </cell>
          <cell r="P327">
            <v>514000</v>
          </cell>
        </row>
        <row r="328">
          <cell r="L328" t="str">
            <v>E0310</v>
          </cell>
          <cell r="M328">
            <v>8939660.7100000009</v>
          </cell>
          <cell r="N328">
            <v>8000000</v>
          </cell>
          <cell r="O328">
            <v>8000000</v>
          </cell>
          <cell r="P328">
            <v>8000000</v>
          </cell>
        </row>
        <row r="329">
          <cell r="L329" t="str">
            <v>E0311</v>
          </cell>
          <cell r="M329">
            <v>187865.95</v>
          </cell>
          <cell r="N329">
            <v>100000</v>
          </cell>
          <cell r="O329">
            <v>158000</v>
          </cell>
          <cell r="P329">
            <v>140000</v>
          </cell>
        </row>
        <row r="330">
          <cell r="L330" t="str">
            <v>E0312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</row>
        <row r="331">
          <cell r="L331" t="str">
            <v>F0040</v>
          </cell>
          <cell r="M331">
            <v>11773329.089999998</v>
          </cell>
          <cell r="N331">
            <v>13018282.859999999</v>
          </cell>
          <cell r="O331">
            <v>13883016.459999999</v>
          </cell>
          <cell r="P331">
            <v>11194000</v>
          </cell>
        </row>
        <row r="332">
          <cell r="L332" t="str">
            <v>F0041</v>
          </cell>
          <cell r="M332">
            <v>3879400.65</v>
          </cell>
          <cell r="N332">
            <v>5091596.1999999993</v>
          </cell>
          <cell r="O332">
            <v>5247123.3999999994</v>
          </cell>
          <cell r="P332">
            <v>5583020</v>
          </cell>
        </row>
        <row r="333">
          <cell r="L333" t="str">
            <v>J0068</v>
          </cell>
          <cell r="M333">
            <v>50240389.700000003</v>
          </cell>
          <cell r="N333">
            <v>44926799.600000001</v>
          </cell>
          <cell r="O333">
            <v>48603799.600000001</v>
          </cell>
          <cell r="P333">
            <v>62146965.560000002</v>
          </cell>
        </row>
        <row r="334">
          <cell r="L334" t="str">
            <v>K0002</v>
          </cell>
          <cell r="M334">
            <v>4502106.8600000003</v>
          </cell>
          <cell r="N334">
            <v>4968812.9399999995</v>
          </cell>
          <cell r="O334">
            <v>5515151.0700000003</v>
          </cell>
          <cell r="P334">
            <v>3679380.2549759997</v>
          </cell>
        </row>
        <row r="335">
          <cell r="L335" t="str">
            <v>K0003</v>
          </cell>
          <cell r="M335">
            <v>3494103.87</v>
          </cell>
          <cell r="N335">
            <v>4263607.05</v>
          </cell>
          <cell r="O335">
            <v>4102224.9299999997</v>
          </cell>
          <cell r="P335">
            <v>4838000</v>
          </cell>
        </row>
        <row r="336">
          <cell r="L336" t="str">
            <v>M0073</v>
          </cell>
          <cell r="M336">
            <v>7366492.5999999996</v>
          </cell>
          <cell r="N336">
            <v>9695625.7899999991</v>
          </cell>
          <cell r="O336">
            <v>9445737.5199999996</v>
          </cell>
          <cell r="P336">
            <v>1253554</v>
          </cell>
        </row>
        <row r="337">
          <cell r="L337" t="str">
            <v>O0001</v>
          </cell>
          <cell r="M337">
            <v>22796737.200000014</v>
          </cell>
          <cell r="N337">
            <v>23557990.93</v>
          </cell>
          <cell r="O337">
            <v>23557570.93</v>
          </cell>
          <cell r="P337">
            <v>6000000</v>
          </cell>
        </row>
        <row r="338">
          <cell r="L338" t="str">
            <v>O0005</v>
          </cell>
          <cell r="M338">
            <v>15504943.969999997</v>
          </cell>
          <cell r="N338">
            <v>14827320.159999998</v>
          </cell>
          <cell r="O338">
            <v>13578003.769999998</v>
          </cell>
          <cell r="P338">
            <v>4836574.8963839998</v>
          </cell>
        </row>
        <row r="339">
          <cell r="L339" t="str">
            <v>O0015</v>
          </cell>
          <cell r="M339">
            <v>8115776.9699999997</v>
          </cell>
          <cell r="N339">
            <v>7663252.9199999999</v>
          </cell>
          <cell r="O339">
            <v>7664014.3899999997</v>
          </cell>
          <cell r="P339">
            <v>5702000</v>
          </cell>
        </row>
        <row r="340">
          <cell r="L340" t="str">
            <v>O0020</v>
          </cell>
          <cell r="M340">
            <v>2942816.82</v>
          </cell>
          <cell r="N340">
            <v>4274941</v>
          </cell>
          <cell r="O340">
            <v>3821925.7000000007</v>
          </cell>
          <cell r="P340">
            <v>1022821.701376</v>
          </cell>
        </row>
        <row r="341">
          <cell r="L341" t="str">
            <v>O0035</v>
          </cell>
          <cell r="M341">
            <v>1828238.71</v>
          </cell>
          <cell r="N341">
            <v>1867864.66</v>
          </cell>
          <cell r="O341">
            <v>1847864.6600000001</v>
          </cell>
          <cell r="P341">
            <v>110000</v>
          </cell>
        </row>
        <row r="342">
          <cell r="L342" t="str">
            <v>O0036</v>
          </cell>
          <cell r="M342">
            <v>5303206.0299999993</v>
          </cell>
          <cell r="N342">
            <v>5659765.6499999994</v>
          </cell>
          <cell r="O342">
            <v>5871636.629999999</v>
          </cell>
          <cell r="P342">
            <v>2551140</v>
          </cell>
        </row>
        <row r="343">
          <cell r="L343" t="str">
            <v>O0037</v>
          </cell>
          <cell r="M343">
            <v>3751047.1899999995</v>
          </cell>
          <cell r="N343">
            <v>4408976.4799999995</v>
          </cell>
          <cell r="O343">
            <v>4121732.6099999994</v>
          </cell>
          <cell r="P343">
            <v>728170</v>
          </cell>
        </row>
        <row r="344">
          <cell r="L344" t="str">
            <v>O0038</v>
          </cell>
          <cell r="M344">
            <v>531439.25999999989</v>
          </cell>
          <cell r="N344">
            <v>720706.42</v>
          </cell>
          <cell r="O344">
            <v>680706.41999999993</v>
          </cell>
          <cell r="P344">
            <v>8000</v>
          </cell>
        </row>
        <row r="345">
          <cell r="L345" t="str">
            <v>O0039</v>
          </cell>
          <cell r="M345">
            <v>1009241.4300000002</v>
          </cell>
          <cell r="N345">
            <v>1069480.7399999998</v>
          </cell>
          <cell r="O345">
            <v>1003614.4599999998</v>
          </cell>
          <cell r="P345">
            <v>132500</v>
          </cell>
        </row>
        <row r="346">
          <cell r="L346" t="str">
            <v>O0040</v>
          </cell>
          <cell r="M346">
            <v>79673.259999999995</v>
          </cell>
          <cell r="N346">
            <v>974386.81999999983</v>
          </cell>
          <cell r="O346">
            <v>871679.82999999984</v>
          </cell>
          <cell r="P346">
            <v>33300</v>
          </cell>
        </row>
        <row r="347">
          <cell r="L347" t="str">
            <v>O0058</v>
          </cell>
          <cell r="M347">
            <v>1533955.3700000006</v>
          </cell>
          <cell r="N347">
            <v>2080510.0999999999</v>
          </cell>
          <cell r="O347">
            <v>2051868.3599999999</v>
          </cell>
          <cell r="P347">
            <v>372847.01</v>
          </cell>
        </row>
        <row r="348">
          <cell r="L348" t="str">
            <v>O0059</v>
          </cell>
          <cell r="M348">
            <v>648903.99999999988</v>
          </cell>
          <cell r="N348">
            <v>669876.1</v>
          </cell>
          <cell r="O348">
            <v>673656.77</v>
          </cell>
          <cell r="P348">
            <v>65000</v>
          </cell>
        </row>
        <row r="349">
          <cell r="L349" t="str">
            <v>O0060</v>
          </cell>
          <cell r="M349">
            <v>35584435.649999999</v>
          </cell>
          <cell r="N349">
            <v>38520225.399999999</v>
          </cell>
          <cell r="O349">
            <v>38706541.390000001</v>
          </cell>
          <cell r="P349">
            <v>19466680</v>
          </cell>
        </row>
        <row r="350">
          <cell r="L350" t="str">
            <v>O0062</v>
          </cell>
          <cell r="M350">
            <v>6182054.54</v>
          </cell>
          <cell r="N350">
            <v>6955084.8999999994</v>
          </cell>
          <cell r="O350">
            <v>7006084.8999999994</v>
          </cell>
          <cell r="P350">
            <v>1615000</v>
          </cell>
        </row>
        <row r="351">
          <cell r="L351" t="str">
            <v>O0063</v>
          </cell>
          <cell r="M351">
            <v>38572298.780000001</v>
          </cell>
          <cell r="N351">
            <v>37680397.829999998</v>
          </cell>
          <cell r="O351">
            <v>41145479.219999999</v>
          </cell>
          <cell r="P351">
            <v>24736729</v>
          </cell>
        </row>
        <row r="352">
          <cell r="L352" t="str">
            <v>O0069</v>
          </cell>
          <cell r="M352">
            <v>1171645.17</v>
          </cell>
          <cell r="N352">
            <v>1152572.6200000001</v>
          </cell>
          <cell r="O352">
            <v>1251806.72</v>
          </cell>
          <cell r="P352">
            <v>649500</v>
          </cell>
        </row>
        <row r="353">
          <cell r="L353" t="str">
            <v>O0070</v>
          </cell>
          <cell r="M353">
            <v>1466424.6300000004</v>
          </cell>
          <cell r="N353">
            <v>1343596.64</v>
          </cell>
          <cell r="O353">
            <v>1157690.6300000001</v>
          </cell>
          <cell r="P353">
            <v>12200</v>
          </cell>
        </row>
        <row r="354">
          <cell r="L354" t="str">
            <v>O0072</v>
          </cell>
          <cell r="M354">
            <v>6109758.370000001</v>
          </cell>
          <cell r="N354">
            <v>7596232.3200000003</v>
          </cell>
          <cell r="O354">
            <v>8539105.3399999999</v>
          </cell>
          <cell r="P354">
            <v>3914540</v>
          </cell>
        </row>
        <row r="355">
          <cell r="L355" t="str">
            <v>O0074</v>
          </cell>
          <cell r="M355">
            <v>13484709.759999996</v>
          </cell>
          <cell r="N355">
            <v>16226594.080000002</v>
          </cell>
          <cell r="O355">
            <v>15866657.620000001</v>
          </cell>
          <cell r="P355">
            <v>2622720</v>
          </cell>
        </row>
        <row r="356">
          <cell r="L356" t="str">
            <v>O0076</v>
          </cell>
          <cell r="M356">
            <v>8218326.8999999994</v>
          </cell>
          <cell r="N356">
            <v>13998634.48</v>
          </cell>
          <cell r="O356">
            <v>13804458.23</v>
          </cell>
          <cell r="P356">
            <v>6143262.4800000004</v>
          </cell>
        </row>
        <row r="357">
          <cell r="L357" t="str">
            <v>O0078</v>
          </cell>
          <cell r="M357">
            <v>2670202.2600000002</v>
          </cell>
          <cell r="N357">
            <v>2609786.4200000004</v>
          </cell>
          <cell r="O357">
            <v>2823058.95</v>
          </cell>
          <cell r="P357">
            <v>401540</v>
          </cell>
        </row>
        <row r="358">
          <cell r="L358" t="str">
            <v>O0084</v>
          </cell>
          <cell r="M358">
            <v>3616719.1699999995</v>
          </cell>
          <cell r="N358">
            <v>5370418.4999999991</v>
          </cell>
          <cell r="O358">
            <v>5692485.6399999987</v>
          </cell>
          <cell r="P358">
            <v>1761040</v>
          </cell>
        </row>
        <row r="359">
          <cell r="L359" t="str">
            <v>O0085</v>
          </cell>
          <cell r="M359">
            <v>3238543.6799999997</v>
          </cell>
          <cell r="N359">
            <v>3981467.6400000006</v>
          </cell>
          <cell r="O359">
            <v>4982490.16</v>
          </cell>
          <cell r="P359">
            <v>10799500</v>
          </cell>
        </row>
        <row r="360">
          <cell r="L360" t="str">
            <v>O0086</v>
          </cell>
          <cell r="M360">
            <v>2196640.11</v>
          </cell>
          <cell r="N360">
            <v>2721986.3400000003</v>
          </cell>
          <cell r="O360">
            <v>2659054.2200000002</v>
          </cell>
          <cell r="P360">
            <v>342000</v>
          </cell>
        </row>
        <row r="361">
          <cell r="L361" t="str">
            <v>O0087</v>
          </cell>
          <cell r="M361">
            <v>4038483.9900000007</v>
          </cell>
          <cell r="N361">
            <v>4561576.63</v>
          </cell>
          <cell r="O361">
            <v>4618581.3199999994</v>
          </cell>
          <cell r="P361">
            <v>406760</v>
          </cell>
        </row>
        <row r="362">
          <cell r="L362" t="str">
            <v>O0090</v>
          </cell>
          <cell r="M362">
            <v>4156564.6700000004</v>
          </cell>
          <cell r="N362">
            <v>3425733.7699999996</v>
          </cell>
          <cell r="O362">
            <v>4062429.6999999997</v>
          </cell>
          <cell r="P362">
            <v>1207508</v>
          </cell>
        </row>
        <row r="363">
          <cell r="L363" t="str">
            <v>O0091</v>
          </cell>
          <cell r="M363">
            <v>7511090.7999999998</v>
          </cell>
          <cell r="N363">
            <v>7593137.5099999998</v>
          </cell>
          <cell r="O363">
            <v>7242433.0699999984</v>
          </cell>
          <cell r="P363">
            <v>50000</v>
          </cell>
        </row>
        <row r="364">
          <cell r="L364" t="str">
            <v>O0092</v>
          </cell>
          <cell r="M364">
            <v>2529290.8800000004</v>
          </cell>
          <cell r="N364">
            <v>2540212.8699999996</v>
          </cell>
          <cell r="O364">
            <v>2474737.3100000005</v>
          </cell>
          <cell r="P364">
            <v>37775</v>
          </cell>
        </row>
        <row r="365">
          <cell r="L365" t="str">
            <v>O0093</v>
          </cell>
          <cell r="M365">
            <v>15252660.839999998</v>
          </cell>
          <cell r="N365">
            <v>17668927.949999999</v>
          </cell>
          <cell r="O365">
            <v>17373166.82</v>
          </cell>
          <cell r="P365">
            <v>2205306.344</v>
          </cell>
        </row>
        <row r="366">
          <cell r="L366" t="str">
            <v>O0094</v>
          </cell>
          <cell r="M366">
            <v>4667645.88</v>
          </cell>
          <cell r="N366">
            <v>4723325.5600000005</v>
          </cell>
          <cell r="O366">
            <v>4676318.5600000005</v>
          </cell>
          <cell r="P366">
            <v>305000</v>
          </cell>
        </row>
        <row r="367">
          <cell r="L367" t="str">
            <v>O0117</v>
          </cell>
          <cell r="M367">
            <v>33784423.780000001</v>
          </cell>
          <cell r="N367">
            <v>55543976.789999992</v>
          </cell>
          <cell r="O367">
            <v>60562457.599999994</v>
          </cell>
          <cell r="P367">
            <v>3329250</v>
          </cell>
        </row>
        <row r="368">
          <cell r="L368" t="str">
            <v>O0119</v>
          </cell>
          <cell r="M368">
            <v>20012007.93</v>
          </cell>
          <cell r="N368">
            <v>24449570.490000002</v>
          </cell>
          <cell r="O368">
            <v>22109010</v>
          </cell>
          <cell r="P368">
            <v>18472175</v>
          </cell>
        </row>
        <row r="369">
          <cell r="L369" t="str">
            <v>O0220</v>
          </cell>
          <cell r="M369">
            <v>2417021.9300000002</v>
          </cell>
          <cell r="N369">
            <v>3316254.71</v>
          </cell>
          <cell r="O369">
            <v>2961760.48</v>
          </cell>
          <cell r="P369">
            <v>1662240</v>
          </cell>
        </row>
        <row r="370">
          <cell r="L370" t="str">
            <v>O0221</v>
          </cell>
          <cell r="M370">
            <v>4382311.04</v>
          </cell>
          <cell r="N370">
            <v>13605864.59</v>
          </cell>
          <cell r="O370">
            <v>15774764.269999998</v>
          </cell>
          <cell r="P370">
            <v>1022715</v>
          </cell>
        </row>
        <row r="371">
          <cell r="L371" t="str">
            <v>O0262</v>
          </cell>
          <cell r="M371">
            <v>104688.86</v>
          </cell>
          <cell r="N371">
            <v>0</v>
          </cell>
          <cell r="O371">
            <v>0</v>
          </cell>
          <cell r="P371">
            <v>0</v>
          </cell>
        </row>
        <row r="372">
          <cell r="L372" t="str">
            <v>O0267</v>
          </cell>
          <cell r="M372">
            <v>5581557.4299999997</v>
          </cell>
          <cell r="N372">
            <v>5657213.7300000004</v>
          </cell>
          <cell r="O372">
            <v>5678790.2400000002</v>
          </cell>
          <cell r="P372">
            <v>4332514</v>
          </cell>
        </row>
        <row r="373">
          <cell r="L373" t="str">
            <v>P0042</v>
          </cell>
          <cell r="M373">
            <v>11025189.480000004</v>
          </cell>
          <cell r="N373">
            <v>9345692.4299999997</v>
          </cell>
          <cell r="O373">
            <v>8970599.9399999995</v>
          </cell>
          <cell r="P373">
            <v>869660</v>
          </cell>
        </row>
        <row r="374">
          <cell r="L374" t="str">
            <v>P0287</v>
          </cell>
          <cell r="M374">
            <v>11780023.699999999</v>
          </cell>
          <cell r="N374">
            <v>9186221.3900000006</v>
          </cell>
          <cell r="O374">
            <v>11752481.369999999</v>
          </cell>
          <cell r="P374">
            <v>2422357.4200320002</v>
          </cell>
        </row>
        <row r="375">
          <cell r="L375" t="str">
            <v>R0043</v>
          </cell>
          <cell r="M375">
            <v>15651279.540000005</v>
          </cell>
          <cell r="N375">
            <v>16989354.759999998</v>
          </cell>
          <cell r="O375">
            <v>18185226.829999998</v>
          </cell>
          <cell r="P375">
            <v>1985000</v>
          </cell>
        </row>
        <row r="376">
          <cell r="L376" t="str">
            <v>R0057</v>
          </cell>
          <cell r="M376">
            <v>11345945.68</v>
          </cell>
          <cell r="N376">
            <v>12151139.399999999</v>
          </cell>
          <cell r="O376">
            <v>12847263.16</v>
          </cell>
          <cell r="P376">
            <v>4794540</v>
          </cell>
        </row>
        <row r="377">
          <cell r="L377" t="str">
            <v>R0137</v>
          </cell>
          <cell r="M377">
            <v>61282376.079999998</v>
          </cell>
          <cell r="N377">
            <v>49703115.310000002</v>
          </cell>
          <cell r="O377">
            <v>53410738.780000001</v>
          </cell>
          <cell r="P377">
            <v>44577432.702464789</v>
          </cell>
        </row>
        <row r="378">
          <cell r="L378" t="str">
            <v>R0138</v>
          </cell>
          <cell r="M378">
            <v>30565305.400000002</v>
          </cell>
          <cell r="N378">
            <v>35769076</v>
          </cell>
          <cell r="O378">
            <v>131391283.47</v>
          </cell>
          <cell r="P378">
            <v>114214747.501</v>
          </cell>
        </row>
        <row r="379">
          <cell r="L379" t="str">
            <v>R0139</v>
          </cell>
          <cell r="M379">
            <v>56144983.579999998</v>
          </cell>
          <cell r="N379">
            <v>81580030</v>
          </cell>
          <cell r="O379">
            <v>93243273.599999994</v>
          </cell>
          <cell r="P379">
            <v>94032320</v>
          </cell>
        </row>
        <row r="380">
          <cell r="L380" t="str">
            <v>R0140</v>
          </cell>
          <cell r="M380">
            <v>63854340.960000001</v>
          </cell>
          <cell r="N380">
            <v>64354342</v>
          </cell>
          <cell r="O380">
            <v>64354342</v>
          </cell>
          <cell r="P380">
            <v>64354342</v>
          </cell>
        </row>
        <row r="381">
          <cell r="L381" t="str">
            <v>R0179</v>
          </cell>
          <cell r="M381">
            <v>24914904.210000001</v>
          </cell>
          <cell r="N381">
            <v>52331278</v>
          </cell>
          <cell r="O381">
            <v>59058942.199999996</v>
          </cell>
          <cell r="P381">
            <v>0</v>
          </cell>
        </row>
        <row r="382">
          <cell r="L382" t="str">
            <v>R0180</v>
          </cell>
          <cell r="M382">
            <v>56230262.579999998</v>
          </cell>
          <cell r="N382">
            <v>48634139</v>
          </cell>
          <cell r="O382">
            <v>55251805.419999994</v>
          </cell>
          <cell r="P382">
            <v>0</v>
          </cell>
        </row>
        <row r="383">
          <cell r="L383" t="str">
            <v>R0186</v>
          </cell>
          <cell r="M383">
            <v>35522644.460000001</v>
          </cell>
          <cell r="N383">
            <v>0</v>
          </cell>
          <cell r="O383">
            <v>0</v>
          </cell>
          <cell r="P383">
            <v>0</v>
          </cell>
        </row>
        <row r="384">
          <cell r="L384" t="str">
            <v>R0191</v>
          </cell>
          <cell r="M384">
            <v>0</v>
          </cell>
          <cell r="N384">
            <v>0</v>
          </cell>
          <cell r="O384">
            <v>2500000</v>
          </cell>
          <cell r="P384">
            <v>0</v>
          </cell>
        </row>
        <row r="385">
          <cell r="L385" t="str">
            <v>R0205</v>
          </cell>
          <cell r="M385">
            <v>25315602.730000004</v>
          </cell>
          <cell r="N385">
            <v>0</v>
          </cell>
          <cell r="O385">
            <v>0</v>
          </cell>
          <cell r="P385">
            <v>0</v>
          </cell>
        </row>
        <row r="386">
          <cell r="L386" t="str">
            <v>S0012</v>
          </cell>
          <cell r="M386">
            <v>472500</v>
          </cell>
          <cell r="N386">
            <v>2000000</v>
          </cell>
          <cell r="O386">
            <v>1000000</v>
          </cell>
          <cell r="P386">
            <v>1000000</v>
          </cell>
        </row>
        <row r="387">
          <cell r="L387" t="str">
            <v>S0023</v>
          </cell>
          <cell r="M387">
            <v>0</v>
          </cell>
          <cell r="N387">
            <v>3500000</v>
          </cell>
          <cell r="O387">
            <v>0</v>
          </cell>
          <cell r="P387">
            <v>0</v>
          </cell>
        </row>
        <row r="388">
          <cell r="L388" t="str">
            <v>S0025</v>
          </cell>
          <cell r="M388">
            <v>0</v>
          </cell>
          <cell r="N388">
            <v>3000000</v>
          </cell>
          <cell r="O388">
            <v>1000000</v>
          </cell>
          <cell r="P388">
            <v>1500000</v>
          </cell>
        </row>
        <row r="389">
          <cell r="L389" t="str">
            <v>S0030</v>
          </cell>
          <cell r="M389">
            <v>11676550.51</v>
          </cell>
          <cell r="N389">
            <v>9677364.8000000007</v>
          </cell>
          <cell r="O389">
            <v>2855171.6</v>
          </cell>
          <cell r="P389">
            <v>1229353.22</v>
          </cell>
        </row>
        <row r="390">
          <cell r="L390" t="str">
            <v>S0031</v>
          </cell>
          <cell r="M390">
            <v>7433411.7899999991</v>
          </cell>
          <cell r="N390">
            <v>4696689</v>
          </cell>
          <cell r="O390">
            <v>4175753.29</v>
          </cell>
          <cell r="P390">
            <v>569342.97</v>
          </cell>
        </row>
        <row r="391">
          <cell r="L391" t="str">
            <v>S0037</v>
          </cell>
          <cell r="M391">
            <v>370479546.66999996</v>
          </cell>
          <cell r="N391">
            <v>87186173.780000001</v>
          </cell>
          <cell r="O391">
            <v>42947611.799999997</v>
          </cell>
          <cell r="P391">
            <v>0</v>
          </cell>
        </row>
        <row r="392">
          <cell r="L392" t="str">
            <v>S0040</v>
          </cell>
          <cell r="M392">
            <v>3046386.1</v>
          </cell>
          <cell r="N392">
            <v>0</v>
          </cell>
          <cell r="O392">
            <v>0</v>
          </cell>
          <cell r="P392">
            <v>0</v>
          </cell>
        </row>
        <row r="393">
          <cell r="L393" t="str">
            <v>S0041</v>
          </cell>
          <cell r="M393">
            <v>10570330.23</v>
          </cell>
          <cell r="N393">
            <v>8149922.8300000001</v>
          </cell>
          <cell r="O393">
            <v>2280931.15</v>
          </cell>
          <cell r="P393">
            <v>0</v>
          </cell>
        </row>
        <row r="394">
          <cell r="L394" t="str">
            <v>S0042</v>
          </cell>
          <cell r="M394">
            <v>285745.89</v>
          </cell>
          <cell r="N394">
            <v>0</v>
          </cell>
          <cell r="O394">
            <v>0</v>
          </cell>
          <cell r="P394">
            <v>0</v>
          </cell>
        </row>
        <row r="395">
          <cell r="L395" t="str">
            <v>S0043</v>
          </cell>
          <cell r="M395">
            <v>22278584.049999997</v>
          </cell>
          <cell r="N395">
            <v>4550006</v>
          </cell>
          <cell r="O395">
            <v>10244750</v>
          </cell>
          <cell r="P395">
            <v>0</v>
          </cell>
        </row>
        <row r="396">
          <cell r="L396" t="str">
            <v>S0044</v>
          </cell>
          <cell r="M396">
            <v>2100000</v>
          </cell>
          <cell r="N396">
            <v>3000000</v>
          </cell>
          <cell r="O396">
            <v>1500000</v>
          </cell>
          <cell r="P396">
            <v>0</v>
          </cell>
        </row>
        <row r="397">
          <cell r="L397" t="str">
            <v>S0045</v>
          </cell>
          <cell r="M397">
            <v>1600000</v>
          </cell>
          <cell r="N397">
            <v>0</v>
          </cell>
          <cell r="O397">
            <v>0</v>
          </cell>
          <cell r="P397">
            <v>0</v>
          </cell>
        </row>
        <row r="398">
          <cell r="L398" t="str">
            <v>S0046</v>
          </cell>
          <cell r="M398">
            <v>3412341.61</v>
          </cell>
          <cell r="N398">
            <v>3398308.8200000003</v>
          </cell>
          <cell r="O398">
            <v>12400000</v>
          </cell>
          <cell r="P398">
            <v>0</v>
          </cell>
        </row>
        <row r="399">
          <cell r="L399" t="str">
            <v>S0053</v>
          </cell>
          <cell r="M399">
            <v>965143.33</v>
          </cell>
          <cell r="N399">
            <v>15878278.609999999</v>
          </cell>
          <cell r="O399">
            <v>9346491.5600000005</v>
          </cell>
          <cell r="P399">
            <v>0</v>
          </cell>
        </row>
        <row r="400">
          <cell r="L400" t="str">
            <v>S0055</v>
          </cell>
          <cell r="M400">
            <v>0</v>
          </cell>
          <cell r="N400">
            <v>0</v>
          </cell>
          <cell r="O400">
            <v>1500000</v>
          </cell>
          <cell r="P400">
            <v>1999999.9999999998</v>
          </cell>
        </row>
        <row r="401">
          <cell r="L401" t="str">
            <v>S0058</v>
          </cell>
          <cell r="M401">
            <v>1962750</v>
          </cell>
          <cell r="N401">
            <v>2000000</v>
          </cell>
          <cell r="O401">
            <v>1006500</v>
          </cell>
          <cell r="P401">
            <v>1000000</v>
          </cell>
        </row>
        <row r="402">
          <cell r="L402" t="str">
            <v>S0059</v>
          </cell>
          <cell r="M402">
            <v>6267890.6900000004</v>
          </cell>
          <cell r="N402">
            <v>15878278.609999999</v>
          </cell>
          <cell r="O402">
            <v>9346491.5600000005</v>
          </cell>
          <cell r="P402">
            <v>0</v>
          </cell>
        </row>
        <row r="403">
          <cell r="L403" t="str">
            <v>S0060</v>
          </cell>
          <cell r="M403">
            <v>663259.80000000005</v>
          </cell>
          <cell r="N403">
            <v>0</v>
          </cell>
          <cell r="O403">
            <v>0</v>
          </cell>
          <cell r="P403">
            <v>0</v>
          </cell>
        </row>
        <row r="404">
          <cell r="L404" t="str">
            <v>S0061</v>
          </cell>
          <cell r="M404">
            <v>1984754.43</v>
          </cell>
          <cell r="N404">
            <v>0</v>
          </cell>
          <cell r="O404">
            <v>0</v>
          </cell>
          <cell r="P404">
            <v>0</v>
          </cell>
        </row>
        <row r="405">
          <cell r="L405" t="str">
            <v>S0063</v>
          </cell>
          <cell r="M405">
            <v>240291.64</v>
          </cell>
          <cell r="N405">
            <v>437352</v>
          </cell>
          <cell r="O405">
            <v>309376.52</v>
          </cell>
          <cell r="P405">
            <v>0</v>
          </cell>
        </row>
        <row r="406">
          <cell r="L406" t="str">
            <v>S0065</v>
          </cell>
          <cell r="M406">
            <v>0</v>
          </cell>
          <cell r="N406">
            <v>0</v>
          </cell>
          <cell r="O406">
            <v>9700000</v>
          </cell>
          <cell r="P406">
            <v>0</v>
          </cell>
        </row>
        <row r="407">
          <cell r="L407" t="str">
            <v>S0209</v>
          </cell>
          <cell r="M407">
            <v>1000000</v>
          </cell>
          <cell r="N407">
            <v>1000000</v>
          </cell>
          <cell r="O407">
            <v>1000000</v>
          </cell>
          <cell r="P407">
            <v>2000000</v>
          </cell>
        </row>
        <row r="408">
          <cell r="L408" t="str">
            <v>S0210</v>
          </cell>
          <cell r="M408">
            <v>1933200</v>
          </cell>
          <cell r="N408">
            <v>2000000</v>
          </cell>
          <cell r="O408">
            <v>2000000</v>
          </cell>
          <cell r="P408">
            <v>2000000</v>
          </cell>
        </row>
        <row r="409">
          <cell r="L409" t="str">
            <v>S0211</v>
          </cell>
          <cell r="M409">
            <v>737943.34</v>
          </cell>
          <cell r="N409">
            <v>800000</v>
          </cell>
          <cell r="O409">
            <v>815176.16</v>
          </cell>
          <cell r="P409">
            <v>1000000</v>
          </cell>
        </row>
        <row r="410">
          <cell r="L410" t="str">
            <v>S0212</v>
          </cell>
          <cell r="M410">
            <v>2053186.8</v>
          </cell>
          <cell r="N410">
            <v>2000000</v>
          </cell>
          <cell r="O410">
            <v>2000000</v>
          </cell>
          <cell r="P410">
            <v>2000000</v>
          </cell>
        </row>
        <row r="411">
          <cell r="L411" t="str">
            <v>S0269</v>
          </cell>
          <cell r="M411">
            <v>200000</v>
          </cell>
          <cell r="N411">
            <v>300000</v>
          </cell>
          <cell r="O411">
            <v>300000</v>
          </cell>
          <cell r="P411">
            <v>700000</v>
          </cell>
        </row>
        <row r="412">
          <cell r="L412" t="str">
            <v>S0271</v>
          </cell>
          <cell r="M412">
            <v>65000</v>
          </cell>
          <cell r="N412">
            <v>0</v>
          </cell>
          <cell r="O412">
            <v>0</v>
          </cell>
          <cell r="P412">
            <v>0</v>
          </cell>
        </row>
        <row r="413">
          <cell r="L413" t="str">
            <v>S0299</v>
          </cell>
          <cell r="M413">
            <v>2497269.1799999997</v>
          </cell>
          <cell r="N413">
            <v>1657714</v>
          </cell>
          <cell r="O413">
            <v>1880646.4</v>
          </cell>
          <cell r="P413">
            <v>0</v>
          </cell>
        </row>
        <row r="414">
          <cell r="L414" t="str">
            <v>U0122</v>
          </cell>
          <cell r="M414">
            <v>3082000</v>
          </cell>
          <cell r="N414">
            <v>3000000</v>
          </cell>
          <cell r="O414">
            <v>0</v>
          </cell>
          <cell r="P414">
            <v>0</v>
          </cell>
        </row>
        <row r="415">
          <cell r="L415" t="str">
            <v>U0127</v>
          </cell>
          <cell r="M415">
            <v>19998849.009999998</v>
          </cell>
          <cell r="N415">
            <v>28848500.000000004</v>
          </cell>
          <cell r="O415">
            <v>30191445.600000001</v>
          </cell>
          <cell r="P415">
            <v>30638000</v>
          </cell>
        </row>
        <row r="416">
          <cell r="L416" t="str">
            <v>U0128</v>
          </cell>
          <cell r="M416">
            <v>2973332.17</v>
          </cell>
          <cell r="N416">
            <v>0</v>
          </cell>
          <cell r="O416">
            <v>0</v>
          </cell>
          <cell r="P416">
            <v>0</v>
          </cell>
        </row>
        <row r="417">
          <cell r="L417" t="str">
            <v>U0129</v>
          </cell>
          <cell r="M417">
            <v>3990814</v>
          </cell>
          <cell r="N417">
            <v>4150446</v>
          </cell>
          <cell r="O417">
            <v>5150446</v>
          </cell>
          <cell r="P417">
            <v>5330711</v>
          </cell>
        </row>
        <row r="418">
          <cell r="L418" t="str">
            <v>U0130</v>
          </cell>
          <cell r="M418">
            <v>1000000</v>
          </cell>
          <cell r="N418">
            <v>1000000</v>
          </cell>
          <cell r="O418">
            <v>0</v>
          </cell>
          <cell r="P418">
            <v>0</v>
          </cell>
        </row>
        <row r="419">
          <cell r="L419" t="str">
            <v>U0131</v>
          </cell>
          <cell r="M419">
            <v>2807554.42</v>
          </cell>
          <cell r="N419">
            <v>0</v>
          </cell>
          <cell r="O419">
            <v>0</v>
          </cell>
          <cell r="P419">
            <v>0</v>
          </cell>
        </row>
        <row r="420">
          <cell r="L420" t="str">
            <v>U0132</v>
          </cell>
          <cell r="M420">
            <v>2547994</v>
          </cell>
          <cell r="N420">
            <v>2649912.9999999995</v>
          </cell>
          <cell r="O420">
            <v>2899913</v>
          </cell>
          <cell r="P420">
            <v>2742720</v>
          </cell>
        </row>
        <row r="421">
          <cell r="L421" t="str">
            <v>U0133</v>
          </cell>
          <cell r="M421">
            <v>440772.64</v>
          </cell>
          <cell r="N421">
            <v>0</v>
          </cell>
          <cell r="O421">
            <v>0</v>
          </cell>
          <cell r="P421">
            <v>0</v>
          </cell>
        </row>
        <row r="422">
          <cell r="L422" t="str">
            <v>U0134</v>
          </cell>
          <cell r="M422">
            <v>1898887.71</v>
          </cell>
          <cell r="N422">
            <v>1389340</v>
          </cell>
          <cell r="O422">
            <v>1659340</v>
          </cell>
          <cell r="P422">
            <v>1437967</v>
          </cell>
        </row>
        <row r="423">
          <cell r="L423" t="str">
            <v>U0135</v>
          </cell>
          <cell r="M423">
            <v>12182611.9</v>
          </cell>
          <cell r="N423">
            <v>10059000</v>
          </cell>
          <cell r="O423">
            <v>10147224</v>
          </cell>
          <cell r="P423">
            <v>10147224</v>
          </cell>
        </row>
        <row r="424">
          <cell r="L424" t="str">
            <v>U0140</v>
          </cell>
          <cell r="M424">
            <v>0</v>
          </cell>
          <cell r="N424">
            <v>2586644</v>
          </cell>
          <cell r="O424">
            <v>1999417.02</v>
          </cell>
          <cell r="P424">
            <v>3280000</v>
          </cell>
        </row>
        <row r="425">
          <cell r="L425" t="str">
            <v>U0156</v>
          </cell>
          <cell r="M425">
            <v>0</v>
          </cell>
          <cell r="N425">
            <v>2000000</v>
          </cell>
          <cell r="O425">
            <v>1000000</v>
          </cell>
          <cell r="P425">
            <v>1000000</v>
          </cell>
        </row>
        <row r="426">
          <cell r="L426" t="str">
            <v>U0161</v>
          </cell>
          <cell r="M426">
            <v>300000</v>
          </cell>
          <cell r="N426">
            <v>0</v>
          </cell>
          <cell r="O426">
            <v>0</v>
          </cell>
          <cell r="P426">
            <v>0</v>
          </cell>
        </row>
        <row r="427">
          <cell r="L427" t="str">
            <v>U0188</v>
          </cell>
          <cell r="M427">
            <v>0</v>
          </cell>
          <cell r="N427">
            <v>0</v>
          </cell>
          <cell r="O427">
            <v>1200000</v>
          </cell>
          <cell r="P427">
            <v>0</v>
          </cell>
        </row>
        <row r="428">
          <cell r="L428" t="str">
            <v>U0189</v>
          </cell>
          <cell r="M428">
            <v>0</v>
          </cell>
          <cell r="N428">
            <v>0</v>
          </cell>
          <cell r="O428">
            <v>775000</v>
          </cell>
          <cell r="P428">
            <v>232500</v>
          </cell>
        </row>
        <row r="429">
          <cell r="L429" t="str">
            <v>U0232</v>
          </cell>
          <cell r="M429">
            <v>42579877.619999997</v>
          </cell>
          <cell r="N429">
            <v>35461194</v>
          </cell>
          <cell r="O429">
            <v>37392635.979999997</v>
          </cell>
          <cell r="P429">
            <v>37202336</v>
          </cell>
        </row>
        <row r="430">
          <cell r="L430" t="str">
            <v>U0236</v>
          </cell>
          <cell r="M430">
            <v>13431876.810000001</v>
          </cell>
          <cell r="N430">
            <v>16571202.570000002</v>
          </cell>
          <cell r="O430">
            <v>17030962.140000001</v>
          </cell>
          <cell r="P430">
            <v>17692000</v>
          </cell>
        </row>
        <row r="431">
          <cell r="L431" t="str">
            <v>U0241</v>
          </cell>
          <cell r="M431">
            <v>3251636</v>
          </cell>
          <cell r="N431">
            <v>3299168.58</v>
          </cell>
          <cell r="O431">
            <v>3299168.58</v>
          </cell>
          <cell r="P431">
            <v>3464127.0090000001</v>
          </cell>
        </row>
        <row r="432">
          <cell r="L432" t="str">
            <v>U0249</v>
          </cell>
          <cell r="M432">
            <v>13776194.33</v>
          </cell>
          <cell r="N432">
            <v>12780940.18</v>
          </cell>
          <cell r="O432">
            <v>14464575.76</v>
          </cell>
          <cell r="P432">
            <v>13854441.119999999</v>
          </cell>
        </row>
        <row r="433">
          <cell r="L433" t="str">
            <v>U0253</v>
          </cell>
          <cell r="M433">
            <v>3489623</v>
          </cell>
          <cell r="N433">
            <v>3540828</v>
          </cell>
          <cell r="O433">
            <v>3540828</v>
          </cell>
          <cell r="P433">
            <v>3787000</v>
          </cell>
        </row>
        <row r="434">
          <cell r="L434" t="str">
            <v>U0267</v>
          </cell>
          <cell r="M434">
            <v>738416.2</v>
          </cell>
          <cell r="N434">
            <v>600000</v>
          </cell>
          <cell r="O434">
            <v>900900</v>
          </cell>
          <cell r="P434">
            <v>1000000</v>
          </cell>
        </row>
        <row r="435">
          <cell r="L435" t="str">
            <v>U0269</v>
          </cell>
          <cell r="M435">
            <v>11989467.699999999</v>
          </cell>
          <cell r="N435">
            <v>8000000</v>
          </cell>
          <cell r="O435">
            <v>8000000</v>
          </cell>
          <cell r="P435">
            <v>0</v>
          </cell>
        </row>
        <row r="436">
          <cell r="L436" t="str">
            <v>U0271</v>
          </cell>
          <cell r="M436">
            <v>1000000</v>
          </cell>
          <cell r="N436">
            <v>0</v>
          </cell>
          <cell r="O436">
            <v>0</v>
          </cell>
          <cell r="P436">
            <v>0</v>
          </cell>
        </row>
        <row r="437">
          <cell r="L437" t="str">
            <v>U0275</v>
          </cell>
          <cell r="M437">
            <v>11665876.65</v>
          </cell>
          <cell r="N437">
            <v>4313000</v>
          </cell>
          <cell r="O437">
            <v>16043000</v>
          </cell>
          <cell r="P437">
            <v>5980615</v>
          </cell>
        </row>
        <row r="438">
          <cell r="L438" t="str">
            <v>U0301</v>
          </cell>
          <cell r="M438">
            <v>5682572</v>
          </cell>
          <cell r="N438">
            <v>5000000</v>
          </cell>
          <cell r="O438">
            <v>4200000</v>
          </cell>
          <cell r="P438">
            <v>5000000</v>
          </cell>
        </row>
        <row r="439">
          <cell r="L439" t="str">
            <v>(en blanco)</v>
          </cell>
          <cell r="M439">
            <v>4132934244.02</v>
          </cell>
          <cell r="N439">
            <v>3706349654.6100001</v>
          </cell>
          <cell r="O439">
            <v>4019359993.7600002</v>
          </cell>
          <cell r="P439">
            <v>1146426652.8276808</v>
          </cell>
        </row>
        <row r="440">
          <cell r="L440">
            <v>2512</v>
          </cell>
          <cell r="M440">
            <v>0</v>
          </cell>
          <cell r="N440">
            <v>0</v>
          </cell>
          <cell r="O440">
            <v>0</v>
          </cell>
          <cell r="P440">
            <v>3900000</v>
          </cell>
        </row>
        <row r="441">
          <cell r="L441">
            <v>3513</v>
          </cell>
          <cell r="M441">
            <v>999619.02</v>
          </cell>
          <cell r="N441">
            <v>1000000</v>
          </cell>
          <cell r="O441">
            <v>1000000</v>
          </cell>
          <cell r="P441">
            <v>1000000</v>
          </cell>
        </row>
        <row r="442">
          <cell r="L442" t="str">
            <v>S0066</v>
          </cell>
          <cell r="M442">
            <v>0</v>
          </cell>
          <cell r="N442">
            <v>0</v>
          </cell>
          <cell r="O442">
            <v>0</v>
          </cell>
          <cell r="P442">
            <v>19987519.831999999</v>
          </cell>
        </row>
        <row r="443">
          <cell r="L443" t="str">
            <v>S0067</v>
          </cell>
          <cell r="M443">
            <v>0</v>
          </cell>
          <cell r="N443">
            <v>0</v>
          </cell>
          <cell r="O443">
            <v>0</v>
          </cell>
          <cell r="P443">
            <v>2695841.05</v>
          </cell>
        </row>
        <row r="444">
          <cell r="L444" t="str">
            <v>S0068</v>
          </cell>
          <cell r="M444">
            <v>0</v>
          </cell>
          <cell r="N444">
            <v>0</v>
          </cell>
          <cell r="O444">
            <v>0</v>
          </cell>
          <cell r="P444">
            <v>845000</v>
          </cell>
        </row>
        <row r="445">
          <cell r="L445" t="str">
            <v>S0069</v>
          </cell>
          <cell r="M445">
            <v>0</v>
          </cell>
          <cell r="N445">
            <v>0</v>
          </cell>
          <cell r="O445">
            <v>0</v>
          </cell>
          <cell r="P445">
            <v>846622.92</v>
          </cell>
        </row>
        <row r="446">
          <cell r="L446" t="str">
            <v>Total general</v>
          </cell>
          <cell r="M446">
            <v>10326307395.829998</v>
          </cell>
          <cell r="N446">
            <v>9299918914.829998</v>
          </cell>
          <cell r="O446">
            <v>10082602701.280003</v>
          </cell>
          <cell r="P446">
            <v>4552706611.3107214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>
            <v>1000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ING-EGR"/>
      <sheetName val="ingresos (2)"/>
      <sheetName val="FUENTES DE FINANCIAMIENTO"/>
      <sheetName val="Egresos"/>
      <sheetName val="Hoja2"/>
      <sheetName val="CONCURRENCIA"/>
      <sheetName val="Nómina"/>
      <sheetName val="RESUMEN UR"/>
      <sheetName val="C.F"/>
      <sheetName val="E.ACTUARIAL"/>
      <sheetName val="Nomina 2019"/>
      <sheetName val="Nomina 2020"/>
      <sheetName val="LDF"/>
      <sheetName val="Hoja1"/>
      <sheetName val="descentralizado"/>
      <sheetName val="FORTAMUN"/>
      <sheetName val="FAISM"/>
      <sheetName val="com v anterior"/>
      <sheetName val="MANT.AUTOS "/>
      <sheetName val="verificaciones"/>
      <sheetName val="Arrendamiento 2020"/>
      <sheetName val="PRESUPUESTO 2020"/>
      <sheetName val="COMPARATIVO COMBUSTIBLE"/>
    </sheetNames>
    <sheetDataSet>
      <sheetData sheetId="0"/>
      <sheetData sheetId="1"/>
      <sheetData sheetId="2">
        <row r="3">
          <cell r="A3" t="str">
            <v>Etiquetas de fila</v>
          </cell>
          <cell r="B3" t="str">
            <v>Suma de Presupuesto 2020</v>
          </cell>
          <cell r="E3" t="str">
            <v>Etiquetas de fila</v>
          </cell>
          <cell r="F3" t="str">
            <v>Suma de PROPUESTA TESORERIA</v>
          </cell>
        </row>
        <row r="4">
          <cell r="A4">
            <v>1100117</v>
          </cell>
          <cell r="B4">
            <v>1105768</v>
          </cell>
          <cell r="E4">
            <v>1100116</v>
          </cell>
          <cell r="F4">
            <v>0</v>
          </cell>
        </row>
        <row r="5">
          <cell r="A5">
            <v>1100118</v>
          </cell>
          <cell r="B5">
            <v>317707.53999999998</v>
          </cell>
          <cell r="E5">
            <v>1100117</v>
          </cell>
          <cell r="F5">
            <v>1105768</v>
          </cell>
        </row>
        <row r="6">
          <cell r="A6">
            <v>1100119</v>
          </cell>
          <cell r="B6">
            <v>102850204.5</v>
          </cell>
          <cell r="E6">
            <v>1100118</v>
          </cell>
          <cell r="F6">
            <v>317707.53999999998</v>
          </cell>
        </row>
        <row r="7">
          <cell r="A7">
            <v>1100120</v>
          </cell>
          <cell r="B7">
            <v>653025157.80999994</v>
          </cell>
          <cell r="E7">
            <v>1100119</v>
          </cell>
          <cell r="F7">
            <v>102850204.5</v>
          </cell>
        </row>
        <row r="8">
          <cell r="A8">
            <v>1201019</v>
          </cell>
          <cell r="B8">
            <v>18000000</v>
          </cell>
          <cell r="E8">
            <v>1100120</v>
          </cell>
          <cell r="F8">
            <v>653025157.80999994</v>
          </cell>
        </row>
        <row r="9">
          <cell r="A9">
            <v>1500520</v>
          </cell>
          <cell r="B9">
            <v>638470052.25999999</v>
          </cell>
          <cell r="E9">
            <v>1201017</v>
          </cell>
          <cell r="F9">
            <v>0</v>
          </cell>
        </row>
        <row r="10">
          <cell r="A10">
            <v>2510120</v>
          </cell>
          <cell r="B10">
            <v>96224013.950000003</v>
          </cell>
          <cell r="E10">
            <v>1201019</v>
          </cell>
          <cell r="F10">
            <v>18000000</v>
          </cell>
        </row>
        <row r="11">
          <cell r="A11">
            <v>2510220</v>
          </cell>
          <cell r="B11">
            <v>336819891.94999999</v>
          </cell>
          <cell r="E11">
            <v>1500518</v>
          </cell>
          <cell r="F11">
            <v>0</v>
          </cell>
        </row>
        <row r="12">
          <cell r="A12">
            <v>2520319</v>
          </cell>
          <cell r="B12">
            <v>1141842.92</v>
          </cell>
          <cell r="E12">
            <v>1500520</v>
          </cell>
          <cell r="F12">
            <v>638470052.26000035</v>
          </cell>
        </row>
        <row r="13">
          <cell r="A13">
            <v>2520320</v>
          </cell>
          <cell r="B13">
            <v>18424175</v>
          </cell>
          <cell r="E13">
            <v>1701119</v>
          </cell>
          <cell r="F13">
            <v>0</v>
          </cell>
        </row>
        <row r="14">
          <cell r="A14" t="str">
            <v>(en blanco)</v>
          </cell>
          <cell r="B14">
            <v>6098381252.0600023</v>
          </cell>
          <cell r="E14">
            <v>2510120</v>
          </cell>
          <cell r="F14">
            <v>96224013.950000003</v>
          </cell>
        </row>
        <row r="15">
          <cell r="A15">
            <v>2610120</v>
          </cell>
          <cell r="B15">
            <v>10600000</v>
          </cell>
          <cell r="E15">
            <v>2510220</v>
          </cell>
          <cell r="F15">
            <v>336819891.95000005</v>
          </cell>
        </row>
        <row r="16">
          <cell r="A16">
            <v>2610118</v>
          </cell>
          <cell r="B16">
            <v>1025217.4000000001</v>
          </cell>
          <cell r="E16">
            <v>2520317</v>
          </cell>
          <cell r="F16">
            <v>0</v>
          </cell>
        </row>
        <row r="17">
          <cell r="A17">
            <v>2610117</v>
          </cell>
          <cell r="B17">
            <v>4840111</v>
          </cell>
          <cell r="E17">
            <v>2520318</v>
          </cell>
          <cell r="F17">
            <v>0</v>
          </cell>
        </row>
        <row r="18">
          <cell r="A18">
            <v>2610119</v>
          </cell>
          <cell r="B18">
            <v>25559557.07</v>
          </cell>
          <cell r="E18">
            <v>2520319</v>
          </cell>
          <cell r="F18">
            <v>1141842.92</v>
          </cell>
        </row>
        <row r="19">
          <cell r="A19" t="str">
            <v>Total general</v>
          </cell>
          <cell r="B19">
            <v>8006784951.4600019</v>
          </cell>
          <cell r="E19">
            <v>2520320</v>
          </cell>
          <cell r="F19">
            <v>18424175</v>
          </cell>
        </row>
        <row r="20">
          <cell r="E20">
            <v>2610116</v>
          </cell>
          <cell r="F20">
            <v>0</v>
          </cell>
        </row>
        <row r="21">
          <cell r="E21">
            <v>2610117</v>
          </cell>
          <cell r="F21">
            <v>4840111</v>
          </cell>
        </row>
        <row r="22">
          <cell r="E22">
            <v>2610118</v>
          </cell>
          <cell r="F22">
            <v>1025217.4000000001</v>
          </cell>
        </row>
        <row r="23">
          <cell r="E23">
            <v>2610119</v>
          </cell>
          <cell r="F23">
            <v>25559557.07</v>
          </cell>
        </row>
        <row r="24">
          <cell r="E24">
            <v>2610120</v>
          </cell>
          <cell r="F24">
            <v>10600000</v>
          </cell>
        </row>
        <row r="25">
          <cell r="E25" t="str">
            <v>1.1.2</v>
          </cell>
          <cell r="F25">
            <v>14722506.279999997</v>
          </cell>
        </row>
        <row r="26">
          <cell r="E26" t="str">
            <v>1.2.1</v>
          </cell>
          <cell r="F26">
            <v>2181894.75</v>
          </cell>
        </row>
        <row r="27">
          <cell r="E27" t="str">
            <v>1.2.2</v>
          </cell>
          <cell r="F27">
            <v>4990507.370000001</v>
          </cell>
        </row>
        <row r="28">
          <cell r="E28" t="str">
            <v>1.3.1</v>
          </cell>
          <cell r="F28">
            <v>36581610.440000005</v>
          </cell>
        </row>
        <row r="29">
          <cell r="E29" t="str">
            <v>1.3.2</v>
          </cell>
          <cell r="F29">
            <v>28046768.010000002</v>
          </cell>
        </row>
        <row r="30">
          <cell r="E30" t="str">
            <v>1.3.3</v>
          </cell>
          <cell r="F30">
            <v>15076547.149999999</v>
          </cell>
        </row>
        <row r="31">
          <cell r="E31" t="str">
            <v>1.3.5</v>
          </cell>
          <cell r="F31">
            <v>16248903.699999999</v>
          </cell>
        </row>
        <row r="32">
          <cell r="E32" t="str">
            <v>1.4.1</v>
          </cell>
          <cell r="F32">
            <v>6400257.3299999991</v>
          </cell>
        </row>
        <row r="33">
          <cell r="E33" t="str">
            <v>1.5.1</v>
          </cell>
          <cell r="F33">
            <v>1880646.01</v>
          </cell>
        </row>
        <row r="34">
          <cell r="E34" t="str">
            <v>1.5.2</v>
          </cell>
          <cell r="F34">
            <v>73766785.199999988</v>
          </cell>
        </row>
        <row r="35">
          <cell r="E35" t="str">
            <v>1.7.1</v>
          </cell>
          <cell r="F35">
            <v>396788612.11000001</v>
          </cell>
        </row>
        <row r="36">
          <cell r="E36" t="str">
            <v>1.7.2</v>
          </cell>
          <cell r="F36">
            <v>25264566.579999998</v>
          </cell>
        </row>
        <row r="37">
          <cell r="E37" t="str">
            <v>1.7.3</v>
          </cell>
          <cell r="F37">
            <v>345788.44</v>
          </cell>
        </row>
        <row r="38">
          <cell r="E38" t="str">
            <v>1.8.2</v>
          </cell>
          <cell r="F38">
            <v>13954441.119999999</v>
          </cell>
        </row>
        <row r="39">
          <cell r="E39" t="str">
            <v>1.8.3</v>
          </cell>
          <cell r="F39">
            <v>23290693.800000001</v>
          </cell>
        </row>
        <row r="40">
          <cell r="E40" t="str">
            <v>1.8.4</v>
          </cell>
          <cell r="F40">
            <v>2799814.59</v>
          </cell>
        </row>
        <row r="41">
          <cell r="E41" t="str">
            <v>1.8.5</v>
          </cell>
          <cell r="F41">
            <v>150558411.13</v>
          </cell>
        </row>
        <row r="42">
          <cell r="E42" t="str">
            <v>2.1.1</v>
          </cell>
          <cell r="F42">
            <v>86139717.419999987</v>
          </cell>
        </row>
        <row r="43">
          <cell r="E43" t="str">
            <v>2.1.3</v>
          </cell>
          <cell r="F43">
            <v>5000000</v>
          </cell>
        </row>
        <row r="44">
          <cell r="E44" t="str">
            <v>2.1.4</v>
          </cell>
          <cell r="F44">
            <v>700000</v>
          </cell>
        </row>
        <row r="45">
          <cell r="E45" t="str">
            <v>2.1.6</v>
          </cell>
          <cell r="F45">
            <v>18093703.920000002</v>
          </cell>
        </row>
        <row r="46">
          <cell r="E46" t="str">
            <v>2.2.1</v>
          </cell>
          <cell r="F46">
            <v>381108559.25999999</v>
          </cell>
        </row>
        <row r="47">
          <cell r="E47" t="str">
            <v>2.2.2</v>
          </cell>
          <cell r="F47">
            <v>50176178.669999994</v>
          </cell>
        </row>
        <row r="48">
          <cell r="E48" t="str">
            <v>2.2.3</v>
          </cell>
          <cell r="F48">
            <v>5127748.2</v>
          </cell>
        </row>
        <row r="49">
          <cell r="E49" t="str">
            <v>2.2.4</v>
          </cell>
          <cell r="F49">
            <v>112875129.98000002</v>
          </cell>
        </row>
        <row r="50">
          <cell r="E50" t="str">
            <v>2.2.5</v>
          </cell>
          <cell r="F50">
            <v>12656825.530000001</v>
          </cell>
        </row>
        <row r="51">
          <cell r="E51" t="str">
            <v>2.2.6</v>
          </cell>
          <cell r="F51">
            <v>77012406.959999993</v>
          </cell>
        </row>
        <row r="52">
          <cell r="E52" t="str">
            <v>2.3.1</v>
          </cell>
          <cell r="F52">
            <v>7691185.2199999997</v>
          </cell>
        </row>
        <row r="53">
          <cell r="E53" t="str">
            <v>2.4.1</v>
          </cell>
          <cell r="F53">
            <v>28633302</v>
          </cell>
        </row>
        <row r="54">
          <cell r="E54" t="str">
            <v>2.4.2</v>
          </cell>
          <cell r="F54">
            <v>29858000</v>
          </cell>
        </row>
        <row r="55">
          <cell r="E55" t="str">
            <v>2.5.6</v>
          </cell>
          <cell r="F55">
            <v>14524059.390000001</v>
          </cell>
        </row>
        <row r="56">
          <cell r="E56" t="str">
            <v>2.6.1</v>
          </cell>
          <cell r="F56">
            <v>3280000</v>
          </cell>
        </row>
        <row r="57">
          <cell r="E57" t="str">
            <v>2.6.3</v>
          </cell>
          <cell r="F57">
            <v>3787000</v>
          </cell>
        </row>
        <row r="58">
          <cell r="E58" t="str">
            <v>2.6.9</v>
          </cell>
          <cell r="F58">
            <v>37202336</v>
          </cell>
        </row>
        <row r="59">
          <cell r="E59" t="str">
            <v>2.7.1</v>
          </cell>
          <cell r="F59">
            <v>32233771.759999998</v>
          </cell>
        </row>
        <row r="60">
          <cell r="E60" t="str">
            <v>3.1.1</v>
          </cell>
          <cell r="F60">
            <v>22228489.240000002</v>
          </cell>
        </row>
        <row r="61">
          <cell r="E61" t="str">
            <v>3.5.6</v>
          </cell>
          <cell r="F61">
            <v>100067483.12</v>
          </cell>
        </row>
        <row r="62">
          <cell r="E62" t="str">
            <v>3.6.1</v>
          </cell>
          <cell r="F62">
            <v>17200905.02</v>
          </cell>
        </row>
        <row r="63">
          <cell r="E63" t="str">
            <v>3.7.1</v>
          </cell>
          <cell r="F63">
            <v>5330711</v>
          </cell>
        </row>
        <row r="64">
          <cell r="E64" t="str">
            <v>4.1.1</v>
          </cell>
          <cell r="F64">
            <v>44577432.700000003</v>
          </cell>
        </row>
        <row r="65">
          <cell r="E65" t="str">
            <v>(en blanco)</v>
          </cell>
          <cell r="F65">
            <v>3816807398.7999997</v>
          </cell>
        </row>
        <row r="66">
          <cell r="E66" t="str">
            <v>Total general</v>
          </cell>
          <cell r="F66">
            <v>7633614797.6000004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drive.google.com/drive/folders/1HQJKE6o4eGbA4oSgy7Zm0MQVdX_ng86k?usp=sharing" TargetMode="External"/><Relationship Id="rId1" Type="http://schemas.openxmlformats.org/officeDocument/2006/relationships/hyperlink" Target="https://drive.google.com/drive/folders/1u80_Lrk0vjRcdYMaXSY15ku2iezSAJtn?usp=sharing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drive.google.com/drive/folders/1HQJKE6o4eGbA4oSgy7Zm0MQVdX_ng86k?usp=sharing" TargetMode="External"/><Relationship Id="rId1" Type="http://schemas.openxmlformats.org/officeDocument/2006/relationships/hyperlink" Target="https://drive.google.com/drive/folders/1u80_Lrk0vjRcdYMaXSY15ku2iezSAJtn?usp=sharing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655FE-4784-4630-8D9E-BD7216903872}">
  <sheetPr>
    <pageSetUpPr fitToPage="1"/>
  </sheetPr>
  <dimension ref="A1:E43"/>
  <sheetViews>
    <sheetView tabSelected="1" zoomScaleNormal="100" workbookViewId="0">
      <pane ySplit="4" topLeftCell="A5" activePane="bottomLeft" state="frozen"/>
      <selection activeCell="H208" sqref="H208"/>
      <selection pane="bottomLeft" activeCell="G16" sqref="G16"/>
    </sheetView>
  </sheetViews>
  <sheetFormatPr baseColWidth="10" defaultRowHeight="15" x14ac:dyDescent="0.25"/>
  <cols>
    <col min="1" max="1" width="8.7109375" bestFit="1" customWidth="1"/>
    <col min="2" max="2" width="69.7109375" style="28" customWidth="1"/>
    <col min="3" max="3" width="21.85546875" customWidth="1"/>
    <col min="4" max="4" width="16.85546875" bestFit="1" customWidth="1"/>
    <col min="5" max="5" width="15.42578125" bestFit="1" customWidth="1"/>
    <col min="6" max="6" width="29.85546875" customWidth="1"/>
  </cols>
  <sheetData>
    <row r="1" spans="1:5" x14ac:dyDescent="0.25">
      <c r="A1" s="222" t="s">
        <v>60</v>
      </c>
      <c r="B1" s="222"/>
      <c r="C1" s="222"/>
    </row>
    <row r="2" spans="1:5" x14ac:dyDescent="0.25">
      <c r="A2" s="222" t="s">
        <v>873</v>
      </c>
      <c r="B2" s="222"/>
      <c r="C2" s="222"/>
    </row>
    <row r="3" spans="1:5" x14ac:dyDescent="0.25">
      <c r="A3" s="222" t="s">
        <v>61</v>
      </c>
      <c r="B3" s="222"/>
      <c r="C3" s="222"/>
    </row>
    <row r="4" spans="1:5" ht="27.75" customHeight="1" x14ac:dyDescent="0.25">
      <c r="A4" s="20" t="s">
        <v>62</v>
      </c>
      <c r="B4" s="21" t="s">
        <v>3</v>
      </c>
      <c r="C4" s="22" t="s">
        <v>872</v>
      </c>
    </row>
    <row r="5" spans="1:5" ht="27.75" customHeight="1" x14ac:dyDescent="0.3">
      <c r="A5" s="223" t="s">
        <v>63</v>
      </c>
      <c r="B5" s="223"/>
      <c r="C5" s="223"/>
    </row>
    <row r="6" spans="1:5" x14ac:dyDescent="0.25">
      <c r="A6" s="90">
        <v>1</v>
      </c>
      <c r="B6" s="91" t="s">
        <v>64</v>
      </c>
      <c r="C6" s="92">
        <v>339012342.31</v>
      </c>
    </row>
    <row r="7" spans="1:5" x14ac:dyDescent="0.25">
      <c r="A7" s="90">
        <v>3</v>
      </c>
      <c r="B7" s="91" t="s">
        <v>65</v>
      </c>
      <c r="C7" s="92">
        <v>1500000</v>
      </c>
    </row>
    <row r="8" spans="1:5" x14ac:dyDescent="0.25">
      <c r="A8" s="90">
        <v>4</v>
      </c>
      <c r="B8" s="91" t="s">
        <v>66</v>
      </c>
      <c r="C8" s="92">
        <v>159938489.98999998</v>
      </c>
    </row>
    <row r="9" spans="1:5" x14ac:dyDescent="0.25">
      <c r="A9" s="90">
        <v>5</v>
      </c>
      <c r="B9" s="91" t="s">
        <v>67</v>
      </c>
      <c r="C9" s="92">
        <v>25168726.48</v>
      </c>
    </row>
    <row r="10" spans="1:5" x14ac:dyDescent="0.25">
      <c r="A10" s="90">
        <v>6</v>
      </c>
      <c r="B10" s="91" t="s">
        <v>68</v>
      </c>
      <c r="C10" s="92">
        <v>78683055.75</v>
      </c>
    </row>
    <row r="11" spans="1:5" x14ac:dyDescent="0.25">
      <c r="A11" s="90">
        <v>8</v>
      </c>
      <c r="B11" s="91" t="s">
        <v>69</v>
      </c>
      <c r="C11" s="92">
        <v>1180561955.5</v>
      </c>
    </row>
    <row r="12" spans="1:5" x14ac:dyDescent="0.25">
      <c r="A12" s="90">
        <v>0</v>
      </c>
      <c r="B12" s="91" t="s">
        <v>70</v>
      </c>
      <c r="C12" s="92">
        <v>250837549.97</v>
      </c>
    </row>
    <row r="13" spans="1:5" x14ac:dyDescent="0.25">
      <c r="A13" s="24"/>
      <c r="B13" s="24" t="s">
        <v>71</v>
      </c>
      <c r="C13" s="29">
        <v>2035702120</v>
      </c>
    </row>
    <row r="14" spans="1:5" s="31" customFormat="1" x14ac:dyDescent="0.25">
      <c r="A14" s="93"/>
      <c r="B14" s="93"/>
      <c r="C14" s="94"/>
    </row>
    <row r="15" spans="1:5" ht="18.75" x14ac:dyDescent="0.3">
      <c r="A15" s="223" t="s">
        <v>72</v>
      </c>
      <c r="B15" s="223"/>
      <c r="C15" s="223"/>
    </row>
    <row r="16" spans="1:5" x14ac:dyDescent="0.25">
      <c r="A16" s="90">
        <v>1000</v>
      </c>
      <c r="B16" s="91" t="s">
        <v>73</v>
      </c>
      <c r="C16" s="92">
        <v>851224873.06999993</v>
      </c>
      <c r="D16" s="25"/>
      <c r="E16" s="26"/>
    </row>
    <row r="17" spans="1:5" ht="16.5" customHeight="1" x14ac:dyDescent="0.25">
      <c r="A17" s="90">
        <v>2000</v>
      </c>
      <c r="B17" s="91" t="s">
        <v>74</v>
      </c>
      <c r="C17" s="92">
        <v>154084009.15000001</v>
      </c>
    </row>
    <row r="18" spans="1:5" x14ac:dyDescent="0.25">
      <c r="A18" s="90">
        <v>3000</v>
      </c>
      <c r="B18" s="91" t="s">
        <v>75</v>
      </c>
      <c r="C18" s="92">
        <v>277489126.14999998</v>
      </c>
    </row>
    <row r="19" spans="1:5" x14ac:dyDescent="0.25">
      <c r="A19" s="90">
        <v>4000</v>
      </c>
      <c r="B19" s="91" t="s">
        <v>76</v>
      </c>
      <c r="C19" s="92">
        <v>260497828.38</v>
      </c>
    </row>
    <row r="20" spans="1:5" x14ac:dyDescent="0.25">
      <c r="A20" s="90">
        <v>5000</v>
      </c>
      <c r="B20" s="91" t="s">
        <v>77</v>
      </c>
      <c r="C20" s="92">
        <v>25115831.379999999</v>
      </c>
      <c r="D20" s="25"/>
    </row>
    <row r="21" spans="1:5" x14ac:dyDescent="0.25">
      <c r="A21" s="90">
        <v>6000</v>
      </c>
      <c r="B21" s="91" t="s">
        <v>85</v>
      </c>
      <c r="C21" s="92">
        <v>431472099.95000005</v>
      </c>
    </row>
    <row r="22" spans="1:5" x14ac:dyDescent="0.25">
      <c r="A22" s="90">
        <v>7000</v>
      </c>
      <c r="B22" s="91" t="s">
        <v>92</v>
      </c>
      <c r="C22" s="92">
        <v>100000</v>
      </c>
    </row>
    <row r="23" spans="1:5" x14ac:dyDescent="0.25">
      <c r="A23" s="90">
        <v>9000</v>
      </c>
      <c r="B23" s="91" t="s">
        <v>95</v>
      </c>
      <c r="C23" s="92">
        <v>35718351.920000002</v>
      </c>
    </row>
    <row r="24" spans="1:5" x14ac:dyDescent="0.25">
      <c r="A24" s="24"/>
      <c r="B24" s="24" t="s">
        <v>102</v>
      </c>
      <c r="C24" s="29">
        <f>SUM(C16:C23)</f>
        <v>2035702120.0000002</v>
      </c>
      <c r="D24" s="27"/>
      <c r="E24" s="27"/>
    </row>
    <row r="25" spans="1:5" x14ac:dyDescent="0.25">
      <c r="C25" s="27"/>
    </row>
    <row r="26" spans="1:5" x14ac:dyDescent="0.25">
      <c r="C26" s="27"/>
    </row>
    <row r="27" spans="1:5" x14ac:dyDescent="0.25">
      <c r="B27" s="30"/>
      <c r="C27" s="23"/>
    </row>
    <row r="28" spans="1:5" x14ac:dyDescent="0.25">
      <c r="C28" s="23"/>
    </row>
    <row r="30" spans="1:5" x14ac:dyDescent="0.25">
      <c r="A30" s="31"/>
      <c r="B30" s="32"/>
      <c r="C30" s="33"/>
    </row>
    <row r="31" spans="1:5" x14ac:dyDescent="0.25">
      <c r="A31" s="31"/>
      <c r="B31" s="34"/>
      <c r="C31" s="27"/>
    </row>
    <row r="32" spans="1:5" x14ac:dyDescent="0.25">
      <c r="A32" s="31"/>
      <c r="B32" s="34"/>
      <c r="C32" s="35"/>
    </row>
    <row r="33" spans="3:3" x14ac:dyDescent="0.25">
      <c r="C33" s="27"/>
    </row>
    <row r="34" spans="3:3" x14ac:dyDescent="0.25">
      <c r="C34" s="27"/>
    </row>
    <row r="35" spans="3:3" x14ac:dyDescent="0.25">
      <c r="C35" s="27"/>
    </row>
    <row r="36" spans="3:3" x14ac:dyDescent="0.25">
      <c r="C36" s="27"/>
    </row>
    <row r="37" spans="3:3" x14ac:dyDescent="0.25">
      <c r="C37" s="27"/>
    </row>
    <row r="38" spans="3:3" x14ac:dyDescent="0.25">
      <c r="C38" s="27"/>
    </row>
    <row r="39" spans="3:3" x14ac:dyDescent="0.25">
      <c r="C39" s="27"/>
    </row>
    <row r="40" spans="3:3" x14ac:dyDescent="0.25">
      <c r="C40" s="36"/>
    </row>
    <row r="41" spans="3:3" x14ac:dyDescent="0.25">
      <c r="C41" s="37"/>
    </row>
    <row r="43" spans="3:3" x14ac:dyDescent="0.25">
      <c r="C43" s="23"/>
    </row>
  </sheetData>
  <autoFilter ref="A15:C24" xr:uid="{8A0E0A24-E760-47C2-80E0-9E0390C4A457}">
    <filterColumn colId="0" showButton="0"/>
    <filterColumn colId="1" showButton="0"/>
  </autoFilter>
  <mergeCells count="5">
    <mergeCell ref="A1:C1"/>
    <mergeCell ref="A2:C2"/>
    <mergeCell ref="A3:C3"/>
    <mergeCell ref="A5:C5"/>
    <mergeCell ref="A15:C15"/>
  </mergeCells>
  <pageMargins left="0.70866141732283472" right="0.70866141732283472" top="0.74803149606299213" bottom="0.74803149606299213" header="0.31496062992125984" footer="0.31496062992125984"/>
  <pageSetup scale="91" fitToHeight="0" orientation="portrait" horizontalDpi="300" verticalDpi="300" r:id="rId1"/>
  <headerFooter>
    <oddFooter>&amp;RPágina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E7D846-7A70-404B-A0F5-31D52B345A08}">
  <sheetPr>
    <pageSetUpPr fitToPage="1"/>
  </sheetPr>
  <dimension ref="A1:H263"/>
  <sheetViews>
    <sheetView zoomScale="115" zoomScaleNormal="115" workbookViewId="0">
      <pane ySplit="5" topLeftCell="A6" activePane="bottomLeft" state="frozen"/>
      <selection activeCell="H208" sqref="H208"/>
      <selection pane="bottomLeft" activeCell="F12" sqref="F12"/>
    </sheetView>
  </sheetViews>
  <sheetFormatPr baseColWidth="10" defaultColWidth="11.42578125" defaultRowHeight="9.9499999999999993" customHeight="1" x14ac:dyDescent="0.25"/>
  <cols>
    <col min="1" max="1" width="4.7109375" style="42" customWidth="1"/>
    <col min="2" max="2" width="4.28515625" style="42" customWidth="1"/>
    <col min="3" max="3" width="5.140625" style="43" customWidth="1"/>
    <col min="4" max="4" width="7.42578125" style="43" customWidth="1"/>
    <col min="5" max="5" width="7.28515625" style="43" customWidth="1"/>
    <col min="6" max="6" width="64.28515625" style="120" customWidth="1"/>
    <col min="7" max="7" width="15" style="119" bestFit="1" customWidth="1"/>
    <col min="8" max="8" width="12.28515625" style="43" customWidth="1"/>
    <col min="9" max="16384" width="11.42578125" style="38"/>
  </cols>
  <sheetData>
    <row r="1" spans="1:8" ht="12.75" x14ac:dyDescent="0.25">
      <c r="A1" s="224" t="s">
        <v>268</v>
      </c>
      <c r="B1" s="224"/>
      <c r="C1" s="224"/>
      <c r="D1" s="224"/>
      <c r="E1" s="224"/>
      <c r="F1" s="224"/>
      <c r="G1" s="224"/>
      <c r="H1" s="224"/>
    </row>
    <row r="2" spans="1:8" ht="12.75" x14ac:dyDescent="0.25">
      <c r="A2" s="224" t="s">
        <v>873</v>
      </c>
      <c r="B2" s="224"/>
      <c r="C2" s="224"/>
      <c r="D2" s="224"/>
      <c r="E2" s="224"/>
      <c r="F2" s="224"/>
      <c r="G2" s="224"/>
      <c r="H2" s="224"/>
    </row>
    <row r="3" spans="1:8" ht="13.5" thickBot="1" x14ac:dyDescent="0.3">
      <c r="A3" s="224" t="s">
        <v>269</v>
      </c>
      <c r="B3" s="224"/>
      <c r="C3" s="224"/>
      <c r="D3" s="224"/>
      <c r="E3" s="224"/>
      <c r="F3" s="224"/>
      <c r="G3" s="224"/>
      <c r="H3" s="224"/>
    </row>
    <row r="4" spans="1:8" s="43" customFormat="1" ht="33" thickTop="1" thickBot="1" x14ac:dyDescent="0.3">
      <c r="A4" s="225" t="s">
        <v>270</v>
      </c>
      <c r="B4" s="225" t="s">
        <v>271</v>
      </c>
      <c r="C4" s="225" t="s">
        <v>272</v>
      </c>
      <c r="D4" s="225" t="s">
        <v>273</v>
      </c>
      <c r="E4" s="225" t="s">
        <v>274</v>
      </c>
      <c r="F4" s="227" t="s">
        <v>275</v>
      </c>
      <c r="G4" s="95" t="s">
        <v>874</v>
      </c>
      <c r="H4" s="229" t="s">
        <v>276</v>
      </c>
    </row>
    <row r="5" spans="1:8" s="42" customFormat="1" ht="14.25" thickTop="1" thickBot="1" x14ac:dyDescent="0.3">
      <c r="A5" s="226"/>
      <c r="B5" s="226"/>
      <c r="C5" s="226"/>
      <c r="D5" s="226"/>
      <c r="E5" s="226"/>
      <c r="F5" s="228"/>
      <c r="G5" s="39">
        <v>2035702120</v>
      </c>
      <c r="H5" s="230"/>
    </row>
    <row r="6" spans="1:8" ht="14.25" thickTop="1" thickBot="1" x14ac:dyDescent="0.3">
      <c r="A6" s="121" t="s">
        <v>277</v>
      </c>
      <c r="B6" s="121"/>
      <c r="C6" s="122"/>
      <c r="D6" s="122"/>
      <c r="E6" s="122"/>
      <c r="F6" s="123" t="s">
        <v>278</v>
      </c>
      <c r="G6" s="124">
        <v>339012342.31</v>
      </c>
      <c r="H6" s="121"/>
    </row>
    <row r="7" spans="1:8" s="40" customFormat="1" ht="14.25" thickTop="1" thickBot="1" x14ac:dyDescent="0.3">
      <c r="A7" s="125"/>
      <c r="B7" s="125" t="s">
        <v>277</v>
      </c>
      <c r="C7" s="125"/>
      <c r="D7" s="125"/>
      <c r="E7" s="125"/>
      <c r="F7" s="126" t="s">
        <v>279</v>
      </c>
      <c r="G7" s="127">
        <v>5324404.3499999996</v>
      </c>
      <c r="H7" s="125"/>
    </row>
    <row r="8" spans="1:8" ht="14.25" thickTop="1" thickBot="1" x14ac:dyDescent="0.3">
      <c r="A8" s="128"/>
      <c r="B8" s="129"/>
      <c r="C8" s="130">
        <v>1</v>
      </c>
      <c r="D8" s="130"/>
      <c r="E8" s="130"/>
      <c r="F8" s="131" t="s">
        <v>280</v>
      </c>
      <c r="G8" s="132">
        <v>25000</v>
      </c>
      <c r="H8" s="133"/>
    </row>
    <row r="9" spans="1:8" ht="14.25" thickTop="1" thickBot="1" x14ac:dyDescent="0.3">
      <c r="A9" s="134"/>
      <c r="B9" s="135"/>
      <c r="C9" s="136"/>
      <c r="D9" s="136">
        <v>1</v>
      </c>
      <c r="E9" s="137">
        <v>110101</v>
      </c>
      <c r="F9" s="138" t="s">
        <v>281</v>
      </c>
      <c r="G9" s="139">
        <v>25000</v>
      </c>
      <c r="H9" s="140">
        <v>1100121</v>
      </c>
    </row>
    <row r="10" spans="1:8" ht="14.25" thickTop="1" thickBot="1" x14ac:dyDescent="0.3">
      <c r="A10" s="128"/>
      <c r="B10" s="129"/>
      <c r="C10" s="130">
        <v>2</v>
      </c>
      <c r="D10" s="130"/>
      <c r="E10" s="130"/>
      <c r="F10" s="131" t="s">
        <v>282</v>
      </c>
      <c r="G10" s="132">
        <v>1790257.3599999999</v>
      </c>
      <c r="H10" s="133"/>
    </row>
    <row r="11" spans="1:8" ht="14.25" thickTop="1" thickBot="1" x14ac:dyDescent="0.3">
      <c r="A11" s="134"/>
      <c r="B11" s="135"/>
      <c r="C11" s="136"/>
      <c r="D11" s="136">
        <v>1</v>
      </c>
      <c r="E11" s="137">
        <v>110201</v>
      </c>
      <c r="F11" s="138" t="s">
        <v>283</v>
      </c>
      <c r="G11" s="141">
        <v>902972.08</v>
      </c>
      <c r="H11" s="140">
        <v>1100121</v>
      </c>
    </row>
    <row r="12" spans="1:8" ht="14.25" thickTop="1" thickBot="1" x14ac:dyDescent="0.3">
      <c r="A12" s="134"/>
      <c r="B12" s="135"/>
      <c r="C12" s="136"/>
      <c r="D12" s="136">
        <v>2</v>
      </c>
      <c r="E12" s="137">
        <v>110202</v>
      </c>
      <c r="F12" s="138" t="s">
        <v>284</v>
      </c>
      <c r="G12" s="141">
        <v>887285.28</v>
      </c>
      <c r="H12" s="140">
        <v>1100121</v>
      </c>
    </row>
    <row r="13" spans="1:8" ht="14.25" thickTop="1" thickBot="1" x14ac:dyDescent="0.3">
      <c r="A13" s="128"/>
      <c r="B13" s="129"/>
      <c r="C13" s="130">
        <v>3</v>
      </c>
      <c r="D13" s="130"/>
      <c r="E13" s="130"/>
      <c r="F13" s="131" t="s">
        <v>285</v>
      </c>
      <c r="G13" s="132">
        <v>3509146.99</v>
      </c>
      <c r="H13" s="133"/>
    </row>
    <row r="14" spans="1:8" ht="14.25" thickTop="1" thickBot="1" x14ac:dyDescent="0.3">
      <c r="A14" s="134"/>
      <c r="B14" s="135"/>
      <c r="C14" s="136"/>
      <c r="D14" s="136">
        <v>1</v>
      </c>
      <c r="E14" s="137">
        <v>110301</v>
      </c>
      <c r="F14" s="138" t="s">
        <v>286</v>
      </c>
      <c r="G14" s="141">
        <v>3509146.99</v>
      </c>
      <c r="H14" s="140">
        <v>1100121</v>
      </c>
    </row>
    <row r="15" spans="1:8" ht="14.25" thickTop="1" thickBot="1" x14ac:dyDescent="0.3">
      <c r="A15" s="142"/>
      <c r="B15" s="143" t="s">
        <v>287</v>
      </c>
      <c r="C15" s="144"/>
      <c r="D15" s="144"/>
      <c r="E15" s="144"/>
      <c r="F15" s="145" t="s">
        <v>288</v>
      </c>
      <c r="G15" s="146">
        <v>253257968.03999999</v>
      </c>
      <c r="H15" s="143"/>
    </row>
    <row r="16" spans="1:8" ht="14.25" thickTop="1" thickBot="1" x14ac:dyDescent="0.3">
      <c r="A16" s="128"/>
      <c r="B16" s="129"/>
      <c r="C16" s="130">
        <v>1</v>
      </c>
      <c r="D16" s="130"/>
      <c r="E16" s="130"/>
      <c r="F16" s="131" t="s">
        <v>289</v>
      </c>
      <c r="G16" s="132">
        <v>241866686.06</v>
      </c>
      <c r="H16" s="133"/>
    </row>
    <row r="17" spans="1:8" ht="14.25" thickTop="1" thickBot="1" x14ac:dyDescent="0.3">
      <c r="A17" s="134"/>
      <c r="B17" s="135"/>
      <c r="C17" s="136"/>
      <c r="D17" s="136">
        <v>1</v>
      </c>
      <c r="E17" s="137">
        <v>120101</v>
      </c>
      <c r="F17" s="138" t="s">
        <v>290</v>
      </c>
      <c r="G17" s="141">
        <v>188494532.86000001</v>
      </c>
      <c r="H17" s="140">
        <v>1100121</v>
      </c>
    </row>
    <row r="18" spans="1:8" ht="14.25" thickTop="1" thickBot="1" x14ac:dyDescent="0.3">
      <c r="A18" s="134"/>
      <c r="B18" s="135"/>
      <c r="C18" s="136"/>
      <c r="D18" s="136">
        <v>2</v>
      </c>
      <c r="E18" s="137">
        <v>120102</v>
      </c>
      <c r="F18" s="138" t="s">
        <v>291</v>
      </c>
      <c r="G18" s="141">
        <v>2699779.04</v>
      </c>
      <c r="H18" s="140">
        <v>1100121</v>
      </c>
    </row>
    <row r="19" spans="1:8" ht="14.25" thickTop="1" thickBot="1" x14ac:dyDescent="0.3">
      <c r="A19" s="134"/>
      <c r="B19" s="135"/>
      <c r="C19" s="136"/>
      <c r="D19" s="136">
        <v>3</v>
      </c>
      <c r="E19" s="137">
        <v>120103</v>
      </c>
      <c r="F19" s="138" t="s">
        <v>292</v>
      </c>
      <c r="G19" s="141">
        <v>49713376.759999998</v>
      </c>
      <c r="H19" s="140">
        <v>1100121</v>
      </c>
    </row>
    <row r="20" spans="1:8" ht="14.25" thickTop="1" thickBot="1" x14ac:dyDescent="0.3">
      <c r="A20" s="134"/>
      <c r="B20" s="135"/>
      <c r="C20" s="136"/>
      <c r="D20" s="136">
        <v>4</v>
      </c>
      <c r="E20" s="137">
        <v>120104</v>
      </c>
      <c r="F20" s="138" t="s">
        <v>293</v>
      </c>
      <c r="G20" s="141">
        <v>958997.4</v>
      </c>
      <c r="H20" s="140">
        <v>1100121</v>
      </c>
    </row>
    <row r="21" spans="1:8" ht="14.25" thickTop="1" thickBot="1" x14ac:dyDescent="0.3">
      <c r="A21" s="128"/>
      <c r="B21" s="129"/>
      <c r="C21" s="130">
        <v>2</v>
      </c>
      <c r="D21" s="130"/>
      <c r="E21" s="130"/>
      <c r="F21" s="131" t="s">
        <v>294</v>
      </c>
      <c r="G21" s="132">
        <v>11391281.98</v>
      </c>
      <c r="H21" s="133"/>
    </row>
    <row r="22" spans="1:8" ht="14.25" thickTop="1" thickBot="1" x14ac:dyDescent="0.3">
      <c r="A22" s="134"/>
      <c r="B22" s="135"/>
      <c r="C22" s="136"/>
      <c r="D22" s="136">
        <v>1</v>
      </c>
      <c r="E22" s="137">
        <v>120201</v>
      </c>
      <c r="F22" s="138" t="s">
        <v>295</v>
      </c>
      <c r="G22" s="141">
        <v>2686823.29</v>
      </c>
      <c r="H22" s="140">
        <v>1100121</v>
      </c>
    </row>
    <row r="23" spans="1:8" ht="14.25" thickTop="1" thickBot="1" x14ac:dyDescent="0.3">
      <c r="A23" s="134"/>
      <c r="B23" s="135"/>
      <c r="C23" s="136"/>
      <c r="D23" s="136"/>
      <c r="E23" s="137">
        <v>120202</v>
      </c>
      <c r="F23" s="138" t="s">
        <v>296</v>
      </c>
      <c r="G23" s="141">
        <v>8704458.6899999995</v>
      </c>
      <c r="H23" s="140">
        <v>1100121</v>
      </c>
    </row>
    <row r="24" spans="1:8" ht="14.25" thickTop="1" thickBot="1" x14ac:dyDescent="0.3">
      <c r="A24" s="142"/>
      <c r="B24" s="143">
        <v>3</v>
      </c>
      <c r="C24" s="144"/>
      <c r="D24" s="144"/>
      <c r="E24" s="144"/>
      <c r="F24" s="145" t="s">
        <v>297</v>
      </c>
      <c r="G24" s="132">
        <v>58904465.880000003</v>
      </c>
      <c r="H24" s="143"/>
    </row>
    <row r="25" spans="1:8" ht="14.25" thickTop="1" thickBot="1" x14ac:dyDescent="0.3">
      <c r="A25" s="134"/>
      <c r="B25" s="135"/>
      <c r="C25" s="147">
        <v>1</v>
      </c>
      <c r="D25" s="147">
        <v>1</v>
      </c>
      <c r="E25" s="137">
        <v>130101</v>
      </c>
      <c r="F25" s="148" t="s">
        <v>298</v>
      </c>
      <c r="G25" s="149">
        <v>10000</v>
      </c>
      <c r="H25" s="140">
        <v>1100121</v>
      </c>
    </row>
    <row r="26" spans="1:8" ht="14.25" thickTop="1" thickBot="1" x14ac:dyDescent="0.3">
      <c r="A26" s="134"/>
      <c r="B26" s="135"/>
      <c r="C26" s="147">
        <v>2</v>
      </c>
      <c r="D26" s="147">
        <v>2</v>
      </c>
      <c r="E26" s="137">
        <v>130201</v>
      </c>
      <c r="F26" s="148" t="s">
        <v>299</v>
      </c>
      <c r="G26" s="141">
        <v>58794465.880000003</v>
      </c>
      <c r="H26" s="140">
        <v>1100121</v>
      </c>
    </row>
    <row r="27" spans="1:8" ht="14.25" thickTop="1" thickBot="1" x14ac:dyDescent="0.3">
      <c r="A27" s="134"/>
      <c r="B27" s="135"/>
      <c r="C27" s="147">
        <v>3</v>
      </c>
      <c r="D27" s="147">
        <v>3</v>
      </c>
      <c r="E27" s="137">
        <v>130301</v>
      </c>
      <c r="F27" s="148" t="s">
        <v>300</v>
      </c>
      <c r="G27" s="141">
        <v>100000</v>
      </c>
      <c r="H27" s="140">
        <v>1100121</v>
      </c>
    </row>
    <row r="28" spans="1:8" ht="14.25" thickTop="1" thickBot="1" x14ac:dyDescent="0.3">
      <c r="A28" s="142"/>
      <c r="B28" s="143">
        <v>7</v>
      </c>
      <c r="C28" s="144"/>
      <c r="D28" s="144"/>
      <c r="E28" s="144"/>
      <c r="F28" s="145" t="s">
        <v>301</v>
      </c>
      <c r="G28" s="132">
        <v>21525504.039999999</v>
      </c>
      <c r="H28" s="143"/>
    </row>
    <row r="29" spans="1:8" ht="14.25" thickTop="1" thickBot="1" x14ac:dyDescent="0.3">
      <c r="A29" s="128"/>
      <c r="B29" s="129"/>
      <c r="C29" s="130">
        <v>1</v>
      </c>
      <c r="D29" s="130"/>
      <c r="E29" s="130"/>
      <c r="F29" s="131" t="s">
        <v>302</v>
      </c>
      <c r="G29" s="141">
        <v>15682596.649999999</v>
      </c>
      <c r="H29" s="133"/>
    </row>
    <row r="30" spans="1:8" ht="14.25" thickTop="1" thickBot="1" x14ac:dyDescent="0.3">
      <c r="A30" s="134"/>
      <c r="B30" s="135"/>
      <c r="C30" s="136"/>
      <c r="D30" s="136">
        <v>1</v>
      </c>
      <c r="E30" s="137">
        <v>170101</v>
      </c>
      <c r="F30" s="138" t="s">
        <v>303</v>
      </c>
      <c r="G30" s="141">
        <v>13664399.039999999</v>
      </c>
      <c r="H30" s="140">
        <v>1100121</v>
      </c>
    </row>
    <row r="31" spans="1:8" ht="14.25" thickTop="1" thickBot="1" x14ac:dyDescent="0.3">
      <c r="A31" s="134"/>
      <c r="B31" s="135"/>
      <c r="C31" s="136"/>
      <c r="D31" s="136">
        <v>2</v>
      </c>
      <c r="E31" s="137">
        <v>170102</v>
      </c>
      <c r="F31" s="138" t="s">
        <v>304</v>
      </c>
      <c r="G31" s="141">
        <v>1999565.27</v>
      </c>
      <c r="H31" s="140">
        <v>1100121</v>
      </c>
    </row>
    <row r="32" spans="1:8" ht="14.25" thickTop="1" thickBot="1" x14ac:dyDescent="0.3">
      <c r="A32" s="134"/>
      <c r="B32" s="135"/>
      <c r="C32" s="136"/>
      <c r="D32" s="136">
        <v>3</v>
      </c>
      <c r="E32" s="137">
        <v>170103</v>
      </c>
      <c r="F32" s="138" t="s">
        <v>305</v>
      </c>
      <c r="G32" s="141">
        <v>18632.34</v>
      </c>
      <c r="H32" s="140">
        <v>1100121</v>
      </c>
    </row>
    <row r="33" spans="1:8" ht="14.25" thickTop="1" thickBot="1" x14ac:dyDescent="0.3">
      <c r="A33" s="128"/>
      <c r="B33" s="129"/>
      <c r="C33" s="130">
        <v>2</v>
      </c>
      <c r="D33" s="130"/>
      <c r="E33" s="130"/>
      <c r="F33" s="131" t="s">
        <v>306</v>
      </c>
      <c r="G33" s="141">
        <v>2361663.11</v>
      </c>
      <c r="H33" s="133"/>
    </row>
    <row r="34" spans="1:8" ht="14.25" thickTop="1" thickBot="1" x14ac:dyDescent="0.3">
      <c r="A34" s="134"/>
      <c r="B34" s="135"/>
      <c r="C34" s="136"/>
      <c r="D34" s="136">
        <v>1</v>
      </c>
      <c r="E34" s="137">
        <v>170201</v>
      </c>
      <c r="F34" s="138" t="s">
        <v>307</v>
      </c>
      <c r="G34" s="141">
        <v>2361663.11</v>
      </c>
      <c r="H34" s="140">
        <v>1100121</v>
      </c>
    </row>
    <row r="35" spans="1:8" ht="14.25" thickTop="1" thickBot="1" x14ac:dyDescent="0.3">
      <c r="A35" s="128"/>
      <c r="B35" s="129"/>
      <c r="C35" s="130">
        <v>3</v>
      </c>
      <c r="D35" s="130"/>
      <c r="E35" s="130"/>
      <c r="F35" s="131" t="s">
        <v>308</v>
      </c>
      <c r="G35" s="141">
        <v>3211835.66</v>
      </c>
      <c r="H35" s="133"/>
    </row>
    <row r="36" spans="1:8" ht="14.25" thickTop="1" thickBot="1" x14ac:dyDescent="0.3">
      <c r="A36" s="134"/>
      <c r="B36" s="135"/>
      <c r="C36" s="136"/>
      <c r="D36" s="136">
        <v>1</v>
      </c>
      <c r="E36" s="137">
        <v>170301</v>
      </c>
      <c r="F36" s="138" t="s">
        <v>309</v>
      </c>
      <c r="G36" s="141">
        <v>3211835.66</v>
      </c>
      <c r="H36" s="140">
        <v>1100121</v>
      </c>
    </row>
    <row r="37" spans="1:8" ht="14.25" thickTop="1" thickBot="1" x14ac:dyDescent="0.3">
      <c r="A37" s="134"/>
      <c r="B37" s="135"/>
      <c r="C37" s="136"/>
      <c r="D37" s="136"/>
      <c r="E37" s="147"/>
      <c r="F37" s="131" t="s">
        <v>310</v>
      </c>
      <c r="G37" s="141">
        <v>28672.16</v>
      </c>
      <c r="H37" s="140"/>
    </row>
    <row r="38" spans="1:8" ht="14.25" thickTop="1" thickBot="1" x14ac:dyDescent="0.3">
      <c r="A38" s="134"/>
      <c r="B38" s="135"/>
      <c r="C38" s="136"/>
      <c r="D38" s="136"/>
      <c r="E38" s="150">
        <v>170401</v>
      </c>
      <c r="F38" s="138" t="s">
        <v>311</v>
      </c>
      <c r="G38" s="141">
        <v>28672.16</v>
      </c>
      <c r="H38" s="140">
        <v>1100121</v>
      </c>
    </row>
    <row r="39" spans="1:8" ht="14.25" thickTop="1" thickBot="1" x14ac:dyDescent="0.3">
      <c r="A39" s="128"/>
      <c r="B39" s="129"/>
      <c r="C39" s="130">
        <v>4</v>
      </c>
      <c r="D39" s="130"/>
      <c r="E39" s="130"/>
      <c r="F39" s="131" t="s">
        <v>312</v>
      </c>
      <c r="G39" s="141">
        <v>240736.46</v>
      </c>
      <c r="H39" s="133"/>
    </row>
    <row r="40" spans="1:8" ht="14.25" thickTop="1" thickBot="1" x14ac:dyDescent="0.3">
      <c r="A40" s="134"/>
      <c r="B40" s="135"/>
      <c r="C40" s="136"/>
      <c r="D40" s="136">
        <v>1</v>
      </c>
      <c r="E40" s="151">
        <v>170501</v>
      </c>
      <c r="F40" s="138" t="s">
        <v>313</v>
      </c>
      <c r="G40" s="152">
        <v>240736.46</v>
      </c>
      <c r="H40" s="140">
        <v>1100121</v>
      </c>
    </row>
    <row r="41" spans="1:8" ht="14.25" thickTop="1" thickBot="1" x14ac:dyDescent="0.3">
      <c r="A41" s="121" t="s">
        <v>314</v>
      </c>
      <c r="B41" s="121" t="s">
        <v>315</v>
      </c>
      <c r="C41" s="122"/>
      <c r="D41" s="122"/>
      <c r="E41" s="122"/>
      <c r="F41" s="123" t="s">
        <v>316</v>
      </c>
      <c r="G41" s="124">
        <v>1500000</v>
      </c>
      <c r="H41" s="121"/>
    </row>
    <row r="42" spans="1:8" ht="14.25" thickTop="1" thickBot="1" x14ac:dyDescent="0.3">
      <c r="A42" s="142"/>
      <c r="B42" s="143">
        <v>1</v>
      </c>
      <c r="C42" s="144"/>
      <c r="D42" s="144"/>
      <c r="E42" s="144"/>
      <c r="F42" s="145" t="s">
        <v>317</v>
      </c>
      <c r="G42" s="127">
        <v>1500000</v>
      </c>
      <c r="H42" s="153"/>
    </row>
    <row r="43" spans="1:8" ht="14.25" thickTop="1" thickBot="1" x14ac:dyDescent="0.3">
      <c r="A43" s="154"/>
      <c r="B43" s="155"/>
      <c r="C43" s="147">
        <v>1</v>
      </c>
      <c r="D43" s="147">
        <v>1</v>
      </c>
      <c r="E43" s="150">
        <v>310101</v>
      </c>
      <c r="F43" s="148" t="s">
        <v>318</v>
      </c>
      <c r="G43" s="152">
        <v>1500000</v>
      </c>
      <c r="H43" s="140">
        <v>1100121</v>
      </c>
    </row>
    <row r="44" spans="1:8" ht="14.25" thickTop="1" thickBot="1" x14ac:dyDescent="0.3">
      <c r="A44" s="121" t="s">
        <v>319</v>
      </c>
      <c r="B44" s="121" t="s">
        <v>315</v>
      </c>
      <c r="C44" s="122"/>
      <c r="D44" s="122"/>
      <c r="E44" s="122"/>
      <c r="F44" s="123" t="s">
        <v>320</v>
      </c>
      <c r="G44" s="124">
        <v>159938489.98999998</v>
      </c>
      <c r="H44" s="121"/>
    </row>
    <row r="45" spans="1:8" ht="24" thickTop="1" thickBot="1" x14ac:dyDescent="0.3">
      <c r="A45" s="142"/>
      <c r="B45" s="143" t="s">
        <v>277</v>
      </c>
      <c r="C45" s="144"/>
      <c r="D45" s="144"/>
      <c r="E45" s="144"/>
      <c r="F45" s="145" t="s">
        <v>321</v>
      </c>
      <c r="G45" s="132">
        <v>5464247.0800000001</v>
      </c>
      <c r="H45" s="143"/>
    </row>
    <row r="46" spans="1:8" ht="24" thickTop="1" thickBot="1" x14ac:dyDescent="0.3">
      <c r="A46" s="128"/>
      <c r="B46" s="129"/>
      <c r="C46" s="130">
        <v>1</v>
      </c>
      <c r="D46" s="130"/>
      <c r="E46" s="130"/>
      <c r="F46" s="131" t="s">
        <v>322</v>
      </c>
      <c r="G46" s="141">
        <v>4982438.68</v>
      </c>
      <c r="H46" s="133"/>
    </row>
    <row r="47" spans="1:8" ht="14.25" thickTop="1" thickBot="1" x14ac:dyDescent="0.3">
      <c r="A47" s="134"/>
      <c r="B47" s="135"/>
      <c r="C47" s="136"/>
      <c r="D47" s="136">
        <v>1</v>
      </c>
      <c r="E47" s="137">
        <v>410101</v>
      </c>
      <c r="F47" s="138" t="s">
        <v>323</v>
      </c>
      <c r="G47" s="141">
        <v>3823605.5</v>
      </c>
      <c r="H47" s="140">
        <v>1100121</v>
      </c>
    </row>
    <row r="48" spans="1:8" ht="14.25" thickTop="1" thickBot="1" x14ac:dyDescent="0.3">
      <c r="A48" s="134"/>
      <c r="B48" s="135"/>
      <c r="C48" s="136"/>
      <c r="D48" s="136">
        <v>2</v>
      </c>
      <c r="E48" s="137">
        <v>410102</v>
      </c>
      <c r="F48" s="138" t="s">
        <v>324</v>
      </c>
      <c r="G48" s="141">
        <v>1081879</v>
      </c>
      <c r="H48" s="140">
        <v>1100121</v>
      </c>
    </row>
    <row r="49" spans="1:8" ht="14.25" thickTop="1" thickBot="1" x14ac:dyDescent="0.3">
      <c r="A49" s="134"/>
      <c r="B49" s="135"/>
      <c r="C49" s="136"/>
      <c r="D49" s="136">
        <v>4</v>
      </c>
      <c r="E49" s="137">
        <v>410104</v>
      </c>
      <c r="F49" s="138" t="s">
        <v>325</v>
      </c>
      <c r="G49" s="141">
        <v>76954.179999999993</v>
      </c>
      <c r="H49" s="140">
        <v>1100121</v>
      </c>
    </row>
    <row r="50" spans="1:8" ht="14.25" thickTop="1" thickBot="1" x14ac:dyDescent="0.3">
      <c r="A50" s="128"/>
      <c r="B50" s="129"/>
      <c r="C50" s="130">
        <v>2</v>
      </c>
      <c r="D50" s="130"/>
      <c r="E50" s="130"/>
      <c r="F50" s="131" t="s">
        <v>326</v>
      </c>
      <c r="G50" s="141">
        <v>481808.4</v>
      </c>
      <c r="H50" s="133"/>
    </row>
    <row r="51" spans="1:8" ht="14.25" thickTop="1" thickBot="1" x14ac:dyDescent="0.3">
      <c r="A51" s="134"/>
      <c r="B51" s="135"/>
      <c r="C51" s="136"/>
      <c r="D51" s="136">
        <v>1</v>
      </c>
      <c r="E51" s="137">
        <v>410201</v>
      </c>
      <c r="F51" s="138" t="s">
        <v>327</v>
      </c>
      <c r="G51" s="141">
        <v>17537.04</v>
      </c>
      <c r="H51" s="140">
        <v>1100121</v>
      </c>
    </row>
    <row r="52" spans="1:8" ht="14.25" thickTop="1" thickBot="1" x14ac:dyDescent="0.3">
      <c r="A52" s="134"/>
      <c r="B52" s="135"/>
      <c r="C52" s="136"/>
      <c r="D52" s="136">
        <v>2</v>
      </c>
      <c r="E52" s="137">
        <v>410202</v>
      </c>
      <c r="F52" s="138" t="s">
        <v>328</v>
      </c>
      <c r="G52" s="141">
        <v>47678.400000000001</v>
      </c>
      <c r="H52" s="140">
        <v>1100121</v>
      </c>
    </row>
    <row r="53" spans="1:8" ht="14.25" thickTop="1" thickBot="1" x14ac:dyDescent="0.3">
      <c r="A53" s="134"/>
      <c r="B53" s="135"/>
      <c r="C53" s="136"/>
      <c r="D53" s="136">
        <v>3</v>
      </c>
      <c r="E53" s="137">
        <v>410203</v>
      </c>
      <c r="F53" s="138" t="s">
        <v>329</v>
      </c>
      <c r="G53" s="141">
        <v>65210</v>
      </c>
      <c r="H53" s="140">
        <v>1100121</v>
      </c>
    </row>
    <row r="54" spans="1:8" ht="14.25" thickTop="1" thickBot="1" x14ac:dyDescent="0.3">
      <c r="A54" s="134"/>
      <c r="B54" s="135"/>
      <c r="C54" s="136"/>
      <c r="D54" s="136">
        <v>4</v>
      </c>
      <c r="E54" s="137">
        <v>410204</v>
      </c>
      <c r="F54" s="138" t="s">
        <v>330</v>
      </c>
      <c r="G54" s="141">
        <v>60590</v>
      </c>
      <c r="H54" s="140">
        <v>1100121</v>
      </c>
    </row>
    <row r="55" spans="1:8" ht="14.25" thickTop="1" thickBot="1" x14ac:dyDescent="0.3">
      <c r="A55" s="134"/>
      <c r="B55" s="135"/>
      <c r="C55" s="136"/>
      <c r="D55" s="136">
        <v>5</v>
      </c>
      <c r="E55" s="137">
        <v>410205</v>
      </c>
      <c r="F55" s="138" t="s">
        <v>331</v>
      </c>
      <c r="G55" s="141">
        <v>10550</v>
      </c>
      <c r="H55" s="140">
        <v>1100121</v>
      </c>
    </row>
    <row r="56" spans="1:8" ht="14.25" thickTop="1" thickBot="1" x14ac:dyDescent="0.3">
      <c r="A56" s="134"/>
      <c r="B56" s="135"/>
      <c r="C56" s="136"/>
      <c r="D56" s="136">
        <v>6</v>
      </c>
      <c r="E56" s="137">
        <v>410206</v>
      </c>
      <c r="F56" s="138" t="s">
        <v>332</v>
      </c>
      <c r="G56" s="141">
        <v>5000</v>
      </c>
      <c r="H56" s="140">
        <v>1100121</v>
      </c>
    </row>
    <row r="57" spans="1:8" ht="14.25" thickTop="1" thickBot="1" x14ac:dyDescent="0.3">
      <c r="A57" s="134"/>
      <c r="B57" s="135"/>
      <c r="C57" s="136"/>
      <c r="D57" s="136">
        <v>7</v>
      </c>
      <c r="E57" s="137">
        <v>410207</v>
      </c>
      <c r="F57" s="138" t="s">
        <v>333</v>
      </c>
      <c r="G57" s="141">
        <v>262406.96000000002</v>
      </c>
      <c r="H57" s="140">
        <v>1100121</v>
      </c>
    </row>
    <row r="58" spans="1:8" ht="14.25" thickTop="1" thickBot="1" x14ac:dyDescent="0.3">
      <c r="A58" s="134"/>
      <c r="B58" s="135"/>
      <c r="C58" s="136"/>
      <c r="D58" s="136">
        <v>8</v>
      </c>
      <c r="E58" s="137">
        <v>410208</v>
      </c>
      <c r="F58" s="138" t="s">
        <v>334</v>
      </c>
      <c r="G58" s="141">
        <v>11836</v>
      </c>
      <c r="H58" s="140">
        <v>1100121</v>
      </c>
    </row>
    <row r="59" spans="1:8" ht="14.25" thickTop="1" thickBot="1" x14ac:dyDescent="0.3">
      <c r="A59" s="134"/>
      <c r="B59" s="135"/>
      <c r="C59" s="136"/>
      <c r="D59" s="136">
        <v>9</v>
      </c>
      <c r="E59" s="137">
        <v>410209</v>
      </c>
      <c r="F59" s="138" t="s">
        <v>335</v>
      </c>
      <c r="G59" s="141">
        <v>1000</v>
      </c>
      <c r="H59" s="140">
        <v>1100121</v>
      </c>
    </row>
    <row r="60" spans="1:8" ht="14.25" thickTop="1" thickBot="1" x14ac:dyDescent="0.3">
      <c r="A60" s="142"/>
      <c r="B60" s="143" t="s">
        <v>314</v>
      </c>
      <c r="C60" s="144"/>
      <c r="D60" s="144"/>
      <c r="E60" s="144"/>
      <c r="F60" s="145" t="s">
        <v>336</v>
      </c>
      <c r="G60" s="132">
        <v>154474242.90999997</v>
      </c>
      <c r="H60" s="143"/>
    </row>
    <row r="61" spans="1:8" ht="14.25" thickTop="1" thickBot="1" x14ac:dyDescent="0.3">
      <c r="A61" s="128"/>
      <c r="B61" s="129"/>
      <c r="C61" s="130">
        <v>1</v>
      </c>
      <c r="D61" s="130"/>
      <c r="E61" s="130"/>
      <c r="F61" s="131" t="s">
        <v>337</v>
      </c>
      <c r="G61" s="141">
        <v>4619706.7399999993</v>
      </c>
      <c r="H61" s="133"/>
    </row>
    <row r="62" spans="1:8" ht="14.25" thickTop="1" thickBot="1" x14ac:dyDescent="0.3">
      <c r="A62" s="134"/>
      <c r="B62" s="135"/>
      <c r="C62" s="136"/>
      <c r="D62" s="136">
        <v>1</v>
      </c>
      <c r="E62" s="137">
        <v>430101</v>
      </c>
      <c r="F62" s="138" t="s">
        <v>338</v>
      </c>
      <c r="G62" s="141">
        <v>3200656</v>
      </c>
      <c r="H62" s="140">
        <v>1100121</v>
      </c>
    </row>
    <row r="63" spans="1:8" ht="14.25" thickTop="1" thickBot="1" x14ac:dyDescent="0.3">
      <c r="A63" s="134"/>
      <c r="B63" s="135"/>
      <c r="C63" s="136"/>
      <c r="D63" s="136">
        <v>2</v>
      </c>
      <c r="E63" s="137">
        <v>430102</v>
      </c>
      <c r="F63" s="138" t="s">
        <v>339</v>
      </c>
      <c r="G63" s="141">
        <v>850000</v>
      </c>
      <c r="H63" s="140">
        <v>1100121</v>
      </c>
    </row>
    <row r="64" spans="1:8" ht="14.25" thickTop="1" thickBot="1" x14ac:dyDescent="0.3">
      <c r="A64" s="134"/>
      <c r="B64" s="135"/>
      <c r="C64" s="136"/>
      <c r="D64" s="136">
        <v>3</v>
      </c>
      <c r="E64" s="137">
        <v>430103</v>
      </c>
      <c r="F64" s="148" t="s">
        <v>340</v>
      </c>
      <c r="G64" s="141">
        <v>29842.84</v>
      </c>
      <c r="H64" s="140">
        <v>1100121</v>
      </c>
    </row>
    <row r="65" spans="1:8" ht="14.25" thickTop="1" thickBot="1" x14ac:dyDescent="0.3">
      <c r="A65" s="134"/>
      <c r="B65" s="135"/>
      <c r="C65" s="136"/>
      <c r="D65" s="136">
        <v>4</v>
      </c>
      <c r="E65" s="137">
        <v>430104</v>
      </c>
      <c r="F65" s="138" t="s">
        <v>341</v>
      </c>
      <c r="G65" s="141">
        <v>60000</v>
      </c>
      <c r="H65" s="140">
        <v>1100121</v>
      </c>
    </row>
    <row r="66" spans="1:8" ht="14.25" thickTop="1" thickBot="1" x14ac:dyDescent="0.3">
      <c r="A66" s="134"/>
      <c r="B66" s="135"/>
      <c r="C66" s="136"/>
      <c r="D66" s="136">
        <v>5</v>
      </c>
      <c r="E66" s="137">
        <v>430105</v>
      </c>
      <c r="F66" s="138" t="s">
        <v>342</v>
      </c>
      <c r="G66" s="141">
        <v>167268.18</v>
      </c>
      <c r="H66" s="140">
        <v>1100121</v>
      </c>
    </row>
    <row r="67" spans="1:8" ht="14.25" thickTop="1" thickBot="1" x14ac:dyDescent="0.3">
      <c r="A67" s="134"/>
      <c r="B67" s="135"/>
      <c r="C67" s="136"/>
      <c r="D67" s="136">
        <v>6</v>
      </c>
      <c r="E67" s="137">
        <v>430106</v>
      </c>
      <c r="F67" s="138" t="s">
        <v>343</v>
      </c>
      <c r="G67" s="141">
        <v>243674.92</v>
      </c>
      <c r="H67" s="140">
        <v>1100121</v>
      </c>
    </row>
    <row r="68" spans="1:8" ht="14.25" thickTop="1" thickBot="1" x14ac:dyDescent="0.3">
      <c r="A68" s="134"/>
      <c r="B68" s="135"/>
      <c r="C68" s="136"/>
      <c r="D68" s="136">
        <v>7</v>
      </c>
      <c r="E68" s="137">
        <v>430107</v>
      </c>
      <c r="F68" s="138" t="s">
        <v>344</v>
      </c>
      <c r="G68" s="141">
        <v>68264.800000000003</v>
      </c>
      <c r="H68" s="140">
        <v>1100121</v>
      </c>
    </row>
    <row r="69" spans="1:8" ht="14.25" thickTop="1" thickBot="1" x14ac:dyDescent="0.3">
      <c r="A69" s="128"/>
      <c r="B69" s="129"/>
      <c r="C69" s="130">
        <v>2</v>
      </c>
      <c r="D69" s="130"/>
      <c r="E69" s="130"/>
      <c r="F69" s="131" t="s">
        <v>345</v>
      </c>
      <c r="G69" s="132">
        <v>6865331.5300000003</v>
      </c>
      <c r="H69" s="133"/>
    </row>
    <row r="70" spans="1:8" ht="14.25" thickTop="1" thickBot="1" x14ac:dyDescent="0.3">
      <c r="A70" s="134"/>
      <c r="B70" s="135"/>
      <c r="C70" s="136"/>
      <c r="D70" s="136">
        <v>1</v>
      </c>
      <c r="E70" s="137">
        <v>430201</v>
      </c>
      <c r="F70" s="138" t="s">
        <v>346</v>
      </c>
      <c r="G70" s="141">
        <v>4522998.1500000004</v>
      </c>
      <c r="H70" s="140">
        <v>1100121</v>
      </c>
    </row>
    <row r="71" spans="1:8" ht="14.25" thickTop="1" thickBot="1" x14ac:dyDescent="0.3">
      <c r="A71" s="134"/>
      <c r="B71" s="135"/>
      <c r="C71" s="136"/>
      <c r="D71" s="136">
        <v>2</v>
      </c>
      <c r="E71" s="137">
        <v>430202</v>
      </c>
      <c r="F71" s="138" t="s">
        <v>347</v>
      </c>
      <c r="G71" s="141">
        <v>307276.21000000002</v>
      </c>
      <c r="H71" s="140">
        <v>1100121</v>
      </c>
    </row>
    <row r="72" spans="1:8" ht="14.25" thickTop="1" thickBot="1" x14ac:dyDescent="0.3">
      <c r="A72" s="134"/>
      <c r="B72" s="135"/>
      <c r="C72" s="136"/>
      <c r="D72" s="136">
        <v>3</v>
      </c>
      <c r="E72" s="137">
        <v>430203</v>
      </c>
      <c r="F72" s="138" t="s">
        <v>348</v>
      </c>
      <c r="G72" s="141">
        <v>228818.93</v>
      </c>
      <c r="H72" s="140">
        <v>1100121</v>
      </c>
    </row>
    <row r="73" spans="1:8" ht="14.25" thickTop="1" thickBot="1" x14ac:dyDescent="0.3">
      <c r="A73" s="134"/>
      <c r="B73" s="135"/>
      <c r="C73" s="136"/>
      <c r="D73" s="136">
        <v>4</v>
      </c>
      <c r="E73" s="137">
        <v>430204</v>
      </c>
      <c r="F73" s="138" t="s">
        <v>349</v>
      </c>
      <c r="G73" s="141">
        <v>835731.44</v>
      </c>
      <c r="H73" s="140">
        <v>1100121</v>
      </c>
    </row>
    <row r="74" spans="1:8" ht="14.25" thickTop="1" thickBot="1" x14ac:dyDescent="0.3">
      <c r="A74" s="134"/>
      <c r="B74" s="135"/>
      <c r="C74" s="136"/>
      <c r="D74" s="136">
        <v>5</v>
      </c>
      <c r="E74" s="137">
        <v>430205</v>
      </c>
      <c r="F74" s="138" t="s">
        <v>350</v>
      </c>
      <c r="G74" s="141">
        <v>970506.8</v>
      </c>
      <c r="H74" s="140">
        <v>1100121</v>
      </c>
    </row>
    <row r="75" spans="1:8" ht="14.25" thickTop="1" thickBot="1" x14ac:dyDescent="0.3">
      <c r="A75" s="128"/>
      <c r="B75" s="129"/>
      <c r="C75" s="130">
        <v>3</v>
      </c>
      <c r="D75" s="130"/>
      <c r="E75" s="130"/>
      <c r="F75" s="131" t="s">
        <v>351</v>
      </c>
      <c r="G75" s="132">
        <v>8791837.5399999991</v>
      </c>
      <c r="H75" s="133"/>
    </row>
    <row r="76" spans="1:8" ht="14.25" thickTop="1" thickBot="1" x14ac:dyDescent="0.3">
      <c r="A76" s="134"/>
      <c r="B76" s="135"/>
      <c r="C76" s="136"/>
      <c r="D76" s="136">
        <v>1</v>
      </c>
      <c r="E76" s="137">
        <v>430301</v>
      </c>
      <c r="F76" s="138" t="s">
        <v>352</v>
      </c>
      <c r="G76" s="141">
        <v>3135324.71</v>
      </c>
      <c r="H76" s="140">
        <v>1100121</v>
      </c>
    </row>
    <row r="77" spans="1:8" ht="14.25" thickTop="1" thickBot="1" x14ac:dyDescent="0.3">
      <c r="A77" s="156"/>
      <c r="B77" s="157"/>
      <c r="C77" s="158"/>
      <c r="D77" s="158">
        <v>2</v>
      </c>
      <c r="E77" s="159">
        <v>430302</v>
      </c>
      <c r="F77" s="160" t="s">
        <v>353</v>
      </c>
      <c r="G77" s="141">
        <v>4542475.83</v>
      </c>
      <c r="H77" s="161">
        <v>1100121</v>
      </c>
    </row>
    <row r="78" spans="1:8" ht="14.25" thickTop="1" thickBot="1" x14ac:dyDescent="0.3">
      <c r="A78" s="134"/>
      <c r="B78" s="135"/>
      <c r="C78" s="136"/>
      <c r="D78" s="136">
        <v>3</v>
      </c>
      <c r="E78" s="137">
        <v>430303</v>
      </c>
      <c r="F78" s="138" t="s">
        <v>354</v>
      </c>
      <c r="G78" s="141">
        <v>2998.54</v>
      </c>
      <c r="H78" s="140">
        <v>1100121</v>
      </c>
    </row>
    <row r="79" spans="1:8" ht="14.25" thickTop="1" thickBot="1" x14ac:dyDescent="0.3">
      <c r="A79" s="134"/>
      <c r="B79" s="135"/>
      <c r="C79" s="136"/>
      <c r="D79" s="136">
        <v>4</v>
      </c>
      <c r="E79" s="137">
        <v>430304</v>
      </c>
      <c r="F79" s="138" t="s">
        <v>355</v>
      </c>
      <c r="G79" s="141">
        <v>224921.06</v>
      </c>
      <c r="H79" s="140">
        <v>1100121</v>
      </c>
    </row>
    <row r="80" spans="1:8" ht="14.25" thickTop="1" thickBot="1" x14ac:dyDescent="0.3">
      <c r="A80" s="134"/>
      <c r="B80" s="135"/>
      <c r="C80" s="136"/>
      <c r="D80" s="136">
        <v>5</v>
      </c>
      <c r="E80" s="137">
        <v>430305</v>
      </c>
      <c r="F80" s="138" t="s">
        <v>356</v>
      </c>
      <c r="G80" s="141">
        <v>787912.82</v>
      </c>
      <c r="H80" s="140">
        <v>1100121</v>
      </c>
    </row>
    <row r="81" spans="1:8" ht="14.25" thickTop="1" thickBot="1" x14ac:dyDescent="0.3">
      <c r="A81" s="134"/>
      <c r="B81" s="135"/>
      <c r="C81" s="136"/>
      <c r="D81" s="136">
        <v>6</v>
      </c>
      <c r="E81" s="137">
        <v>430306</v>
      </c>
      <c r="F81" s="138" t="s">
        <v>357</v>
      </c>
      <c r="G81" s="141">
        <v>12567.68</v>
      </c>
      <c r="H81" s="140">
        <v>1100121</v>
      </c>
    </row>
    <row r="82" spans="1:8" ht="14.25" thickTop="1" thickBot="1" x14ac:dyDescent="0.3">
      <c r="A82" s="134"/>
      <c r="B82" s="135"/>
      <c r="C82" s="136"/>
      <c r="D82" s="136">
        <v>7</v>
      </c>
      <c r="E82" s="137">
        <v>430307</v>
      </c>
      <c r="F82" s="138" t="s">
        <v>358</v>
      </c>
      <c r="G82" s="141">
        <v>58265</v>
      </c>
      <c r="H82" s="140">
        <v>1100121</v>
      </c>
    </row>
    <row r="83" spans="1:8" ht="14.25" thickTop="1" thickBot="1" x14ac:dyDescent="0.3">
      <c r="A83" s="134"/>
      <c r="B83" s="135"/>
      <c r="C83" s="136"/>
      <c r="D83" s="136">
        <v>8</v>
      </c>
      <c r="E83" s="137">
        <v>430308</v>
      </c>
      <c r="F83" s="138" t="s">
        <v>359</v>
      </c>
      <c r="G83" s="141">
        <v>27371.9</v>
      </c>
      <c r="H83" s="140">
        <v>1100121</v>
      </c>
    </row>
    <row r="84" spans="1:8" ht="14.25" thickTop="1" thickBot="1" x14ac:dyDescent="0.3">
      <c r="A84" s="128"/>
      <c r="B84" s="129"/>
      <c r="C84" s="130">
        <v>4</v>
      </c>
      <c r="D84" s="130"/>
      <c r="E84" s="130"/>
      <c r="F84" s="131" t="s">
        <v>360</v>
      </c>
      <c r="G84" s="132">
        <v>8631724.7799999993</v>
      </c>
      <c r="H84" s="133"/>
    </row>
    <row r="85" spans="1:8" ht="14.25" thickTop="1" thickBot="1" x14ac:dyDescent="0.3">
      <c r="A85" s="134"/>
      <c r="B85" s="135"/>
      <c r="C85" s="136"/>
      <c r="D85" s="136">
        <v>1</v>
      </c>
      <c r="E85" s="137">
        <v>430401</v>
      </c>
      <c r="F85" s="138" t="s">
        <v>361</v>
      </c>
      <c r="G85" s="141">
        <v>6160000.2000000002</v>
      </c>
      <c r="H85" s="140">
        <v>1100121</v>
      </c>
    </row>
    <row r="86" spans="1:8" ht="14.25" thickTop="1" thickBot="1" x14ac:dyDescent="0.3">
      <c r="A86" s="134"/>
      <c r="B86" s="135"/>
      <c r="C86" s="136"/>
      <c r="D86" s="136">
        <v>2</v>
      </c>
      <c r="E86" s="137">
        <v>430402</v>
      </c>
      <c r="F86" s="138" t="s">
        <v>362</v>
      </c>
      <c r="G86" s="141">
        <v>2064415.89</v>
      </c>
      <c r="H86" s="140">
        <v>1100121</v>
      </c>
    </row>
    <row r="87" spans="1:8" ht="14.25" thickTop="1" thickBot="1" x14ac:dyDescent="0.3">
      <c r="A87" s="134"/>
      <c r="B87" s="135"/>
      <c r="C87" s="136"/>
      <c r="D87" s="136">
        <v>3</v>
      </c>
      <c r="E87" s="137">
        <v>430403</v>
      </c>
      <c r="F87" s="138" t="s">
        <v>363</v>
      </c>
      <c r="G87" s="141">
        <v>171650</v>
      </c>
      <c r="H87" s="140">
        <v>1100121</v>
      </c>
    </row>
    <row r="88" spans="1:8" ht="14.25" thickTop="1" thickBot="1" x14ac:dyDescent="0.3">
      <c r="A88" s="134"/>
      <c r="B88" s="135"/>
      <c r="C88" s="136"/>
      <c r="D88" s="136">
        <v>4</v>
      </c>
      <c r="E88" s="137">
        <v>430404</v>
      </c>
      <c r="F88" s="138" t="s">
        <v>364</v>
      </c>
      <c r="G88" s="141">
        <v>235658.69</v>
      </c>
      <c r="H88" s="140">
        <v>1100121</v>
      </c>
    </row>
    <row r="89" spans="1:8" ht="14.25" thickTop="1" thickBot="1" x14ac:dyDescent="0.3">
      <c r="A89" s="128"/>
      <c r="B89" s="129"/>
      <c r="C89" s="130">
        <v>5</v>
      </c>
      <c r="D89" s="130"/>
      <c r="E89" s="130"/>
      <c r="F89" s="131" t="s">
        <v>365</v>
      </c>
      <c r="G89" s="132">
        <v>1405992.75</v>
      </c>
      <c r="H89" s="133"/>
    </row>
    <row r="90" spans="1:8" ht="14.25" thickTop="1" thickBot="1" x14ac:dyDescent="0.3">
      <c r="A90" s="134"/>
      <c r="B90" s="135"/>
      <c r="C90" s="136"/>
      <c r="D90" s="136">
        <v>1</v>
      </c>
      <c r="E90" s="137">
        <v>430501</v>
      </c>
      <c r="F90" s="138" t="s">
        <v>366</v>
      </c>
      <c r="G90" s="141">
        <v>444261.5</v>
      </c>
      <c r="H90" s="140">
        <v>1100121</v>
      </c>
    </row>
    <row r="91" spans="1:8" ht="14.25" thickTop="1" thickBot="1" x14ac:dyDescent="0.3">
      <c r="A91" s="134"/>
      <c r="B91" s="135"/>
      <c r="C91" s="136"/>
      <c r="D91" s="136">
        <v>2</v>
      </c>
      <c r="E91" s="137">
        <v>430502</v>
      </c>
      <c r="F91" s="138" t="s">
        <v>367</v>
      </c>
      <c r="G91" s="141">
        <v>144764.67000000001</v>
      </c>
      <c r="H91" s="140">
        <v>1100121</v>
      </c>
    </row>
    <row r="92" spans="1:8" ht="14.25" thickTop="1" thickBot="1" x14ac:dyDescent="0.3">
      <c r="A92" s="156"/>
      <c r="B92" s="157"/>
      <c r="C92" s="158"/>
      <c r="D92" s="158">
        <v>3</v>
      </c>
      <c r="E92" s="159">
        <v>430503</v>
      </c>
      <c r="F92" s="160" t="s">
        <v>368</v>
      </c>
      <c r="G92" s="141">
        <v>728453.86</v>
      </c>
      <c r="H92" s="161">
        <v>1100121</v>
      </c>
    </row>
    <row r="93" spans="1:8" ht="14.25" thickTop="1" thickBot="1" x14ac:dyDescent="0.3">
      <c r="A93" s="134"/>
      <c r="B93" s="135"/>
      <c r="C93" s="136"/>
      <c r="D93" s="136">
        <v>4</v>
      </c>
      <c r="E93" s="137">
        <v>430504</v>
      </c>
      <c r="F93" s="138" t="s">
        <v>369</v>
      </c>
      <c r="G93" s="162">
        <v>10000</v>
      </c>
      <c r="H93" s="140">
        <v>1100121</v>
      </c>
    </row>
    <row r="94" spans="1:8" ht="14.25" thickTop="1" thickBot="1" x14ac:dyDescent="0.3">
      <c r="A94" s="134"/>
      <c r="B94" s="135"/>
      <c r="C94" s="136"/>
      <c r="D94" s="136">
        <v>5</v>
      </c>
      <c r="E94" s="163">
        <v>430505</v>
      </c>
      <c r="F94" s="138" t="s">
        <v>370</v>
      </c>
      <c r="G94" s="141">
        <v>78512.72</v>
      </c>
      <c r="H94" s="140">
        <v>1100121</v>
      </c>
    </row>
    <row r="95" spans="1:8" ht="14.25" thickTop="1" thickBot="1" x14ac:dyDescent="0.3">
      <c r="A95" s="128"/>
      <c r="B95" s="129"/>
      <c r="C95" s="130">
        <v>6</v>
      </c>
      <c r="D95" s="130"/>
      <c r="E95" s="130"/>
      <c r="F95" s="131" t="s">
        <v>371</v>
      </c>
      <c r="G95" s="132">
        <v>1609061.26</v>
      </c>
      <c r="H95" s="133"/>
    </row>
    <row r="96" spans="1:8" ht="14.25" thickTop="1" thickBot="1" x14ac:dyDescent="0.3">
      <c r="A96" s="134"/>
      <c r="B96" s="135"/>
      <c r="C96" s="136"/>
      <c r="D96" s="136">
        <v>1</v>
      </c>
      <c r="E96" s="137">
        <v>430601</v>
      </c>
      <c r="F96" s="138" t="s">
        <v>372</v>
      </c>
      <c r="G96" s="141">
        <v>952160.24</v>
      </c>
      <c r="H96" s="140">
        <v>1100121</v>
      </c>
    </row>
    <row r="97" spans="1:8" ht="14.25" thickTop="1" thickBot="1" x14ac:dyDescent="0.3">
      <c r="A97" s="134"/>
      <c r="B97" s="135"/>
      <c r="C97" s="136"/>
      <c r="D97" s="136">
        <v>2</v>
      </c>
      <c r="E97" s="137">
        <v>430602</v>
      </c>
      <c r="F97" s="138" t="s">
        <v>373</v>
      </c>
      <c r="G97" s="141">
        <v>656901.02</v>
      </c>
      <c r="H97" s="140">
        <v>1100121</v>
      </c>
    </row>
    <row r="98" spans="1:8" ht="14.25" thickTop="1" thickBot="1" x14ac:dyDescent="0.3">
      <c r="A98" s="128"/>
      <c r="B98" s="129"/>
      <c r="C98" s="130">
        <v>7</v>
      </c>
      <c r="D98" s="130"/>
      <c r="E98" s="130"/>
      <c r="F98" s="131" t="s">
        <v>374</v>
      </c>
      <c r="G98" s="132">
        <v>36895.69</v>
      </c>
      <c r="H98" s="133"/>
    </row>
    <row r="99" spans="1:8" ht="14.25" thickTop="1" thickBot="1" x14ac:dyDescent="0.3">
      <c r="A99" s="134"/>
      <c r="B99" s="135"/>
      <c r="C99" s="136"/>
      <c r="D99" s="136">
        <v>1</v>
      </c>
      <c r="E99" s="137">
        <v>430701</v>
      </c>
      <c r="F99" s="138" t="s">
        <v>375</v>
      </c>
      <c r="G99" s="141">
        <v>36895.69</v>
      </c>
      <c r="H99" s="140">
        <v>1100121</v>
      </c>
    </row>
    <row r="100" spans="1:8" ht="14.25" thickTop="1" thickBot="1" x14ac:dyDescent="0.3">
      <c r="A100" s="128"/>
      <c r="B100" s="129"/>
      <c r="C100" s="130">
        <v>8</v>
      </c>
      <c r="D100" s="130"/>
      <c r="E100" s="130"/>
      <c r="F100" s="131" t="s">
        <v>376</v>
      </c>
      <c r="G100" s="132">
        <v>321995.2</v>
      </c>
      <c r="H100" s="133"/>
    </row>
    <row r="101" spans="1:8" ht="14.25" thickTop="1" thickBot="1" x14ac:dyDescent="0.3">
      <c r="A101" s="134"/>
      <c r="B101" s="135"/>
      <c r="C101" s="136"/>
      <c r="D101" s="136">
        <v>1</v>
      </c>
      <c r="E101" s="137">
        <v>430801</v>
      </c>
      <c r="F101" s="138" t="s">
        <v>377</v>
      </c>
      <c r="G101" s="141">
        <v>321995.2</v>
      </c>
      <c r="H101" s="140">
        <v>1100121</v>
      </c>
    </row>
    <row r="102" spans="1:8" ht="14.25" thickTop="1" thickBot="1" x14ac:dyDescent="0.3">
      <c r="A102" s="128"/>
      <c r="B102" s="129"/>
      <c r="C102" s="130">
        <v>9</v>
      </c>
      <c r="D102" s="130"/>
      <c r="E102" s="130"/>
      <c r="F102" s="131" t="s">
        <v>378</v>
      </c>
      <c r="G102" s="132">
        <v>1930000</v>
      </c>
      <c r="H102" s="133"/>
    </row>
    <row r="103" spans="1:8" ht="14.25" thickTop="1" thickBot="1" x14ac:dyDescent="0.3">
      <c r="A103" s="134"/>
      <c r="B103" s="135"/>
      <c r="C103" s="136"/>
      <c r="D103" s="136">
        <v>1</v>
      </c>
      <c r="E103" s="137">
        <v>430901</v>
      </c>
      <c r="F103" s="138" t="s">
        <v>379</v>
      </c>
      <c r="G103" s="141">
        <v>1780000</v>
      </c>
      <c r="H103" s="140">
        <v>1100121</v>
      </c>
    </row>
    <row r="104" spans="1:8" ht="14.25" thickTop="1" thickBot="1" x14ac:dyDescent="0.3">
      <c r="A104" s="134"/>
      <c r="B104" s="135"/>
      <c r="C104" s="136"/>
      <c r="D104" s="136">
        <v>2</v>
      </c>
      <c r="E104" s="137">
        <v>430902</v>
      </c>
      <c r="F104" s="138" t="s">
        <v>380</v>
      </c>
      <c r="G104" s="141">
        <v>75000</v>
      </c>
      <c r="H104" s="140">
        <v>1100121</v>
      </c>
    </row>
    <row r="105" spans="1:8" ht="14.25" thickTop="1" thickBot="1" x14ac:dyDescent="0.3">
      <c r="A105" s="134"/>
      <c r="B105" s="135"/>
      <c r="C105" s="136"/>
      <c r="D105" s="136">
        <v>3</v>
      </c>
      <c r="E105" s="137">
        <v>430903</v>
      </c>
      <c r="F105" s="138" t="s">
        <v>381</v>
      </c>
      <c r="G105" s="141">
        <v>75000</v>
      </c>
      <c r="H105" s="140">
        <v>1100121</v>
      </c>
    </row>
    <row r="106" spans="1:8" ht="14.25" thickTop="1" thickBot="1" x14ac:dyDescent="0.3">
      <c r="A106" s="128"/>
      <c r="B106" s="129"/>
      <c r="C106" s="130">
        <v>10</v>
      </c>
      <c r="D106" s="130"/>
      <c r="E106" s="130"/>
      <c r="F106" s="131" t="s">
        <v>382</v>
      </c>
      <c r="G106" s="132">
        <v>8046157.3399999999</v>
      </c>
      <c r="H106" s="133"/>
    </row>
    <row r="107" spans="1:8" ht="14.25" thickTop="1" thickBot="1" x14ac:dyDescent="0.3">
      <c r="A107" s="134"/>
      <c r="B107" s="135"/>
      <c r="C107" s="136"/>
      <c r="D107" s="136">
        <v>2</v>
      </c>
      <c r="E107" s="137">
        <v>431002</v>
      </c>
      <c r="F107" s="148" t="s">
        <v>383</v>
      </c>
      <c r="G107" s="141">
        <v>2111781.36</v>
      </c>
      <c r="H107" s="140">
        <v>1100121</v>
      </c>
    </row>
    <row r="108" spans="1:8" ht="14.25" thickTop="1" thickBot="1" x14ac:dyDescent="0.3">
      <c r="A108" s="134"/>
      <c r="B108" s="135"/>
      <c r="C108" s="136"/>
      <c r="D108" s="136">
        <v>3</v>
      </c>
      <c r="E108" s="137">
        <v>431003</v>
      </c>
      <c r="F108" s="148" t="s">
        <v>384</v>
      </c>
      <c r="G108" s="141">
        <v>1913126.62</v>
      </c>
      <c r="H108" s="140">
        <v>1100121</v>
      </c>
    </row>
    <row r="109" spans="1:8" ht="14.25" thickTop="1" thickBot="1" x14ac:dyDescent="0.3">
      <c r="A109" s="134"/>
      <c r="B109" s="135"/>
      <c r="C109" s="136"/>
      <c r="D109" s="136">
        <v>4</v>
      </c>
      <c r="E109" s="137">
        <v>431004</v>
      </c>
      <c r="F109" s="148" t="s">
        <v>385</v>
      </c>
      <c r="G109" s="141">
        <v>1108340.95</v>
      </c>
      <c r="H109" s="140">
        <v>1100121</v>
      </c>
    </row>
    <row r="110" spans="1:8" ht="14.25" thickTop="1" thickBot="1" x14ac:dyDescent="0.3">
      <c r="A110" s="134"/>
      <c r="B110" s="135"/>
      <c r="C110" s="136"/>
      <c r="D110" s="136">
        <v>5</v>
      </c>
      <c r="E110" s="137">
        <v>431005</v>
      </c>
      <c r="F110" s="148" t="s">
        <v>386</v>
      </c>
      <c r="G110" s="141">
        <v>772020.39</v>
      </c>
      <c r="H110" s="140">
        <v>1100121</v>
      </c>
    </row>
    <row r="111" spans="1:8" ht="14.25" thickTop="1" thickBot="1" x14ac:dyDescent="0.3">
      <c r="A111" s="134"/>
      <c r="B111" s="135"/>
      <c r="C111" s="136"/>
      <c r="D111" s="136">
        <v>6</v>
      </c>
      <c r="E111" s="137">
        <v>431006</v>
      </c>
      <c r="F111" s="148" t="s">
        <v>387</v>
      </c>
      <c r="G111" s="141">
        <v>783574.45</v>
      </c>
      <c r="H111" s="140">
        <v>1100121</v>
      </c>
    </row>
    <row r="112" spans="1:8" ht="14.25" thickTop="1" thickBot="1" x14ac:dyDescent="0.3">
      <c r="A112" s="134"/>
      <c r="B112" s="135"/>
      <c r="C112" s="136"/>
      <c r="D112" s="136">
        <v>7</v>
      </c>
      <c r="E112" s="137">
        <v>431007</v>
      </c>
      <c r="F112" s="148" t="s">
        <v>388</v>
      </c>
      <c r="G112" s="141">
        <v>1357313.57</v>
      </c>
      <c r="H112" s="140">
        <v>1100121</v>
      </c>
    </row>
    <row r="113" spans="1:8" ht="14.25" thickTop="1" thickBot="1" x14ac:dyDescent="0.3">
      <c r="A113" s="128"/>
      <c r="B113" s="129"/>
      <c r="C113" s="130">
        <v>11</v>
      </c>
      <c r="D113" s="130"/>
      <c r="E113" s="130"/>
      <c r="F113" s="131" t="s">
        <v>389</v>
      </c>
      <c r="G113" s="132">
        <v>6716455.3599999994</v>
      </c>
      <c r="H113" s="133"/>
    </row>
    <row r="114" spans="1:8" ht="14.25" thickTop="1" thickBot="1" x14ac:dyDescent="0.3">
      <c r="A114" s="134"/>
      <c r="B114" s="135"/>
      <c r="C114" s="136"/>
      <c r="D114" s="136">
        <v>1</v>
      </c>
      <c r="E114" s="137">
        <v>431101</v>
      </c>
      <c r="F114" s="138" t="s">
        <v>390</v>
      </c>
      <c r="G114" s="141">
        <v>104321.76</v>
      </c>
      <c r="H114" s="140">
        <v>1100121</v>
      </c>
    </row>
    <row r="115" spans="1:8" ht="14.25" thickTop="1" thickBot="1" x14ac:dyDescent="0.3">
      <c r="A115" s="134"/>
      <c r="B115" s="135"/>
      <c r="C115" s="136"/>
      <c r="D115" s="136">
        <v>2</v>
      </c>
      <c r="E115" s="137">
        <v>431102</v>
      </c>
      <c r="F115" s="138" t="s">
        <v>391</v>
      </c>
      <c r="G115" s="141">
        <v>5128232.1399999997</v>
      </c>
      <c r="H115" s="140">
        <v>1100121</v>
      </c>
    </row>
    <row r="116" spans="1:8" ht="14.25" thickTop="1" thickBot="1" x14ac:dyDescent="0.3">
      <c r="A116" s="134"/>
      <c r="B116" s="135"/>
      <c r="C116" s="136"/>
      <c r="D116" s="136">
        <v>3</v>
      </c>
      <c r="E116" s="137">
        <v>431103</v>
      </c>
      <c r="F116" s="138" t="s">
        <v>392</v>
      </c>
      <c r="G116" s="141">
        <v>1483901.46</v>
      </c>
      <c r="H116" s="140">
        <v>1100121</v>
      </c>
    </row>
    <row r="117" spans="1:8" ht="14.25" thickTop="1" thickBot="1" x14ac:dyDescent="0.3">
      <c r="A117" s="128"/>
      <c r="B117" s="129"/>
      <c r="C117" s="130">
        <v>12</v>
      </c>
      <c r="D117" s="130"/>
      <c r="E117" s="130"/>
      <c r="F117" s="131" t="s">
        <v>393</v>
      </c>
      <c r="G117" s="132">
        <v>3156942.6799999997</v>
      </c>
      <c r="H117" s="133"/>
    </row>
    <row r="118" spans="1:8" ht="14.25" thickTop="1" thickBot="1" x14ac:dyDescent="0.3">
      <c r="A118" s="156"/>
      <c r="B118" s="157"/>
      <c r="C118" s="158"/>
      <c r="D118" s="158">
        <v>1</v>
      </c>
      <c r="E118" s="159">
        <v>431201</v>
      </c>
      <c r="F118" s="160" t="s">
        <v>394</v>
      </c>
      <c r="G118" s="141">
        <v>429026.09</v>
      </c>
      <c r="H118" s="161">
        <v>1100121</v>
      </c>
    </row>
    <row r="119" spans="1:8" ht="14.25" thickTop="1" thickBot="1" x14ac:dyDescent="0.3">
      <c r="A119" s="134"/>
      <c r="B119" s="135"/>
      <c r="C119" s="136"/>
      <c r="D119" s="136">
        <v>2</v>
      </c>
      <c r="E119" s="137">
        <v>431202</v>
      </c>
      <c r="F119" s="138" t="s">
        <v>395</v>
      </c>
      <c r="G119" s="141">
        <v>2196290.65</v>
      </c>
      <c r="H119" s="140">
        <v>1100121</v>
      </c>
    </row>
    <row r="120" spans="1:8" ht="14.25" thickTop="1" thickBot="1" x14ac:dyDescent="0.3">
      <c r="A120" s="134"/>
      <c r="B120" s="135"/>
      <c r="C120" s="136"/>
      <c r="D120" s="136">
        <v>3</v>
      </c>
      <c r="E120" s="137">
        <v>431203</v>
      </c>
      <c r="F120" s="138" t="s">
        <v>396</v>
      </c>
      <c r="G120" s="141">
        <v>531625.93999999994</v>
      </c>
      <c r="H120" s="140">
        <v>1100121</v>
      </c>
    </row>
    <row r="121" spans="1:8" ht="14.25" thickTop="1" thickBot="1" x14ac:dyDescent="0.3">
      <c r="A121" s="128"/>
      <c r="B121" s="129"/>
      <c r="C121" s="130">
        <v>13</v>
      </c>
      <c r="D121" s="130"/>
      <c r="E121" s="130"/>
      <c r="F121" s="131" t="s">
        <v>397</v>
      </c>
      <c r="G121" s="132">
        <v>2836779.25</v>
      </c>
      <c r="H121" s="133"/>
    </row>
    <row r="122" spans="1:8" ht="14.25" thickTop="1" thickBot="1" x14ac:dyDescent="0.3">
      <c r="A122" s="156"/>
      <c r="B122" s="157"/>
      <c r="C122" s="158"/>
      <c r="D122" s="158">
        <v>1</v>
      </c>
      <c r="E122" s="159">
        <v>431301</v>
      </c>
      <c r="F122" s="160" t="s">
        <v>398</v>
      </c>
      <c r="G122" s="141">
        <v>2836779.25</v>
      </c>
      <c r="H122" s="161">
        <v>1100121</v>
      </c>
    </row>
    <row r="123" spans="1:8" ht="14.25" thickTop="1" thickBot="1" x14ac:dyDescent="0.3">
      <c r="A123" s="128"/>
      <c r="B123" s="129"/>
      <c r="C123" s="130">
        <v>15</v>
      </c>
      <c r="D123" s="130"/>
      <c r="E123" s="130"/>
      <c r="F123" s="131" t="s">
        <v>399</v>
      </c>
      <c r="G123" s="132">
        <v>871901.78</v>
      </c>
      <c r="H123" s="133"/>
    </row>
    <row r="124" spans="1:8" ht="14.25" thickTop="1" thickBot="1" x14ac:dyDescent="0.3">
      <c r="A124" s="134"/>
      <c r="B124" s="135"/>
      <c r="C124" s="136"/>
      <c r="D124" s="136">
        <v>1</v>
      </c>
      <c r="E124" s="137">
        <v>431501</v>
      </c>
      <c r="F124" s="148" t="s">
        <v>400</v>
      </c>
      <c r="G124" s="141">
        <v>268861.37</v>
      </c>
      <c r="H124" s="140">
        <v>1100121</v>
      </c>
    </row>
    <row r="125" spans="1:8" ht="14.25" thickTop="1" thickBot="1" x14ac:dyDescent="0.3">
      <c r="A125" s="134"/>
      <c r="B125" s="135"/>
      <c r="C125" s="136"/>
      <c r="D125" s="136">
        <v>2</v>
      </c>
      <c r="E125" s="137">
        <v>431502</v>
      </c>
      <c r="F125" s="148" t="s">
        <v>401</v>
      </c>
      <c r="G125" s="141">
        <v>230345.83</v>
      </c>
      <c r="H125" s="140">
        <v>1100121</v>
      </c>
    </row>
    <row r="126" spans="1:8" ht="14.25" thickTop="1" thickBot="1" x14ac:dyDescent="0.3">
      <c r="A126" s="134"/>
      <c r="B126" s="135"/>
      <c r="C126" s="136"/>
      <c r="D126" s="136">
        <v>3</v>
      </c>
      <c r="E126" s="137">
        <v>431503</v>
      </c>
      <c r="F126" s="148" t="s">
        <v>402</v>
      </c>
      <c r="G126" s="141">
        <v>59335.16</v>
      </c>
      <c r="H126" s="140">
        <v>1100121</v>
      </c>
    </row>
    <row r="127" spans="1:8" ht="14.25" thickTop="1" thickBot="1" x14ac:dyDescent="0.3">
      <c r="A127" s="134"/>
      <c r="B127" s="135"/>
      <c r="C127" s="136"/>
      <c r="D127" s="136">
        <v>4</v>
      </c>
      <c r="E127" s="137">
        <v>431504</v>
      </c>
      <c r="F127" s="148" t="s">
        <v>403</v>
      </c>
      <c r="G127" s="141">
        <v>150359.42000000001</v>
      </c>
      <c r="H127" s="140">
        <v>1100121</v>
      </c>
    </row>
    <row r="128" spans="1:8" ht="14.25" thickTop="1" thickBot="1" x14ac:dyDescent="0.3">
      <c r="A128" s="134"/>
      <c r="B128" s="135"/>
      <c r="C128" s="136"/>
      <c r="D128" s="136">
        <v>5</v>
      </c>
      <c r="E128" s="137">
        <v>431505</v>
      </c>
      <c r="F128" s="148" t="s">
        <v>404</v>
      </c>
      <c r="G128" s="149">
        <v>13000</v>
      </c>
      <c r="H128" s="140">
        <v>1100121</v>
      </c>
    </row>
    <row r="129" spans="1:8" ht="14.25" thickTop="1" thickBot="1" x14ac:dyDescent="0.3">
      <c r="A129" s="134"/>
      <c r="B129" s="135"/>
      <c r="C129" s="136"/>
      <c r="D129" s="136">
        <v>6</v>
      </c>
      <c r="E129" s="137">
        <v>431506</v>
      </c>
      <c r="F129" s="148" t="s">
        <v>405</v>
      </c>
      <c r="G129" s="141">
        <v>150000</v>
      </c>
      <c r="H129" s="140">
        <v>1100121</v>
      </c>
    </row>
    <row r="130" spans="1:8" ht="24" thickTop="1" thickBot="1" x14ac:dyDescent="0.3">
      <c r="A130" s="128"/>
      <c r="B130" s="129"/>
      <c r="C130" s="130">
        <v>16</v>
      </c>
      <c r="D130" s="130"/>
      <c r="E130" s="130"/>
      <c r="F130" s="131" t="s">
        <v>406</v>
      </c>
      <c r="G130" s="132">
        <v>3462700.7099999995</v>
      </c>
      <c r="H130" s="133"/>
    </row>
    <row r="131" spans="1:8" ht="14.25" thickTop="1" thickBot="1" x14ac:dyDescent="0.3">
      <c r="A131" s="134"/>
      <c r="B131" s="135"/>
      <c r="C131" s="136"/>
      <c r="D131" s="136">
        <v>1</v>
      </c>
      <c r="E131" s="137">
        <v>431601</v>
      </c>
      <c r="F131" s="138" t="s">
        <v>407</v>
      </c>
      <c r="G131" s="141">
        <v>245655.08</v>
      </c>
      <c r="H131" s="140">
        <v>1100121</v>
      </c>
    </row>
    <row r="132" spans="1:8" ht="14.25" thickTop="1" thickBot="1" x14ac:dyDescent="0.3">
      <c r="A132" s="134"/>
      <c r="B132" s="135"/>
      <c r="C132" s="136"/>
      <c r="D132" s="136">
        <v>2</v>
      </c>
      <c r="E132" s="137">
        <v>431602</v>
      </c>
      <c r="F132" s="138" t="s">
        <v>408</v>
      </c>
      <c r="G132" s="141">
        <v>281999.26</v>
      </c>
      <c r="H132" s="140">
        <v>1100121</v>
      </c>
    </row>
    <row r="133" spans="1:8" ht="14.25" thickTop="1" thickBot="1" x14ac:dyDescent="0.3">
      <c r="A133" s="134"/>
      <c r="B133" s="135"/>
      <c r="C133" s="136"/>
      <c r="D133" s="136">
        <v>3</v>
      </c>
      <c r="E133" s="137">
        <v>431603</v>
      </c>
      <c r="F133" s="138" t="s">
        <v>409</v>
      </c>
      <c r="G133" s="141">
        <v>31000</v>
      </c>
      <c r="H133" s="140">
        <v>1100121</v>
      </c>
    </row>
    <row r="134" spans="1:8" ht="14.25" thickTop="1" thickBot="1" x14ac:dyDescent="0.3">
      <c r="A134" s="134"/>
      <c r="B134" s="135"/>
      <c r="C134" s="136"/>
      <c r="D134" s="136">
        <v>4</v>
      </c>
      <c r="E134" s="137">
        <v>431604</v>
      </c>
      <c r="F134" s="138" t="s">
        <v>410</v>
      </c>
      <c r="G134" s="141">
        <v>174299.8</v>
      </c>
      <c r="H134" s="140">
        <v>1100121</v>
      </c>
    </row>
    <row r="135" spans="1:8" ht="14.25" thickTop="1" thickBot="1" x14ac:dyDescent="0.3">
      <c r="A135" s="134"/>
      <c r="B135" s="135"/>
      <c r="C135" s="136"/>
      <c r="D135" s="136">
        <v>5</v>
      </c>
      <c r="E135" s="137">
        <v>431605</v>
      </c>
      <c r="F135" s="138" t="s">
        <v>411</v>
      </c>
      <c r="G135" s="141">
        <v>1370886.21</v>
      </c>
      <c r="H135" s="140">
        <v>1100121</v>
      </c>
    </row>
    <row r="136" spans="1:8" ht="14.25" thickTop="1" thickBot="1" x14ac:dyDescent="0.3">
      <c r="A136" s="134"/>
      <c r="B136" s="135"/>
      <c r="C136" s="136"/>
      <c r="D136" s="136">
        <v>6</v>
      </c>
      <c r="E136" s="137">
        <v>431606</v>
      </c>
      <c r="F136" s="138" t="s">
        <v>412</v>
      </c>
      <c r="G136" s="141">
        <v>350000</v>
      </c>
      <c r="H136" s="140">
        <v>1100121</v>
      </c>
    </row>
    <row r="137" spans="1:8" ht="14.25" thickTop="1" thickBot="1" x14ac:dyDescent="0.3">
      <c r="A137" s="134"/>
      <c r="B137" s="135"/>
      <c r="C137" s="136"/>
      <c r="D137" s="136">
        <v>7</v>
      </c>
      <c r="E137" s="137">
        <v>431607</v>
      </c>
      <c r="F137" s="138" t="s">
        <v>413</v>
      </c>
      <c r="G137" s="141">
        <v>1000</v>
      </c>
      <c r="H137" s="140">
        <v>1100121</v>
      </c>
    </row>
    <row r="138" spans="1:8" ht="14.25" thickTop="1" thickBot="1" x14ac:dyDescent="0.3">
      <c r="A138" s="156"/>
      <c r="B138" s="157"/>
      <c r="C138" s="158"/>
      <c r="D138" s="158">
        <v>8</v>
      </c>
      <c r="E138" s="159">
        <v>431608</v>
      </c>
      <c r="F138" s="160" t="s">
        <v>414</v>
      </c>
      <c r="G138" s="141">
        <v>1006485.36</v>
      </c>
      <c r="H138" s="161">
        <v>1100121</v>
      </c>
    </row>
    <row r="139" spans="1:8" ht="14.25" thickTop="1" thickBot="1" x14ac:dyDescent="0.3">
      <c r="A139" s="134"/>
      <c r="B139" s="135"/>
      <c r="C139" s="136"/>
      <c r="D139" s="136">
        <v>9</v>
      </c>
      <c r="E139" s="137">
        <v>431609</v>
      </c>
      <c r="F139" s="138" t="s">
        <v>415</v>
      </c>
      <c r="G139" s="141">
        <v>1375</v>
      </c>
      <c r="H139" s="140">
        <v>1100121</v>
      </c>
    </row>
    <row r="140" spans="1:8" ht="24" thickTop="1" thickBot="1" x14ac:dyDescent="0.3">
      <c r="A140" s="128"/>
      <c r="B140" s="129"/>
      <c r="C140" s="130">
        <v>17</v>
      </c>
      <c r="D140" s="130"/>
      <c r="E140" s="130"/>
      <c r="F140" s="131" t="s">
        <v>416</v>
      </c>
      <c r="G140" s="141">
        <v>10530</v>
      </c>
      <c r="H140" s="133"/>
    </row>
    <row r="141" spans="1:8" ht="14.25" thickTop="1" thickBot="1" x14ac:dyDescent="0.3">
      <c r="A141" s="134"/>
      <c r="B141" s="135"/>
      <c r="C141" s="136"/>
      <c r="D141" s="136">
        <v>1</v>
      </c>
      <c r="E141" s="137">
        <v>431701</v>
      </c>
      <c r="F141" s="138" t="s">
        <v>417</v>
      </c>
      <c r="G141" s="141">
        <v>10530</v>
      </c>
      <c r="H141" s="140">
        <v>1100121</v>
      </c>
    </row>
    <row r="142" spans="1:8" ht="14.25" thickTop="1" thickBot="1" x14ac:dyDescent="0.3">
      <c r="A142" s="134"/>
      <c r="B142" s="135"/>
      <c r="C142" s="130">
        <v>18</v>
      </c>
      <c r="D142" s="136"/>
      <c r="E142" s="137"/>
      <c r="F142" s="131" t="s">
        <v>418</v>
      </c>
      <c r="G142" s="141">
        <v>89659145.039999992</v>
      </c>
      <c r="H142" s="140"/>
    </row>
    <row r="143" spans="1:8" ht="14.25" thickTop="1" thickBot="1" x14ac:dyDescent="0.3">
      <c r="A143" s="134"/>
      <c r="B143" s="135"/>
      <c r="C143" s="147"/>
      <c r="D143" s="147">
        <v>1</v>
      </c>
      <c r="E143" s="137">
        <v>431801</v>
      </c>
      <c r="F143" s="148" t="s">
        <v>418</v>
      </c>
      <c r="G143" s="141">
        <v>89659145.039999992</v>
      </c>
      <c r="H143" s="140">
        <v>1100121</v>
      </c>
    </row>
    <row r="144" spans="1:8" ht="14.25" thickTop="1" thickBot="1" x14ac:dyDescent="0.3">
      <c r="A144" s="128"/>
      <c r="B144" s="129"/>
      <c r="C144" s="130">
        <v>21</v>
      </c>
      <c r="D144" s="130"/>
      <c r="E144" s="130"/>
      <c r="F144" s="131" t="s">
        <v>419</v>
      </c>
      <c r="G144" s="141">
        <v>5500000</v>
      </c>
      <c r="H144" s="133"/>
    </row>
    <row r="145" spans="1:8" ht="14.25" thickTop="1" thickBot="1" x14ac:dyDescent="0.3">
      <c r="A145" s="134"/>
      <c r="B145" s="135"/>
      <c r="C145" s="136"/>
      <c r="D145" s="136">
        <v>1</v>
      </c>
      <c r="E145" s="137">
        <v>432101</v>
      </c>
      <c r="F145" s="138" t="s">
        <v>420</v>
      </c>
      <c r="G145" s="141">
        <v>85000</v>
      </c>
      <c r="H145" s="140">
        <v>1100121</v>
      </c>
    </row>
    <row r="146" spans="1:8" ht="14.25" thickTop="1" thickBot="1" x14ac:dyDescent="0.3">
      <c r="A146" s="134"/>
      <c r="B146" s="135"/>
      <c r="C146" s="136"/>
      <c r="D146" s="136">
        <v>2</v>
      </c>
      <c r="E146" s="137">
        <v>432102</v>
      </c>
      <c r="F146" s="148" t="s">
        <v>421</v>
      </c>
      <c r="G146" s="141">
        <v>5415000</v>
      </c>
      <c r="H146" s="140">
        <v>1100121</v>
      </c>
    </row>
    <row r="147" spans="1:8" ht="14.25" thickTop="1" thickBot="1" x14ac:dyDescent="0.3">
      <c r="A147" s="142"/>
      <c r="B147" s="143">
        <v>7</v>
      </c>
      <c r="C147" s="144"/>
      <c r="D147" s="144"/>
      <c r="E147" s="144"/>
      <c r="F147" s="145" t="s">
        <v>422</v>
      </c>
      <c r="G147" s="132">
        <v>1085.26</v>
      </c>
      <c r="H147" s="143"/>
    </row>
    <row r="148" spans="1:8" ht="14.25" thickTop="1" thickBot="1" x14ac:dyDescent="0.3">
      <c r="A148" s="164"/>
      <c r="B148" s="140"/>
      <c r="C148" s="136">
        <v>1</v>
      </c>
      <c r="D148" s="136"/>
      <c r="E148" s="165">
        <v>450301</v>
      </c>
      <c r="F148" s="138" t="s">
        <v>423</v>
      </c>
      <c r="G148" s="141">
        <v>1085.26</v>
      </c>
      <c r="H148" s="140">
        <v>1100121</v>
      </c>
    </row>
    <row r="149" spans="1:8" ht="14.25" thickTop="1" thickBot="1" x14ac:dyDescent="0.3">
      <c r="A149" s="121" t="s">
        <v>424</v>
      </c>
      <c r="B149" s="121" t="s">
        <v>315</v>
      </c>
      <c r="C149" s="122"/>
      <c r="D149" s="122"/>
      <c r="E149" s="122"/>
      <c r="F149" s="123" t="s">
        <v>425</v>
      </c>
      <c r="G149" s="124">
        <v>25168726.48</v>
      </c>
      <c r="H149" s="121"/>
    </row>
    <row r="150" spans="1:8" ht="14.25" thickTop="1" thickBot="1" x14ac:dyDescent="0.3">
      <c r="A150" s="142"/>
      <c r="B150" s="143" t="s">
        <v>277</v>
      </c>
      <c r="C150" s="144"/>
      <c r="D150" s="144"/>
      <c r="E150" s="144"/>
      <c r="F150" s="145" t="s">
        <v>425</v>
      </c>
      <c r="G150" s="127">
        <v>25168726.48</v>
      </c>
      <c r="H150" s="143"/>
    </row>
    <row r="151" spans="1:8" ht="14.25" thickTop="1" thickBot="1" x14ac:dyDescent="0.3">
      <c r="A151" s="166"/>
      <c r="B151" s="133"/>
      <c r="C151" s="130">
        <v>1</v>
      </c>
      <c r="D151" s="130"/>
      <c r="E151" s="130"/>
      <c r="F151" s="131" t="s">
        <v>426</v>
      </c>
      <c r="G151" s="132">
        <v>22253557.530000001</v>
      </c>
      <c r="H151" s="133"/>
    </row>
    <row r="152" spans="1:8" ht="14.25" thickTop="1" thickBot="1" x14ac:dyDescent="0.3">
      <c r="A152" s="154"/>
      <c r="B152" s="167"/>
      <c r="C152" s="168"/>
      <c r="D152" s="168"/>
      <c r="E152" s="137">
        <v>510101</v>
      </c>
      <c r="F152" s="169" t="s">
        <v>427</v>
      </c>
      <c r="G152" s="141">
        <v>15497557.530000001</v>
      </c>
      <c r="H152" s="140">
        <v>1100121</v>
      </c>
    </row>
    <row r="153" spans="1:8" ht="14.25" thickTop="1" thickBot="1" x14ac:dyDescent="0.3">
      <c r="A153" s="154"/>
      <c r="B153" s="167"/>
      <c r="C153" s="168"/>
      <c r="D153" s="168"/>
      <c r="E153" s="137">
        <v>510102</v>
      </c>
      <c r="F153" s="169" t="s">
        <v>428</v>
      </c>
      <c r="G153" s="141">
        <v>1450000</v>
      </c>
      <c r="H153" s="170">
        <v>2510221</v>
      </c>
    </row>
    <row r="154" spans="1:8" ht="14.25" thickTop="1" thickBot="1" x14ac:dyDescent="0.3">
      <c r="A154" s="154"/>
      <c r="B154" s="167"/>
      <c r="C154" s="168"/>
      <c r="D154" s="168"/>
      <c r="E154" s="137">
        <v>510103</v>
      </c>
      <c r="F154" s="169" t="s">
        <v>429</v>
      </c>
      <c r="G154" s="141">
        <v>1306000</v>
      </c>
      <c r="H154" s="170">
        <v>2510121</v>
      </c>
    </row>
    <row r="155" spans="1:8" ht="14.25" thickTop="1" thickBot="1" x14ac:dyDescent="0.3">
      <c r="A155" s="154"/>
      <c r="B155" s="167"/>
      <c r="C155" s="168"/>
      <c r="D155" s="168"/>
      <c r="E155" s="137">
        <v>510104</v>
      </c>
      <c r="F155" s="169" t="s">
        <v>430</v>
      </c>
      <c r="G155" s="141">
        <v>4000000</v>
      </c>
      <c r="H155" s="140">
        <v>1100121</v>
      </c>
    </row>
    <row r="156" spans="1:8" ht="14.25" thickTop="1" thickBot="1" x14ac:dyDescent="0.3">
      <c r="A156" s="128"/>
      <c r="B156" s="129"/>
      <c r="C156" s="130">
        <v>3</v>
      </c>
      <c r="D156" s="130"/>
      <c r="E156" s="130"/>
      <c r="F156" s="131" t="s">
        <v>431</v>
      </c>
      <c r="G156" s="132">
        <v>118646.97</v>
      </c>
      <c r="H156" s="133"/>
    </row>
    <row r="157" spans="1:8" ht="14.25" thickTop="1" thickBot="1" x14ac:dyDescent="0.3">
      <c r="A157" s="134"/>
      <c r="B157" s="135"/>
      <c r="C157" s="136"/>
      <c r="D157" s="136">
        <v>1</v>
      </c>
      <c r="E157" s="137">
        <v>510301</v>
      </c>
      <c r="F157" s="138" t="s">
        <v>432</v>
      </c>
      <c r="G157" s="141">
        <v>118646.97</v>
      </c>
      <c r="H157" s="140">
        <v>1100121</v>
      </c>
    </row>
    <row r="158" spans="1:8" ht="14.25" thickTop="1" thickBot="1" x14ac:dyDescent="0.3">
      <c r="A158" s="128"/>
      <c r="B158" s="129"/>
      <c r="C158" s="130">
        <v>5</v>
      </c>
      <c r="D158" s="130"/>
      <c r="E158" s="130"/>
      <c r="F158" s="131" t="s">
        <v>433</v>
      </c>
      <c r="G158" s="132">
        <v>9272.98</v>
      </c>
      <c r="H158" s="133"/>
    </row>
    <row r="159" spans="1:8" ht="14.25" thickTop="1" thickBot="1" x14ac:dyDescent="0.3">
      <c r="A159" s="134"/>
      <c r="B159" s="135"/>
      <c r="C159" s="136"/>
      <c r="D159" s="136">
        <v>1</v>
      </c>
      <c r="E159" s="137">
        <v>510501</v>
      </c>
      <c r="F159" s="148" t="s">
        <v>434</v>
      </c>
      <c r="G159" s="141">
        <v>1340</v>
      </c>
      <c r="H159" s="140">
        <v>1100121</v>
      </c>
    </row>
    <row r="160" spans="1:8" ht="14.25" thickTop="1" thickBot="1" x14ac:dyDescent="0.3">
      <c r="A160" s="134"/>
      <c r="B160" s="135"/>
      <c r="C160" s="136"/>
      <c r="D160" s="136">
        <v>2</v>
      </c>
      <c r="E160" s="137">
        <v>510502</v>
      </c>
      <c r="F160" s="138" t="s">
        <v>435</v>
      </c>
      <c r="G160" s="141">
        <v>7932.98</v>
      </c>
      <c r="H160" s="140">
        <v>1100121</v>
      </c>
    </row>
    <row r="161" spans="1:8" ht="14.25" thickTop="1" thickBot="1" x14ac:dyDescent="0.3">
      <c r="A161" s="128"/>
      <c r="B161" s="129"/>
      <c r="C161" s="130">
        <v>6</v>
      </c>
      <c r="D161" s="130"/>
      <c r="E161" s="130"/>
      <c r="F161" s="131" t="s">
        <v>436</v>
      </c>
      <c r="G161" s="132">
        <v>1714286</v>
      </c>
      <c r="H161" s="133"/>
    </row>
    <row r="162" spans="1:8" ht="14.25" thickTop="1" thickBot="1" x14ac:dyDescent="0.3">
      <c r="A162" s="134"/>
      <c r="B162" s="135"/>
      <c r="C162" s="136"/>
      <c r="D162" s="136">
        <v>1</v>
      </c>
      <c r="E162" s="151">
        <v>510601</v>
      </c>
      <c r="F162" s="148" t="s">
        <v>437</v>
      </c>
      <c r="G162" s="141">
        <v>1714286</v>
      </c>
      <c r="H162" s="140">
        <v>1100121</v>
      </c>
    </row>
    <row r="163" spans="1:8" ht="14.25" thickTop="1" thickBot="1" x14ac:dyDescent="0.3">
      <c r="A163" s="128"/>
      <c r="B163" s="129"/>
      <c r="C163" s="130">
        <v>7</v>
      </c>
      <c r="D163" s="130"/>
      <c r="E163" s="130"/>
      <c r="F163" s="131" t="s">
        <v>438</v>
      </c>
      <c r="G163" s="132">
        <v>180000</v>
      </c>
      <c r="H163" s="129"/>
    </row>
    <row r="164" spans="1:8" ht="14.25" thickTop="1" thickBot="1" x14ac:dyDescent="0.3">
      <c r="A164" s="134"/>
      <c r="B164" s="135"/>
      <c r="C164" s="136"/>
      <c r="D164" s="136">
        <v>1</v>
      </c>
      <c r="E164" s="151">
        <v>510701</v>
      </c>
      <c r="F164" s="148" t="s">
        <v>439</v>
      </c>
      <c r="G164" s="141">
        <v>180000</v>
      </c>
      <c r="H164" s="140">
        <v>1100121</v>
      </c>
    </row>
    <row r="165" spans="1:8" ht="14.25" thickTop="1" thickBot="1" x14ac:dyDescent="0.3">
      <c r="A165" s="134"/>
      <c r="B165" s="135"/>
      <c r="C165" s="136"/>
      <c r="D165" s="136"/>
      <c r="E165" s="151"/>
      <c r="F165" s="131" t="s">
        <v>440</v>
      </c>
      <c r="G165" s="141">
        <v>892963</v>
      </c>
      <c r="H165" s="140"/>
    </row>
    <row r="166" spans="1:8" ht="14.25" thickTop="1" thickBot="1" x14ac:dyDescent="0.3">
      <c r="A166" s="134"/>
      <c r="B166" s="135"/>
      <c r="C166" s="147">
        <v>9</v>
      </c>
      <c r="D166" s="147">
        <v>1</v>
      </c>
      <c r="E166" s="137">
        <v>510901</v>
      </c>
      <c r="F166" s="148" t="s">
        <v>441</v>
      </c>
      <c r="G166" s="141">
        <v>892963</v>
      </c>
      <c r="H166" s="140">
        <v>1100121</v>
      </c>
    </row>
    <row r="167" spans="1:8" ht="14.25" thickTop="1" thickBot="1" x14ac:dyDescent="0.3">
      <c r="A167" s="121" t="s">
        <v>442</v>
      </c>
      <c r="B167" s="121" t="s">
        <v>315</v>
      </c>
      <c r="C167" s="122"/>
      <c r="D167" s="122"/>
      <c r="E167" s="122"/>
      <c r="F167" s="123" t="s">
        <v>443</v>
      </c>
      <c r="G167" s="124">
        <v>78683055.75</v>
      </c>
      <c r="H167" s="121"/>
    </row>
    <row r="168" spans="1:8" ht="14.25" thickTop="1" thickBot="1" x14ac:dyDescent="0.3">
      <c r="A168" s="142"/>
      <c r="B168" s="143" t="s">
        <v>277</v>
      </c>
      <c r="C168" s="144"/>
      <c r="D168" s="144"/>
      <c r="E168" s="144"/>
      <c r="F168" s="145" t="s">
        <v>443</v>
      </c>
      <c r="G168" s="127">
        <v>77515026.530000001</v>
      </c>
      <c r="H168" s="143"/>
    </row>
    <row r="169" spans="1:8" ht="14.25" thickTop="1" thickBot="1" x14ac:dyDescent="0.3">
      <c r="A169" s="128"/>
      <c r="B169" s="129"/>
      <c r="C169" s="130">
        <v>1</v>
      </c>
      <c r="D169" s="130"/>
      <c r="E169" s="130"/>
      <c r="F169" s="131" t="s">
        <v>444</v>
      </c>
      <c r="G169" s="132">
        <v>519306</v>
      </c>
      <c r="H169" s="133"/>
    </row>
    <row r="170" spans="1:8" ht="14.25" thickTop="1" thickBot="1" x14ac:dyDescent="0.3">
      <c r="A170" s="134"/>
      <c r="B170" s="135"/>
      <c r="C170" s="136"/>
      <c r="D170" s="136">
        <v>1</v>
      </c>
      <c r="E170" s="137">
        <v>610101</v>
      </c>
      <c r="F170" s="138" t="s">
        <v>445</v>
      </c>
      <c r="G170" s="141">
        <v>168498</v>
      </c>
      <c r="H170" s="140">
        <v>1100121</v>
      </c>
    </row>
    <row r="171" spans="1:8" ht="14.25" thickTop="1" thickBot="1" x14ac:dyDescent="0.3">
      <c r="A171" s="134"/>
      <c r="B171" s="135"/>
      <c r="C171" s="136"/>
      <c r="D171" s="136">
        <v>2</v>
      </c>
      <c r="E171" s="137">
        <v>610102</v>
      </c>
      <c r="F171" s="138" t="s">
        <v>446</v>
      </c>
      <c r="G171" s="141">
        <v>50000</v>
      </c>
      <c r="H171" s="140">
        <v>1100121</v>
      </c>
    </row>
    <row r="172" spans="1:8" ht="14.25" thickTop="1" thickBot="1" x14ac:dyDescent="0.3">
      <c r="A172" s="134"/>
      <c r="B172" s="135"/>
      <c r="C172" s="136"/>
      <c r="D172" s="136">
        <v>3</v>
      </c>
      <c r="E172" s="137">
        <v>610103</v>
      </c>
      <c r="F172" s="138" t="s">
        <v>447</v>
      </c>
      <c r="G172" s="141">
        <v>70504.2</v>
      </c>
      <c r="H172" s="140">
        <v>1100121</v>
      </c>
    </row>
    <row r="173" spans="1:8" ht="14.25" thickTop="1" thickBot="1" x14ac:dyDescent="0.3">
      <c r="A173" s="134"/>
      <c r="B173" s="135"/>
      <c r="C173" s="136"/>
      <c r="D173" s="136">
        <v>4</v>
      </c>
      <c r="E173" s="137">
        <v>610104</v>
      </c>
      <c r="F173" s="138" t="s">
        <v>448</v>
      </c>
      <c r="G173" s="141">
        <v>230303.8</v>
      </c>
      <c r="H173" s="140">
        <v>1100121</v>
      </c>
    </row>
    <row r="174" spans="1:8" ht="14.25" thickTop="1" thickBot="1" x14ac:dyDescent="0.3">
      <c r="A174" s="134"/>
      <c r="B174" s="135"/>
      <c r="C174" s="136"/>
      <c r="D174" s="136"/>
      <c r="E174" s="137"/>
      <c r="F174" s="131" t="s">
        <v>449</v>
      </c>
      <c r="G174" s="141">
        <v>3865900.75</v>
      </c>
      <c r="H174" s="140"/>
    </row>
    <row r="175" spans="1:8" ht="14.25" thickTop="1" thickBot="1" x14ac:dyDescent="0.3">
      <c r="A175" s="134"/>
      <c r="B175" s="135"/>
      <c r="C175" s="136"/>
      <c r="D175" s="136"/>
      <c r="E175" s="137">
        <v>610201</v>
      </c>
      <c r="F175" s="138" t="s">
        <v>449</v>
      </c>
      <c r="G175" s="141">
        <v>3865900.75</v>
      </c>
      <c r="H175" s="140">
        <v>1100121</v>
      </c>
    </row>
    <row r="176" spans="1:8" ht="14.25" thickTop="1" thickBot="1" x14ac:dyDescent="0.3">
      <c r="A176" s="128"/>
      <c r="B176" s="129"/>
      <c r="C176" s="130">
        <v>3</v>
      </c>
      <c r="D176" s="130"/>
      <c r="E176" s="130"/>
      <c r="F176" s="131" t="s">
        <v>450</v>
      </c>
      <c r="G176" s="141">
        <v>2114737.0100000002</v>
      </c>
      <c r="H176" s="133"/>
    </row>
    <row r="177" spans="1:8" ht="14.25" thickTop="1" thickBot="1" x14ac:dyDescent="0.3">
      <c r="A177" s="134"/>
      <c r="B177" s="135"/>
      <c r="C177" s="136"/>
      <c r="D177" s="136">
        <v>1</v>
      </c>
      <c r="E177" s="137">
        <v>610301</v>
      </c>
      <c r="F177" s="148" t="s">
        <v>451</v>
      </c>
      <c r="G177" s="141">
        <v>2061929.81</v>
      </c>
      <c r="H177" s="140">
        <v>1100121</v>
      </c>
    </row>
    <row r="178" spans="1:8" ht="14.25" thickTop="1" thickBot="1" x14ac:dyDescent="0.3">
      <c r="A178" s="134"/>
      <c r="B178" s="135"/>
      <c r="C178" s="136"/>
      <c r="D178" s="136">
        <v>2</v>
      </c>
      <c r="E178" s="137">
        <v>610302</v>
      </c>
      <c r="F178" s="148" t="s">
        <v>452</v>
      </c>
      <c r="G178" s="141">
        <v>52807.199999999997</v>
      </c>
      <c r="H178" s="140">
        <v>1100121</v>
      </c>
    </row>
    <row r="179" spans="1:8" ht="14.25" thickTop="1" thickBot="1" x14ac:dyDescent="0.3">
      <c r="A179" s="128"/>
      <c r="B179" s="129"/>
      <c r="C179" s="130">
        <v>4</v>
      </c>
      <c r="D179" s="130"/>
      <c r="E179" s="130"/>
      <c r="F179" s="131" t="s">
        <v>453</v>
      </c>
      <c r="G179" s="132">
        <v>793428.04</v>
      </c>
      <c r="H179" s="133"/>
    </row>
    <row r="180" spans="1:8" ht="14.25" thickTop="1" thickBot="1" x14ac:dyDescent="0.3">
      <c r="A180" s="134"/>
      <c r="B180" s="135"/>
      <c r="C180" s="136"/>
      <c r="D180" s="136">
        <v>1</v>
      </c>
      <c r="E180" s="137">
        <v>610401</v>
      </c>
      <c r="F180" s="138" t="s">
        <v>454</v>
      </c>
      <c r="G180" s="141">
        <v>793428.04</v>
      </c>
      <c r="H180" s="140">
        <v>1100121</v>
      </c>
    </row>
    <row r="181" spans="1:8" ht="14.25" thickTop="1" thickBot="1" x14ac:dyDescent="0.3">
      <c r="A181" s="128"/>
      <c r="B181" s="129"/>
      <c r="C181" s="130">
        <v>5</v>
      </c>
      <c r="D181" s="130"/>
      <c r="E181" s="130"/>
      <c r="F181" s="131" t="s">
        <v>455</v>
      </c>
      <c r="G181" s="132">
        <v>2669022.91</v>
      </c>
      <c r="H181" s="133"/>
    </row>
    <row r="182" spans="1:8" ht="14.25" thickTop="1" thickBot="1" x14ac:dyDescent="0.3">
      <c r="A182" s="134"/>
      <c r="B182" s="135"/>
      <c r="C182" s="136"/>
      <c r="D182" s="136">
        <v>1</v>
      </c>
      <c r="E182" s="137">
        <v>610501</v>
      </c>
      <c r="F182" s="148" t="s">
        <v>456</v>
      </c>
      <c r="G182" s="141">
        <v>2482722.91</v>
      </c>
      <c r="H182" s="140">
        <v>1100121</v>
      </c>
    </row>
    <row r="183" spans="1:8" ht="14.25" thickTop="1" thickBot="1" x14ac:dyDescent="0.3">
      <c r="A183" s="134"/>
      <c r="B183" s="135"/>
      <c r="C183" s="136"/>
      <c r="D183" s="136">
        <v>2</v>
      </c>
      <c r="E183" s="137">
        <v>610502</v>
      </c>
      <c r="F183" s="138" t="s">
        <v>457</v>
      </c>
      <c r="G183" s="141">
        <v>186300</v>
      </c>
      <c r="H183" s="140">
        <v>1100121</v>
      </c>
    </row>
    <row r="184" spans="1:8" ht="14.25" thickTop="1" thickBot="1" x14ac:dyDescent="0.3">
      <c r="A184" s="128"/>
      <c r="B184" s="129"/>
      <c r="C184" s="130">
        <v>6</v>
      </c>
      <c r="D184" s="130"/>
      <c r="E184" s="130"/>
      <c r="F184" s="131" t="s">
        <v>306</v>
      </c>
      <c r="G184" s="132">
        <v>38501114.949999996</v>
      </c>
      <c r="H184" s="133"/>
    </row>
    <row r="185" spans="1:8" ht="14.25" thickTop="1" thickBot="1" x14ac:dyDescent="0.3">
      <c r="A185" s="134"/>
      <c r="B185" s="135"/>
      <c r="C185" s="136"/>
      <c r="D185" s="136">
        <v>1</v>
      </c>
      <c r="E185" s="137">
        <v>610601</v>
      </c>
      <c r="F185" s="138" t="s">
        <v>458</v>
      </c>
      <c r="G185" s="141">
        <v>27483308.370000001</v>
      </c>
      <c r="H185" s="140">
        <v>1100121</v>
      </c>
    </row>
    <row r="186" spans="1:8" ht="14.25" thickTop="1" thickBot="1" x14ac:dyDescent="0.3">
      <c r="A186" s="134"/>
      <c r="B186" s="135"/>
      <c r="C186" s="136"/>
      <c r="D186" s="136">
        <v>2</v>
      </c>
      <c r="E186" s="137">
        <v>610602</v>
      </c>
      <c r="F186" s="138" t="s">
        <v>459</v>
      </c>
      <c r="G186" s="141">
        <v>2872936.05</v>
      </c>
      <c r="H186" s="140">
        <v>1100121</v>
      </c>
    </row>
    <row r="187" spans="1:8" ht="14.25" thickTop="1" thickBot="1" x14ac:dyDescent="0.3">
      <c r="A187" s="134"/>
      <c r="B187" s="135"/>
      <c r="C187" s="136"/>
      <c r="D187" s="136">
        <v>3</v>
      </c>
      <c r="E187" s="137">
        <v>610603</v>
      </c>
      <c r="F187" s="138" t="s">
        <v>460</v>
      </c>
      <c r="G187" s="141">
        <v>2149540.25999999</v>
      </c>
      <c r="H187" s="140">
        <v>1100121</v>
      </c>
    </row>
    <row r="188" spans="1:8" ht="14.25" thickTop="1" thickBot="1" x14ac:dyDescent="0.3">
      <c r="A188" s="134"/>
      <c r="B188" s="135"/>
      <c r="C188" s="136"/>
      <c r="D188" s="136">
        <v>4</v>
      </c>
      <c r="E188" s="137">
        <v>610604</v>
      </c>
      <c r="F188" s="138" t="s">
        <v>461</v>
      </c>
      <c r="G188" s="141">
        <v>140000</v>
      </c>
      <c r="H188" s="140">
        <v>1100121</v>
      </c>
    </row>
    <row r="189" spans="1:8" ht="14.25" thickTop="1" thickBot="1" x14ac:dyDescent="0.3">
      <c r="A189" s="134"/>
      <c r="B189" s="135"/>
      <c r="C189" s="136"/>
      <c r="D189" s="136">
        <v>5</v>
      </c>
      <c r="E189" s="137">
        <v>610605</v>
      </c>
      <c r="F189" s="138" t="s">
        <v>462</v>
      </c>
      <c r="G189" s="141">
        <v>600000</v>
      </c>
      <c r="H189" s="140">
        <v>1100121</v>
      </c>
    </row>
    <row r="190" spans="1:8" ht="14.25" thickTop="1" thickBot="1" x14ac:dyDescent="0.3">
      <c r="A190" s="134"/>
      <c r="B190" s="135"/>
      <c r="C190" s="136"/>
      <c r="D190" s="136">
        <v>6</v>
      </c>
      <c r="E190" s="137">
        <v>610606</v>
      </c>
      <c r="F190" s="138" t="s">
        <v>463</v>
      </c>
      <c r="G190" s="141">
        <v>504275.29</v>
      </c>
      <c r="H190" s="140">
        <v>1100121</v>
      </c>
    </row>
    <row r="191" spans="1:8" ht="14.25" thickTop="1" thickBot="1" x14ac:dyDescent="0.3">
      <c r="A191" s="134"/>
      <c r="B191" s="135"/>
      <c r="C191" s="136"/>
      <c r="D191" s="136">
        <v>7</v>
      </c>
      <c r="E191" s="137">
        <v>610607</v>
      </c>
      <c r="F191" s="138" t="s">
        <v>464</v>
      </c>
      <c r="G191" s="141">
        <v>2292292.2200000002</v>
      </c>
      <c r="H191" s="140">
        <v>1100121</v>
      </c>
    </row>
    <row r="192" spans="1:8" ht="14.25" thickTop="1" thickBot="1" x14ac:dyDescent="0.3">
      <c r="A192" s="134"/>
      <c r="B192" s="135"/>
      <c r="C192" s="136"/>
      <c r="D192" s="136">
        <v>8</v>
      </c>
      <c r="E192" s="137">
        <v>610608</v>
      </c>
      <c r="F192" s="138" t="s">
        <v>465</v>
      </c>
      <c r="G192" s="141">
        <v>800897.2</v>
      </c>
      <c r="H192" s="140">
        <v>1100121</v>
      </c>
    </row>
    <row r="193" spans="1:8" ht="14.25" thickTop="1" thickBot="1" x14ac:dyDescent="0.3">
      <c r="A193" s="134"/>
      <c r="B193" s="135"/>
      <c r="C193" s="136"/>
      <c r="D193" s="136">
        <v>9</v>
      </c>
      <c r="E193" s="137">
        <v>610609</v>
      </c>
      <c r="F193" s="138" t="s">
        <v>466</v>
      </c>
      <c r="G193" s="141">
        <v>473771.05</v>
      </c>
      <c r="H193" s="140">
        <v>1100121</v>
      </c>
    </row>
    <row r="194" spans="1:8" ht="14.25" thickTop="1" thickBot="1" x14ac:dyDescent="0.3">
      <c r="A194" s="134"/>
      <c r="B194" s="135"/>
      <c r="C194" s="136"/>
      <c r="D194" s="136">
        <v>10</v>
      </c>
      <c r="E194" s="137">
        <v>610610</v>
      </c>
      <c r="F194" s="138" t="s">
        <v>467</v>
      </c>
      <c r="G194" s="141">
        <v>1037180.32</v>
      </c>
      <c r="H194" s="140">
        <v>1100121</v>
      </c>
    </row>
    <row r="195" spans="1:8" ht="14.25" thickTop="1" thickBot="1" x14ac:dyDescent="0.3">
      <c r="A195" s="134"/>
      <c r="B195" s="135"/>
      <c r="C195" s="136"/>
      <c r="D195" s="136">
        <v>11</v>
      </c>
      <c r="E195" s="137">
        <v>610611</v>
      </c>
      <c r="F195" s="138" t="s">
        <v>468</v>
      </c>
      <c r="G195" s="141">
        <v>95000</v>
      </c>
      <c r="H195" s="140">
        <v>1100121</v>
      </c>
    </row>
    <row r="196" spans="1:8" ht="14.25" thickTop="1" thickBot="1" x14ac:dyDescent="0.3">
      <c r="A196" s="134"/>
      <c r="B196" s="135"/>
      <c r="C196" s="136"/>
      <c r="D196" s="136">
        <v>13</v>
      </c>
      <c r="E196" s="137">
        <v>610613</v>
      </c>
      <c r="F196" s="138" t="s">
        <v>469</v>
      </c>
      <c r="G196" s="141">
        <v>28273.99</v>
      </c>
      <c r="H196" s="140">
        <v>1100121</v>
      </c>
    </row>
    <row r="197" spans="1:8" ht="14.25" thickTop="1" thickBot="1" x14ac:dyDescent="0.3">
      <c r="A197" s="134"/>
      <c r="B197" s="135"/>
      <c r="C197" s="136"/>
      <c r="D197" s="136">
        <v>14</v>
      </c>
      <c r="E197" s="137">
        <v>610614</v>
      </c>
      <c r="F197" s="138" t="s">
        <v>470</v>
      </c>
      <c r="G197" s="141">
        <v>23640.2</v>
      </c>
      <c r="H197" s="140">
        <v>1100121</v>
      </c>
    </row>
    <row r="198" spans="1:8" ht="14.25" thickTop="1" thickBot="1" x14ac:dyDescent="0.3">
      <c r="A198" s="128"/>
      <c r="B198" s="129"/>
      <c r="C198" s="130">
        <v>7</v>
      </c>
      <c r="D198" s="130"/>
      <c r="E198" s="130"/>
      <c r="F198" s="131" t="s">
        <v>471</v>
      </c>
      <c r="G198" s="132">
        <v>29051516.870000001</v>
      </c>
      <c r="H198" s="133"/>
    </row>
    <row r="199" spans="1:8" ht="14.25" thickTop="1" thickBot="1" x14ac:dyDescent="0.3">
      <c r="A199" s="154"/>
      <c r="B199" s="155"/>
      <c r="C199" s="147"/>
      <c r="D199" s="147">
        <v>1</v>
      </c>
      <c r="E199" s="151">
        <v>610701</v>
      </c>
      <c r="F199" s="148" t="s">
        <v>472</v>
      </c>
      <c r="G199" s="141">
        <v>3029851.6</v>
      </c>
      <c r="H199" s="140">
        <v>1100121</v>
      </c>
    </row>
    <row r="200" spans="1:8" ht="14.25" thickTop="1" thickBot="1" x14ac:dyDescent="0.3">
      <c r="A200" s="134"/>
      <c r="B200" s="135"/>
      <c r="C200" s="136"/>
      <c r="D200" s="136">
        <v>2</v>
      </c>
      <c r="E200" s="137">
        <v>610702</v>
      </c>
      <c r="F200" s="138" t="s">
        <v>473</v>
      </c>
      <c r="G200" s="141">
        <v>20000</v>
      </c>
      <c r="H200" s="140">
        <v>1100121</v>
      </c>
    </row>
    <row r="201" spans="1:8" ht="14.25" thickTop="1" thickBot="1" x14ac:dyDescent="0.3">
      <c r="A201" s="134"/>
      <c r="B201" s="135"/>
      <c r="C201" s="136"/>
      <c r="D201" s="136">
        <v>3</v>
      </c>
      <c r="E201" s="137">
        <v>610703</v>
      </c>
      <c r="F201" s="138" t="s">
        <v>474</v>
      </c>
      <c r="G201" s="141">
        <v>9677.27</v>
      </c>
      <c r="H201" s="140">
        <v>1100121</v>
      </c>
    </row>
    <row r="202" spans="1:8" ht="14.25" thickTop="1" thickBot="1" x14ac:dyDescent="0.3">
      <c r="A202" s="134"/>
      <c r="B202" s="135"/>
      <c r="C202" s="136"/>
      <c r="D202" s="136">
        <v>4</v>
      </c>
      <c r="E202" s="137">
        <v>610704</v>
      </c>
      <c r="F202" s="138" t="s">
        <v>475</v>
      </c>
      <c r="G202" s="141">
        <v>18250004</v>
      </c>
      <c r="H202" s="140">
        <v>1100121</v>
      </c>
    </row>
    <row r="203" spans="1:8" ht="14.25" thickTop="1" thickBot="1" x14ac:dyDescent="0.3">
      <c r="A203" s="154"/>
      <c r="B203" s="155"/>
      <c r="C203" s="147"/>
      <c r="D203" s="147">
        <v>5</v>
      </c>
      <c r="E203" s="151">
        <v>610705</v>
      </c>
      <c r="F203" s="148" t="s">
        <v>476</v>
      </c>
      <c r="G203" s="141">
        <v>1968128.22</v>
      </c>
      <c r="H203" s="140">
        <v>1100121</v>
      </c>
    </row>
    <row r="204" spans="1:8" ht="14.25" thickTop="1" thickBot="1" x14ac:dyDescent="0.3">
      <c r="A204" s="134"/>
      <c r="B204" s="135"/>
      <c r="C204" s="136"/>
      <c r="D204" s="136">
        <v>6</v>
      </c>
      <c r="E204" s="137">
        <v>610706</v>
      </c>
      <c r="F204" s="138" t="s">
        <v>477</v>
      </c>
      <c r="G204" s="141">
        <v>4439172</v>
      </c>
      <c r="H204" s="140">
        <v>1100121</v>
      </c>
    </row>
    <row r="205" spans="1:8" ht="14.25" thickTop="1" thickBot="1" x14ac:dyDescent="0.3">
      <c r="A205" s="134"/>
      <c r="B205" s="135"/>
      <c r="C205" s="136"/>
      <c r="D205" s="136">
        <v>7</v>
      </c>
      <c r="E205" s="137">
        <v>610707</v>
      </c>
      <c r="F205" s="138" t="s">
        <v>478</v>
      </c>
      <c r="G205" s="141">
        <v>1034372</v>
      </c>
      <c r="H205" s="140">
        <v>1100121</v>
      </c>
    </row>
    <row r="206" spans="1:8" ht="14.25" thickTop="1" thickBot="1" x14ac:dyDescent="0.3">
      <c r="A206" s="134"/>
      <c r="B206" s="135"/>
      <c r="C206" s="136"/>
      <c r="D206" s="136">
        <v>8</v>
      </c>
      <c r="E206" s="137">
        <v>610708</v>
      </c>
      <c r="F206" s="138" t="s">
        <v>479</v>
      </c>
      <c r="G206" s="141">
        <v>280640.78000000003</v>
      </c>
      <c r="H206" s="140">
        <v>1100121</v>
      </c>
    </row>
    <row r="207" spans="1:8" ht="14.25" thickTop="1" thickBot="1" x14ac:dyDescent="0.3">
      <c r="A207" s="134"/>
      <c r="B207" s="135"/>
      <c r="C207" s="136"/>
      <c r="D207" s="136">
        <v>9</v>
      </c>
      <c r="E207" s="137">
        <v>610709</v>
      </c>
      <c r="F207" s="138" t="s">
        <v>480</v>
      </c>
      <c r="G207" s="141">
        <v>19671</v>
      </c>
      <c r="H207" s="140">
        <v>1100121</v>
      </c>
    </row>
    <row r="208" spans="1:8" ht="14.25" thickTop="1" thickBot="1" x14ac:dyDescent="0.3">
      <c r="A208" s="142"/>
      <c r="B208" s="143" t="s">
        <v>314</v>
      </c>
      <c r="C208" s="144"/>
      <c r="D208" s="144"/>
      <c r="E208" s="144"/>
      <c r="F208" s="145" t="s">
        <v>481</v>
      </c>
      <c r="G208" s="127">
        <v>1168029.22</v>
      </c>
      <c r="H208" s="143"/>
    </row>
    <row r="209" spans="1:8" ht="14.25" thickTop="1" thickBot="1" x14ac:dyDescent="0.3">
      <c r="A209" s="128"/>
      <c r="B209" s="129"/>
      <c r="C209" s="130">
        <v>1</v>
      </c>
      <c r="D209" s="130"/>
      <c r="E209" s="130"/>
      <c r="F209" s="131" t="s">
        <v>302</v>
      </c>
      <c r="G209" s="132">
        <v>610919.42999999993</v>
      </c>
      <c r="H209" s="133"/>
    </row>
    <row r="210" spans="1:8" ht="14.25" thickTop="1" thickBot="1" x14ac:dyDescent="0.3">
      <c r="A210" s="134"/>
      <c r="B210" s="135"/>
      <c r="C210" s="136"/>
      <c r="D210" s="136">
        <v>1</v>
      </c>
      <c r="E210" s="137">
        <v>630101</v>
      </c>
      <c r="F210" s="138" t="s">
        <v>482</v>
      </c>
      <c r="G210" s="141">
        <v>504127.87</v>
      </c>
      <c r="H210" s="140">
        <v>1100121</v>
      </c>
    </row>
    <row r="211" spans="1:8" ht="14.25" thickTop="1" thickBot="1" x14ac:dyDescent="0.3">
      <c r="A211" s="134"/>
      <c r="B211" s="135"/>
      <c r="C211" s="136"/>
      <c r="D211" s="136">
        <v>2</v>
      </c>
      <c r="E211" s="163">
        <v>630102</v>
      </c>
      <c r="F211" s="138" t="s">
        <v>483</v>
      </c>
      <c r="G211" s="141">
        <v>106791.56</v>
      </c>
      <c r="H211" s="140">
        <v>1100121</v>
      </c>
    </row>
    <row r="212" spans="1:8" ht="14.25" thickTop="1" thickBot="1" x14ac:dyDescent="0.3">
      <c r="A212" s="128"/>
      <c r="B212" s="129"/>
      <c r="C212" s="130">
        <v>2</v>
      </c>
      <c r="D212" s="130"/>
      <c r="E212" s="130"/>
      <c r="F212" s="131" t="s">
        <v>484</v>
      </c>
      <c r="G212" s="132">
        <v>517109.79</v>
      </c>
      <c r="H212" s="129"/>
    </row>
    <row r="213" spans="1:8" ht="14.25" thickTop="1" thickBot="1" x14ac:dyDescent="0.3">
      <c r="A213" s="134"/>
      <c r="B213" s="135"/>
      <c r="C213" s="136"/>
      <c r="D213" s="136">
        <v>1</v>
      </c>
      <c r="E213" s="137">
        <v>630201</v>
      </c>
      <c r="F213" s="138" t="s">
        <v>485</v>
      </c>
      <c r="G213" s="141">
        <v>511400.73</v>
      </c>
      <c r="H213" s="140">
        <v>1100121</v>
      </c>
    </row>
    <row r="214" spans="1:8" ht="14.25" thickTop="1" thickBot="1" x14ac:dyDescent="0.3">
      <c r="A214" s="134"/>
      <c r="B214" s="135"/>
      <c r="C214" s="136"/>
      <c r="D214" s="136">
        <v>2</v>
      </c>
      <c r="E214" s="163">
        <v>630202</v>
      </c>
      <c r="F214" s="138" t="s">
        <v>486</v>
      </c>
      <c r="G214" s="141">
        <v>5709.06</v>
      </c>
      <c r="H214" s="140">
        <v>1100121</v>
      </c>
    </row>
    <row r="215" spans="1:8" ht="14.25" thickTop="1" thickBot="1" x14ac:dyDescent="0.3">
      <c r="A215" s="134"/>
      <c r="B215" s="135"/>
      <c r="C215" s="130">
        <v>3</v>
      </c>
      <c r="D215" s="136"/>
      <c r="E215" s="163"/>
      <c r="F215" s="131" t="s">
        <v>487</v>
      </c>
      <c r="G215" s="141">
        <v>40000</v>
      </c>
      <c r="H215" s="140"/>
    </row>
    <row r="216" spans="1:8" ht="14.25" thickTop="1" thickBot="1" x14ac:dyDescent="0.3">
      <c r="A216" s="134"/>
      <c r="B216" s="135"/>
      <c r="C216" s="136"/>
      <c r="D216" s="136">
        <v>1</v>
      </c>
      <c r="E216" s="171">
        <v>630301</v>
      </c>
      <c r="F216" s="138" t="s">
        <v>488</v>
      </c>
      <c r="G216" s="162">
        <v>40000</v>
      </c>
      <c r="H216" s="140">
        <v>1100121</v>
      </c>
    </row>
    <row r="217" spans="1:8" ht="14.25" thickTop="1" thickBot="1" x14ac:dyDescent="0.3">
      <c r="A217" s="121">
        <v>8</v>
      </c>
      <c r="B217" s="121" t="s">
        <v>315</v>
      </c>
      <c r="C217" s="122"/>
      <c r="D217" s="122"/>
      <c r="E217" s="122"/>
      <c r="F217" s="123" t="s">
        <v>489</v>
      </c>
      <c r="G217" s="124">
        <v>1180561955.5</v>
      </c>
      <c r="H217" s="121"/>
    </row>
    <row r="218" spans="1:8" ht="14.25" thickTop="1" thickBot="1" x14ac:dyDescent="0.3">
      <c r="A218" s="142"/>
      <c r="B218" s="143">
        <v>1</v>
      </c>
      <c r="C218" s="144"/>
      <c r="D218" s="144"/>
      <c r="E218" s="144"/>
      <c r="F218" s="145" t="s">
        <v>490</v>
      </c>
      <c r="G218" s="127">
        <v>662567415.56999993</v>
      </c>
      <c r="H218" s="143"/>
    </row>
    <row r="219" spans="1:8" ht="14.25" thickTop="1" thickBot="1" x14ac:dyDescent="0.3">
      <c r="A219" s="134"/>
      <c r="B219" s="135"/>
      <c r="C219" s="147">
        <v>1</v>
      </c>
      <c r="D219" s="147">
        <v>1</v>
      </c>
      <c r="E219" s="172">
        <v>810101</v>
      </c>
      <c r="F219" s="148" t="s">
        <v>491</v>
      </c>
      <c r="G219" s="141">
        <v>470453536.5</v>
      </c>
      <c r="H219" s="173">
        <v>1500521</v>
      </c>
    </row>
    <row r="220" spans="1:8" ht="14.25" thickTop="1" thickBot="1" x14ac:dyDescent="0.3">
      <c r="A220" s="134"/>
      <c r="B220" s="135"/>
      <c r="C220" s="147">
        <v>2</v>
      </c>
      <c r="D220" s="147">
        <v>1</v>
      </c>
      <c r="E220" s="172">
        <v>810201</v>
      </c>
      <c r="F220" s="148" t="s">
        <v>492</v>
      </c>
      <c r="G220" s="141">
        <v>81466457.670000002</v>
      </c>
      <c r="H220" s="173">
        <v>1500521</v>
      </c>
    </row>
    <row r="221" spans="1:8" ht="14.25" thickTop="1" thickBot="1" x14ac:dyDescent="0.3">
      <c r="A221" s="134"/>
      <c r="B221" s="135"/>
      <c r="C221" s="147">
        <v>3</v>
      </c>
      <c r="D221" s="147">
        <v>1</v>
      </c>
      <c r="E221" s="172">
        <v>810301</v>
      </c>
      <c r="F221" s="148" t="s">
        <v>493</v>
      </c>
      <c r="G221" s="141">
        <v>43010007.829999998</v>
      </c>
      <c r="H221" s="173">
        <v>1500521</v>
      </c>
    </row>
    <row r="222" spans="1:8" ht="14.25" thickTop="1" thickBot="1" x14ac:dyDescent="0.3">
      <c r="A222" s="134"/>
      <c r="B222" s="135"/>
      <c r="C222" s="147">
        <v>4</v>
      </c>
      <c r="D222" s="147">
        <v>1</v>
      </c>
      <c r="E222" s="172">
        <v>810401</v>
      </c>
      <c r="F222" s="148" t="s">
        <v>494</v>
      </c>
      <c r="G222" s="141">
        <v>5524034.1699999999</v>
      </c>
      <c r="H222" s="173">
        <v>1500521</v>
      </c>
    </row>
    <row r="223" spans="1:8" ht="14.25" thickTop="1" thickBot="1" x14ac:dyDescent="0.3">
      <c r="A223" s="134"/>
      <c r="B223" s="135"/>
      <c r="C223" s="147">
        <v>5</v>
      </c>
      <c r="D223" s="147">
        <v>1</v>
      </c>
      <c r="E223" s="172">
        <v>810501</v>
      </c>
      <c r="F223" s="148" t="s">
        <v>495</v>
      </c>
      <c r="G223" s="141">
        <v>11108720</v>
      </c>
      <c r="H223" s="173">
        <v>1500521</v>
      </c>
    </row>
    <row r="224" spans="1:8" ht="14.25" thickTop="1" thickBot="1" x14ac:dyDescent="0.3">
      <c r="A224" s="134"/>
      <c r="B224" s="135"/>
      <c r="C224" s="147">
        <v>6</v>
      </c>
      <c r="D224" s="147">
        <v>1</v>
      </c>
      <c r="E224" s="174">
        <v>810601</v>
      </c>
      <c r="F224" s="148" t="s">
        <v>496</v>
      </c>
      <c r="G224" s="141">
        <v>50000000</v>
      </c>
      <c r="H224" s="173">
        <v>1500521</v>
      </c>
    </row>
    <row r="225" spans="1:8" ht="14.25" thickTop="1" thickBot="1" x14ac:dyDescent="0.3">
      <c r="A225" s="134"/>
      <c r="B225" s="135"/>
      <c r="C225" s="147"/>
      <c r="D225" s="147"/>
      <c r="E225" s="174">
        <v>810801</v>
      </c>
      <c r="F225" s="148" t="s">
        <v>497</v>
      </c>
      <c r="G225" s="141">
        <v>1004659.4</v>
      </c>
      <c r="H225" s="175">
        <v>1500521</v>
      </c>
    </row>
    <row r="226" spans="1:8" ht="14.25" thickTop="1" thickBot="1" x14ac:dyDescent="0.3">
      <c r="A226" s="142"/>
      <c r="B226" s="143" t="s">
        <v>287</v>
      </c>
      <c r="C226" s="144"/>
      <c r="D226" s="144"/>
      <c r="E226" s="144"/>
      <c r="F226" s="145" t="s">
        <v>498</v>
      </c>
      <c r="G226" s="146">
        <v>420889199.38999999</v>
      </c>
      <c r="H226" s="143"/>
    </row>
    <row r="227" spans="1:8" ht="14.25" thickTop="1" thickBot="1" x14ac:dyDescent="0.3">
      <c r="A227" s="134"/>
      <c r="B227" s="135"/>
      <c r="C227" s="147">
        <v>1</v>
      </c>
      <c r="D227" s="147">
        <v>1</v>
      </c>
      <c r="E227" s="172">
        <v>820101</v>
      </c>
      <c r="F227" s="148" t="s">
        <v>499</v>
      </c>
      <c r="G227" s="141">
        <v>92989224.760000005</v>
      </c>
      <c r="H227" s="173">
        <v>2510121</v>
      </c>
    </row>
    <row r="228" spans="1:8" ht="14.25" thickTop="1" thickBot="1" x14ac:dyDescent="0.3">
      <c r="A228" s="134"/>
      <c r="B228" s="135"/>
      <c r="C228" s="147">
        <v>2</v>
      </c>
      <c r="D228" s="147">
        <v>1</v>
      </c>
      <c r="E228" s="172">
        <v>820201</v>
      </c>
      <c r="F228" s="148" t="s">
        <v>500</v>
      </c>
      <c r="G228" s="141">
        <v>327899974.63</v>
      </c>
      <c r="H228" s="173">
        <v>2510221</v>
      </c>
    </row>
    <row r="229" spans="1:8" ht="14.25" thickTop="1" thickBot="1" x14ac:dyDescent="0.3">
      <c r="A229" s="142"/>
      <c r="B229" s="143" t="s">
        <v>314</v>
      </c>
      <c r="C229" s="144"/>
      <c r="D229" s="144"/>
      <c r="E229" s="144"/>
      <c r="F229" s="179" t="s">
        <v>501</v>
      </c>
      <c r="G229" s="127">
        <v>85465637.819999993</v>
      </c>
      <c r="H229" s="143"/>
    </row>
    <row r="230" spans="1:8" ht="14.25" thickTop="1" thickBot="1" x14ac:dyDescent="0.3">
      <c r="A230" s="128"/>
      <c r="B230" s="129"/>
      <c r="C230" s="130">
        <v>3</v>
      </c>
      <c r="D230" s="130"/>
      <c r="E230" s="130"/>
      <c r="F230" s="180" t="s">
        <v>502</v>
      </c>
      <c r="G230" s="181">
        <v>85465637.819999993</v>
      </c>
      <c r="H230" s="133"/>
    </row>
    <row r="231" spans="1:8" ht="14.25" thickTop="1" thickBot="1" x14ac:dyDescent="0.3">
      <c r="A231" s="134"/>
      <c r="B231" s="135"/>
      <c r="C231" s="136"/>
      <c r="D231" s="136">
        <v>1</v>
      </c>
      <c r="E231" s="137">
        <v>830301</v>
      </c>
      <c r="F231" s="160" t="s">
        <v>503</v>
      </c>
      <c r="G231" s="141">
        <v>800000</v>
      </c>
      <c r="H231" s="140">
        <v>1100121</v>
      </c>
    </row>
    <row r="232" spans="1:8" ht="14.25" thickTop="1" thickBot="1" x14ac:dyDescent="0.3">
      <c r="A232" s="134"/>
      <c r="B232" s="135"/>
      <c r="C232" s="136"/>
      <c r="D232" s="136"/>
      <c r="E232" s="137">
        <v>830305</v>
      </c>
      <c r="F232" s="160" t="s">
        <v>505</v>
      </c>
      <c r="G232" s="141">
        <v>1800000</v>
      </c>
      <c r="H232" s="170">
        <v>2610121</v>
      </c>
    </row>
    <row r="233" spans="1:8" ht="14.25" thickTop="1" thickBot="1" x14ac:dyDescent="0.3">
      <c r="A233" s="134"/>
      <c r="B233" s="135"/>
      <c r="C233" s="136"/>
      <c r="D233" s="136"/>
      <c r="E233" s="137">
        <v>830306</v>
      </c>
      <c r="F233" s="160" t="s">
        <v>506</v>
      </c>
      <c r="G233" s="141">
        <v>500000</v>
      </c>
      <c r="H233" s="170">
        <v>2610121</v>
      </c>
    </row>
    <row r="234" spans="1:8" ht="14.25" thickTop="1" thickBot="1" x14ac:dyDescent="0.3">
      <c r="A234" s="134"/>
      <c r="B234" s="135"/>
      <c r="C234" s="136"/>
      <c r="D234" s="136"/>
      <c r="E234" s="137">
        <v>830307</v>
      </c>
      <c r="F234" s="160" t="s">
        <v>507</v>
      </c>
      <c r="G234" s="141">
        <v>500000</v>
      </c>
      <c r="H234" s="170">
        <v>2610121</v>
      </c>
    </row>
    <row r="235" spans="1:8" ht="14.25" thickTop="1" thickBot="1" x14ac:dyDescent="0.3">
      <c r="A235" s="134"/>
      <c r="B235" s="135"/>
      <c r="C235" s="136"/>
      <c r="D235" s="136"/>
      <c r="E235" s="137">
        <v>830310</v>
      </c>
      <c r="F235" s="160" t="s">
        <v>508</v>
      </c>
      <c r="G235" s="141">
        <v>50000</v>
      </c>
      <c r="H235" s="170">
        <v>2610121</v>
      </c>
    </row>
    <row r="236" spans="1:8" ht="14.25" thickTop="1" thickBot="1" x14ac:dyDescent="0.3">
      <c r="A236" s="134"/>
      <c r="B236" s="135"/>
      <c r="C236" s="136"/>
      <c r="D236" s="136"/>
      <c r="E236" s="137">
        <v>830312</v>
      </c>
      <c r="F236" s="160" t="s">
        <v>509</v>
      </c>
      <c r="G236" s="141">
        <v>5000000</v>
      </c>
      <c r="H236" s="170">
        <v>2610121</v>
      </c>
    </row>
    <row r="237" spans="1:8" ht="14.25" thickTop="1" thickBot="1" x14ac:dyDescent="0.3">
      <c r="A237" s="134"/>
      <c r="B237" s="135"/>
      <c r="C237" s="136"/>
      <c r="D237" s="136"/>
      <c r="E237" s="137">
        <v>830328</v>
      </c>
      <c r="F237" s="160" t="s">
        <v>510</v>
      </c>
      <c r="G237" s="141">
        <v>4645547.04</v>
      </c>
      <c r="H237" s="170">
        <v>2610121</v>
      </c>
    </row>
    <row r="238" spans="1:8" s="41" customFormat="1" ht="14.25" thickTop="1" thickBot="1" x14ac:dyDescent="0.3">
      <c r="A238" s="134"/>
      <c r="B238" s="135"/>
      <c r="C238" s="136"/>
      <c r="D238" s="136"/>
      <c r="E238" s="137">
        <v>830329</v>
      </c>
      <c r="F238" s="160" t="s">
        <v>511</v>
      </c>
      <c r="G238" s="141">
        <v>300000</v>
      </c>
      <c r="H238" s="170">
        <v>2610121</v>
      </c>
    </row>
    <row r="239" spans="1:8" s="41" customFormat="1" ht="14.25" thickTop="1" thickBot="1" x14ac:dyDescent="0.3">
      <c r="A239" s="134"/>
      <c r="B239" s="135"/>
      <c r="C239" s="136"/>
      <c r="D239" s="136"/>
      <c r="E239" s="137"/>
      <c r="F239" s="160" t="s">
        <v>512</v>
      </c>
      <c r="G239" s="141">
        <v>1590624</v>
      </c>
      <c r="H239" s="140">
        <v>2610121</v>
      </c>
    </row>
    <row r="240" spans="1:8" s="41" customFormat="1" ht="14.25" thickTop="1" thickBot="1" x14ac:dyDescent="0.3">
      <c r="A240" s="134"/>
      <c r="B240" s="135"/>
      <c r="C240" s="136"/>
      <c r="D240" s="136"/>
      <c r="E240" s="137"/>
      <c r="F240" s="160" t="s">
        <v>513</v>
      </c>
      <c r="G240" s="141">
        <v>362000</v>
      </c>
      <c r="H240" s="140">
        <v>2610121</v>
      </c>
    </row>
    <row r="241" spans="1:8" s="41" customFormat="1" ht="14.25" thickTop="1" thickBot="1" x14ac:dyDescent="0.3">
      <c r="A241" s="134"/>
      <c r="B241" s="135"/>
      <c r="C241" s="136"/>
      <c r="D241" s="136"/>
      <c r="E241" s="137"/>
      <c r="F241" s="160" t="s">
        <v>514</v>
      </c>
      <c r="G241" s="141">
        <v>1010000</v>
      </c>
      <c r="H241" s="140">
        <v>2610121</v>
      </c>
    </row>
    <row r="242" spans="1:8" s="41" customFormat="1" ht="14.25" thickTop="1" thickBot="1" x14ac:dyDescent="0.3">
      <c r="A242" s="134"/>
      <c r="B242" s="135"/>
      <c r="C242" s="136"/>
      <c r="D242" s="136"/>
      <c r="E242" s="176"/>
      <c r="F242" s="177" t="s">
        <v>878</v>
      </c>
      <c r="G242" s="141">
        <v>1301000</v>
      </c>
      <c r="H242" s="140">
        <v>2610121</v>
      </c>
    </row>
    <row r="243" spans="1:8" s="41" customFormat="1" ht="14.25" thickTop="1" thickBot="1" x14ac:dyDescent="0.3">
      <c r="A243" s="134"/>
      <c r="B243" s="135"/>
      <c r="C243" s="136"/>
      <c r="D243" s="136"/>
      <c r="E243" s="176"/>
      <c r="F243" s="177" t="s">
        <v>879</v>
      </c>
      <c r="G243" s="141">
        <v>165000</v>
      </c>
      <c r="H243" s="140">
        <v>2610121</v>
      </c>
    </row>
    <row r="244" spans="1:8" s="41" customFormat="1" ht="14.25" thickTop="1" thickBot="1" x14ac:dyDescent="0.3">
      <c r="A244" s="134"/>
      <c r="B244" s="135"/>
      <c r="C244" s="136"/>
      <c r="D244" s="136"/>
      <c r="E244" s="176"/>
      <c r="F244" s="177" t="s">
        <v>515</v>
      </c>
      <c r="G244" s="141">
        <v>53952993.879999995</v>
      </c>
      <c r="H244" s="140">
        <v>2610121</v>
      </c>
    </row>
    <row r="245" spans="1:8" s="41" customFormat="1" ht="14.25" thickTop="1" thickBot="1" x14ac:dyDescent="0.3">
      <c r="A245" s="134"/>
      <c r="B245" s="135"/>
      <c r="C245" s="136"/>
      <c r="D245" s="136"/>
      <c r="E245" s="137">
        <v>830390</v>
      </c>
      <c r="F245" s="160" t="s">
        <v>516</v>
      </c>
      <c r="G245" s="141">
        <v>6377472.9000000004</v>
      </c>
      <c r="H245" s="140">
        <v>2610121</v>
      </c>
    </row>
    <row r="246" spans="1:8" s="41" customFormat="1" ht="14.25" thickTop="1" thickBot="1" x14ac:dyDescent="0.3">
      <c r="A246" s="134"/>
      <c r="B246" s="135"/>
      <c r="C246" s="136"/>
      <c r="D246" s="136"/>
      <c r="E246" s="137">
        <v>830393</v>
      </c>
      <c r="F246" s="160" t="s">
        <v>517</v>
      </c>
      <c r="G246" s="141">
        <v>7111000</v>
      </c>
      <c r="H246" s="140">
        <v>2610221</v>
      </c>
    </row>
    <row r="247" spans="1:8" ht="14.25" thickTop="1" thickBot="1" x14ac:dyDescent="0.3">
      <c r="A247" s="134"/>
      <c r="B247" s="135" t="s">
        <v>319</v>
      </c>
      <c r="C247" s="136"/>
      <c r="D247" s="136"/>
      <c r="E247" s="137"/>
      <c r="F247" s="160" t="s">
        <v>518</v>
      </c>
      <c r="G247" s="141">
        <v>11639702.720000001</v>
      </c>
      <c r="H247" s="140"/>
    </row>
    <row r="248" spans="1:8" ht="14.25" thickTop="1" thickBot="1" x14ac:dyDescent="0.3">
      <c r="A248" s="134"/>
      <c r="B248" s="135"/>
      <c r="C248" s="147">
        <v>1</v>
      </c>
      <c r="D248" s="147"/>
      <c r="E248" s="137">
        <v>840101</v>
      </c>
      <c r="F248" s="148" t="s">
        <v>519</v>
      </c>
      <c r="G248" s="141">
        <v>89127.31</v>
      </c>
      <c r="H248" s="173">
        <v>1500521</v>
      </c>
    </row>
    <row r="249" spans="1:8" ht="14.25" thickTop="1" thickBot="1" x14ac:dyDescent="0.3">
      <c r="A249" s="134"/>
      <c r="B249" s="135"/>
      <c r="C249" s="147">
        <v>2</v>
      </c>
      <c r="D249" s="147"/>
      <c r="E249" s="137">
        <v>840201</v>
      </c>
      <c r="F249" s="148" t="s">
        <v>520</v>
      </c>
      <c r="G249" s="141">
        <v>4883362.7</v>
      </c>
      <c r="H249" s="173">
        <v>1500521</v>
      </c>
    </row>
    <row r="250" spans="1:8" ht="14.25" thickTop="1" thickBot="1" x14ac:dyDescent="0.3">
      <c r="A250" s="134"/>
      <c r="B250" s="135"/>
      <c r="C250" s="147">
        <v>3</v>
      </c>
      <c r="D250" s="147"/>
      <c r="E250" s="137">
        <v>840301</v>
      </c>
      <c r="F250" s="148" t="s">
        <v>521</v>
      </c>
      <c r="G250" s="141">
        <v>5280256.25</v>
      </c>
      <c r="H250" s="173">
        <v>1500521</v>
      </c>
    </row>
    <row r="251" spans="1:8" ht="14.25" thickTop="1" thickBot="1" x14ac:dyDescent="0.3">
      <c r="A251" s="134"/>
      <c r="B251" s="135"/>
      <c r="C251" s="147"/>
      <c r="D251" s="147"/>
      <c r="E251" s="137">
        <v>840401</v>
      </c>
      <c r="F251" s="148" t="s">
        <v>522</v>
      </c>
      <c r="G251" s="141">
        <v>1004659.4</v>
      </c>
      <c r="H251" s="173">
        <v>1500521</v>
      </c>
    </row>
    <row r="252" spans="1:8" ht="14.25" thickTop="1" thickBot="1" x14ac:dyDescent="0.3">
      <c r="A252" s="134"/>
      <c r="B252" s="135"/>
      <c r="C252" s="147">
        <v>6</v>
      </c>
      <c r="D252" s="147"/>
      <c r="E252" s="137">
        <v>840601</v>
      </c>
      <c r="F252" s="148" t="s">
        <v>523</v>
      </c>
      <c r="G252" s="141">
        <v>382297.06</v>
      </c>
      <c r="H252" s="173">
        <v>1500521</v>
      </c>
    </row>
    <row r="253" spans="1:8" s="41" customFormat="1" ht="14.25" thickTop="1" thickBot="1" x14ac:dyDescent="0.3">
      <c r="A253" s="121"/>
      <c r="B253" s="121"/>
      <c r="C253" s="122"/>
      <c r="D253" s="122"/>
      <c r="E253" s="122"/>
      <c r="F253" s="123" t="s">
        <v>524</v>
      </c>
      <c r="G253" s="124">
        <v>250837549.97</v>
      </c>
      <c r="H253" s="121"/>
    </row>
    <row r="254" spans="1:8" s="41" customFormat="1" ht="14.25" thickTop="1" thickBot="1" x14ac:dyDescent="0.3">
      <c r="A254" s="134"/>
      <c r="B254" s="135"/>
      <c r="C254" s="136"/>
      <c r="D254" s="136"/>
      <c r="E254" s="137" t="s">
        <v>526</v>
      </c>
      <c r="F254" s="138" t="s">
        <v>525</v>
      </c>
      <c r="G254" s="178">
        <v>37259866.43</v>
      </c>
      <c r="H254" s="140">
        <v>2610220</v>
      </c>
    </row>
    <row r="255" spans="1:8" s="41" customFormat="1" ht="14.25" thickTop="1" thickBot="1" x14ac:dyDescent="0.3">
      <c r="A255" s="134"/>
      <c r="B255" s="135"/>
      <c r="C255" s="136"/>
      <c r="D255" s="136"/>
      <c r="E255" s="137" t="s">
        <v>526</v>
      </c>
      <c r="F255" s="138" t="s">
        <v>525</v>
      </c>
      <c r="G255" s="139">
        <v>20184525.739999998</v>
      </c>
      <c r="H255" s="140">
        <v>2610120</v>
      </c>
    </row>
    <row r="256" spans="1:8" s="41" customFormat="1" ht="14.25" thickTop="1" thickBot="1" x14ac:dyDescent="0.3">
      <c r="A256" s="134"/>
      <c r="B256" s="135"/>
      <c r="C256" s="136"/>
      <c r="D256" s="136"/>
      <c r="E256" s="137" t="s">
        <v>527</v>
      </c>
      <c r="F256" s="138" t="s">
        <v>875</v>
      </c>
      <c r="G256" s="178">
        <v>6884667.8600000003</v>
      </c>
      <c r="H256" s="140">
        <v>1100117</v>
      </c>
    </row>
    <row r="257" spans="1:8" ht="14.25" thickTop="1" thickBot="1" x14ac:dyDescent="0.3">
      <c r="A257" s="134"/>
      <c r="B257" s="135"/>
      <c r="C257" s="136"/>
      <c r="D257" s="136"/>
      <c r="E257" s="137" t="s">
        <v>527</v>
      </c>
      <c r="F257" s="138" t="s">
        <v>875</v>
      </c>
      <c r="G257" s="178">
        <v>13625834.59</v>
      </c>
      <c r="H257" s="140">
        <v>1100118</v>
      </c>
    </row>
    <row r="258" spans="1:8" ht="14.25" thickTop="1" thickBot="1" x14ac:dyDescent="0.3">
      <c r="A258" s="134"/>
      <c r="B258" s="135"/>
      <c r="C258" s="136"/>
      <c r="D258" s="136"/>
      <c r="E258" s="137" t="s">
        <v>527</v>
      </c>
      <c r="F258" s="138" t="s">
        <v>875</v>
      </c>
      <c r="G258" s="178">
        <v>4329449.83</v>
      </c>
      <c r="H258" s="140">
        <v>1100116</v>
      </c>
    </row>
    <row r="259" spans="1:8" ht="14.25" thickTop="1" thickBot="1" x14ac:dyDescent="0.3">
      <c r="A259" s="134"/>
      <c r="B259" s="135"/>
      <c r="C259" s="136"/>
      <c r="D259" s="136"/>
      <c r="E259" s="137" t="s">
        <v>527</v>
      </c>
      <c r="F259" s="138" t="s">
        <v>875</v>
      </c>
      <c r="G259" s="139">
        <v>71469409.829999998</v>
      </c>
      <c r="H259" s="140">
        <v>1100119</v>
      </c>
    </row>
    <row r="260" spans="1:8" ht="14.25" thickTop="1" thickBot="1" x14ac:dyDescent="0.3">
      <c r="A260" s="134"/>
      <c r="B260" s="135"/>
      <c r="C260" s="136"/>
      <c r="D260" s="136"/>
      <c r="E260" s="137" t="s">
        <v>527</v>
      </c>
      <c r="F260" s="138" t="s">
        <v>875</v>
      </c>
      <c r="G260" s="139">
        <v>80659431</v>
      </c>
      <c r="H260" s="140">
        <v>1100120</v>
      </c>
    </row>
    <row r="261" spans="1:8" ht="14.25" thickTop="1" thickBot="1" x14ac:dyDescent="0.3">
      <c r="A261" s="134"/>
      <c r="B261" s="135"/>
      <c r="C261" s="136"/>
      <c r="D261" s="136"/>
      <c r="E261" s="137" t="s">
        <v>527</v>
      </c>
      <c r="F261" s="138" t="s">
        <v>876</v>
      </c>
      <c r="G261" s="139">
        <v>9930890.2699999996</v>
      </c>
      <c r="H261" s="140">
        <v>2510120</v>
      </c>
    </row>
    <row r="262" spans="1:8" ht="14.25" thickTop="1" thickBot="1" x14ac:dyDescent="0.3">
      <c r="A262" s="134"/>
      <c r="B262" s="135"/>
      <c r="C262" s="136"/>
      <c r="D262" s="136"/>
      <c r="E262" s="137" t="s">
        <v>527</v>
      </c>
      <c r="F262" s="138" t="s">
        <v>877</v>
      </c>
      <c r="G262" s="139">
        <v>6493474.4199999999</v>
      </c>
      <c r="H262" s="140">
        <v>2510220</v>
      </c>
    </row>
    <row r="263" spans="1:8" ht="9.9499999999999993" customHeight="1" thickTop="1" x14ac:dyDescent="0.25"/>
  </sheetData>
  <autoFilter ref="A4:H262" xr:uid="{94072B12-C4F9-4628-A9EA-25119AE8919D}"/>
  <mergeCells count="10">
    <mergeCell ref="A1:H1"/>
    <mergeCell ref="A2:H2"/>
    <mergeCell ref="A3:H3"/>
    <mergeCell ref="A4:A5"/>
    <mergeCell ref="B4:B5"/>
    <mergeCell ref="C4:C5"/>
    <mergeCell ref="D4:D5"/>
    <mergeCell ref="E4:E5"/>
    <mergeCell ref="F4:F5"/>
    <mergeCell ref="H4:H5"/>
  </mergeCells>
  <pageMargins left="0.70866141732283472" right="0.11811023622047245" top="0.74803149606299213" bottom="0.74803149606299213" header="0.31496062992125984" footer="0.31496062992125984"/>
  <pageSetup scale="80" fitToHeight="0" orientation="portrait" r:id="rId1"/>
  <headerFooter>
    <oddFooter>&amp;RPágina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9E279-7562-4FFA-A6A3-ADBB0DB38CBD}">
  <sheetPr>
    <pageSetUpPr fitToPage="1"/>
  </sheetPr>
  <dimension ref="A1:P2362"/>
  <sheetViews>
    <sheetView topLeftCell="C1" zoomScale="111" zoomScaleNormal="85" workbookViewId="0">
      <pane ySplit="4" topLeftCell="A2066" activePane="bottomLeft" state="frozen"/>
      <selection activeCell="H208" sqref="H208"/>
      <selection pane="bottomLeft" activeCell="D2078" sqref="D2078"/>
    </sheetView>
  </sheetViews>
  <sheetFormatPr baseColWidth="10" defaultColWidth="4.5703125" defaultRowHeight="11.25" x14ac:dyDescent="0.2"/>
  <cols>
    <col min="1" max="1" width="9.85546875" style="13" hidden="1" customWidth="1"/>
    <col min="2" max="2" width="8.140625" style="13" hidden="1" customWidth="1"/>
    <col min="3" max="3" width="10.42578125" style="13" customWidth="1"/>
    <col min="4" max="4" width="75" style="14" customWidth="1"/>
    <col min="5" max="5" width="14.28515625" style="15" customWidth="1"/>
    <col min="6" max="6" width="7.85546875" style="13" customWidth="1"/>
    <col min="7" max="16384" width="4.5703125" style="44"/>
  </cols>
  <sheetData>
    <row r="1" spans="1:6" ht="15.75" customHeight="1" x14ac:dyDescent="0.2">
      <c r="A1" s="231" t="s">
        <v>528</v>
      </c>
      <c r="B1" s="231"/>
      <c r="C1" s="231"/>
      <c r="D1" s="231"/>
      <c r="E1" s="231"/>
      <c r="F1" s="231"/>
    </row>
    <row r="2" spans="1:6" ht="15" customHeight="1" x14ac:dyDescent="0.2">
      <c r="A2" s="224" t="s">
        <v>873</v>
      </c>
      <c r="B2" s="224"/>
      <c r="C2" s="224"/>
      <c r="D2" s="224"/>
      <c r="E2" s="224"/>
      <c r="F2" s="224"/>
    </row>
    <row r="3" spans="1:6" ht="15" customHeight="1" x14ac:dyDescent="0.2">
      <c r="A3" s="232" t="s">
        <v>529</v>
      </c>
      <c r="B3" s="232"/>
      <c r="C3" s="232"/>
      <c r="D3" s="232"/>
      <c r="E3" s="232"/>
      <c r="F3" s="232"/>
    </row>
    <row r="4" spans="1:6" s="45" customFormat="1" ht="22.5" x14ac:dyDescent="0.25">
      <c r="A4" s="1" t="s">
        <v>0</v>
      </c>
      <c r="B4" s="1" t="s">
        <v>1</v>
      </c>
      <c r="C4" s="2" t="s">
        <v>2</v>
      </c>
      <c r="D4" s="2" t="s">
        <v>3</v>
      </c>
      <c r="E4" s="3" t="s">
        <v>4</v>
      </c>
      <c r="F4" s="2" t="s">
        <v>5</v>
      </c>
    </row>
    <row r="5" spans="1:6" s="28" customFormat="1" ht="15" x14ac:dyDescent="0.25">
      <c r="A5" s="1"/>
      <c r="B5" s="1"/>
      <c r="C5" s="2"/>
      <c r="D5" s="96" t="s">
        <v>54</v>
      </c>
      <c r="E5" s="97">
        <v>2035702119.9999998</v>
      </c>
      <c r="F5" s="2"/>
    </row>
    <row r="6" spans="1:6" s="28" customFormat="1" ht="15" x14ac:dyDescent="0.25">
      <c r="A6" s="1"/>
      <c r="B6" s="1"/>
      <c r="C6" s="2" t="s">
        <v>78</v>
      </c>
      <c r="D6" s="19" t="s">
        <v>530</v>
      </c>
      <c r="E6" s="118">
        <v>10399352.41</v>
      </c>
      <c r="F6" s="2"/>
    </row>
    <row r="7" spans="1:6" s="47" customFormat="1" ht="15" x14ac:dyDescent="0.25">
      <c r="A7" s="46"/>
      <c r="B7" s="46"/>
      <c r="C7" s="104" t="s">
        <v>197</v>
      </c>
      <c r="D7" s="105" t="s">
        <v>531</v>
      </c>
      <c r="E7" s="106">
        <v>6455465.3100000005</v>
      </c>
      <c r="F7" s="104"/>
    </row>
    <row r="8" spans="1:6" s="48" customFormat="1" x14ac:dyDescent="0.2">
      <c r="A8" s="4" t="s">
        <v>78</v>
      </c>
      <c r="B8" s="5" t="s">
        <v>197</v>
      </c>
      <c r="C8" s="9">
        <v>1131</v>
      </c>
      <c r="D8" s="10" t="s">
        <v>532</v>
      </c>
      <c r="E8" s="65">
        <v>137785</v>
      </c>
      <c r="F8" s="5">
        <v>1500521</v>
      </c>
    </row>
    <row r="9" spans="1:6" s="48" customFormat="1" x14ac:dyDescent="0.2">
      <c r="A9" s="4" t="s">
        <v>78</v>
      </c>
      <c r="B9" s="5" t="s">
        <v>197</v>
      </c>
      <c r="C9" s="9">
        <v>1132</v>
      </c>
      <c r="D9" s="10" t="s">
        <v>36</v>
      </c>
      <c r="E9" s="66">
        <v>1896494.6</v>
      </c>
      <c r="F9" s="5">
        <v>1500521</v>
      </c>
    </row>
    <row r="10" spans="1:6" s="48" customFormat="1" x14ac:dyDescent="0.2">
      <c r="A10" s="4" t="s">
        <v>78</v>
      </c>
      <c r="B10" s="5" t="s">
        <v>197</v>
      </c>
      <c r="C10" s="9">
        <v>1321</v>
      </c>
      <c r="D10" s="10" t="s">
        <v>18</v>
      </c>
      <c r="E10" s="66">
        <v>97204.3</v>
      </c>
      <c r="F10" s="5">
        <v>1500521</v>
      </c>
    </row>
    <row r="11" spans="1:6" s="48" customFormat="1" x14ac:dyDescent="0.2">
      <c r="A11" s="4" t="s">
        <v>78</v>
      </c>
      <c r="B11" s="5" t="s">
        <v>197</v>
      </c>
      <c r="C11" s="9">
        <v>1323</v>
      </c>
      <c r="D11" s="10" t="s">
        <v>19</v>
      </c>
      <c r="E11" s="7">
        <v>328573</v>
      </c>
      <c r="F11" s="5">
        <v>1500521</v>
      </c>
    </row>
    <row r="12" spans="1:6" s="48" customFormat="1" x14ac:dyDescent="0.2">
      <c r="A12" s="4" t="s">
        <v>78</v>
      </c>
      <c r="B12" s="5" t="s">
        <v>197</v>
      </c>
      <c r="C12" s="9">
        <v>1413</v>
      </c>
      <c r="D12" s="10" t="s">
        <v>21</v>
      </c>
      <c r="E12" s="66">
        <v>323503.59999999998</v>
      </c>
      <c r="F12" s="5">
        <v>1500521</v>
      </c>
    </row>
    <row r="13" spans="1:6" s="48" customFormat="1" x14ac:dyDescent="0.2">
      <c r="A13" s="4" t="s">
        <v>78</v>
      </c>
      <c r="B13" s="5" t="s">
        <v>197</v>
      </c>
      <c r="C13" s="9">
        <v>1421</v>
      </c>
      <c r="D13" s="10" t="s">
        <v>22</v>
      </c>
      <c r="E13" s="7">
        <v>101438.1</v>
      </c>
      <c r="F13" s="5">
        <v>1500521</v>
      </c>
    </row>
    <row r="14" spans="1:6" s="48" customFormat="1" x14ac:dyDescent="0.2">
      <c r="A14" s="4" t="s">
        <v>78</v>
      </c>
      <c r="B14" s="5" t="s">
        <v>197</v>
      </c>
      <c r="C14" s="9">
        <v>1431</v>
      </c>
      <c r="D14" s="10" t="s">
        <v>23</v>
      </c>
      <c r="E14" s="7">
        <v>104481</v>
      </c>
      <c r="F14" s="5">
        <v>1500521</v>
      </c>
    </row>
    <row r="15" spans="1:6" s="48" customFormat="1" x14ac:dyDescent="0.2">
      <c r="A15" s="4" t="s">
        <v>78</v>
      </c>
      <c r="B15" s="5" t="s">
        <v>197</v>
      </c>
      <c r="C15" s="9">
        <v>1511</v>
      </c>
      <c r="D15" s="10" t="s">
        <v>38</v>
      </c>
      <c r="E15" s="66">
        <v>24948.6</v>
      </c>
      <c r="F15" s="5">
        <v>1500521</v>
      </c>
    </row>
    <row r="16" spans="1:6" s="48" customFormat="1" x14ac:dyDescent="0.2">
      <c r="A16" s="4" t="s">
        <v>78</v>
      </c>
      <c r="B16" s="5" t="s">
        <v>197</v>
      </c>
      <c r="C16" s="9">
        <v>1541</v>
      </c>
      <c r="D16" s="10" t="s">
        <v>25</v>
      </c>
      <c r="E16" s="66">
        <v>99252.7</v>
      </c>
      <c r="F16" s="5">
        <v>1500521</v>
      </c>
    </row>
    <row r="17" spans="1:6" s="48" customFormat="1" x14ac:dyDescent="0.2">
      <c r="A17" s="4" t="s">
        <v>78</v>
      </c>
      <c r="B17" s="5" t="s">
        <v>197</v>
      </c>
      <c r="C17" s="9">
        <v>1592</v>
      </c>
      <c r="D17" s="10" t="s">
        <v>26</v>
      </c>
      <c r="E17" s="7">
        <v>357732</v>
      </c>
      <c r="F17" s="5">
        <v>1500521</v>
      </c>
    </row>
    <row r="18" spans="1:6" s="48" customFormat="1" x14ac:dyDescent="0.2">
      <c r="A18" s="4" t="s">
        <v>78</v>
      </c>
      <c r="B18" s="5" t="s">
        <v>197</v>
      </c>
      <c r="C18" s="5">
        <v>2111</v>
      </c>
      <c r="D18" s="10" t="s">
        <v>533</v>
      </c>
      <c r="E18" s="7">
        <v>10000.01</v>
      </c>
      <c r="F18" s="5">
        <v>1100121</v>
      </c>
    </row>
    <row r="19" spans="1:6" s="48" customFormat="1" x14ac:dyDescent="0.2">
      <c r="A19" s="4" t="s">
        <v>78</v>
      </c>
      <c r="B19" s="5" t="s">
        <v>197</v>
      </c>
      <c r="C19" s="5">
        <v>2121</v>
      </c>
      <c r="D19" s="10" t="s">
        <v>535</v>
      </c>
      <c r="E19" s="7">
        <v>10000</v>
      </c>
      <c r="F19" s="5">
        <v>1100121</v>
      </c>
    </row>
    <row r="20" spans="1:6" s="48" customFormat="1" ht="22.5" x14ac:dyDescent="0.2">
      <c r="A20" s="4" t="s">
        <v>78</v>
      </c>
      <c r="B20" s="5" t="s">
        <v>197</v>
      </c>
      <c r="C20" s="5">
        <v>2612</v>
      </c>
      <c r="D20" s="4" t="s">
        <v>42</v>
      </c>
      <c r="E20" s="50">
        <v>900000</v>
      </c>
      <c r="F20" s="5">
        <v>1100121</v>
      </c>
    </row>
    <row r="21" spans="1:6" s="48" customFormat="1" x14ac:dyDescent="0.2">
      <c r="A21" s="4" t="s">
        <v>78</v>
      </c>
      <c r="B21" s="5" t="s">
        <v>197</v>
      </c>
      <c r="C21" s="5">
        <v>3151</v>
      </c>
      <c r="D21" s="4" t="s">
        <v>537</v>
      </c>
      <c r="E21" s="7">
        <v>80000</v>
      </c>
      <c r="F21" s="5">
        <v>1100121</v>
      </c>
    </row>
    <row r="22" spans="1:6" s="48" customFormat="1" x14ac:dyDescent="0.2">
      <c r="A22" s="4" t="s">
        <v>78</v>
      </c>
      <c r="B22" s="5" t="s">
        <v>197</v>
      </c>
      <c r="C22" s="5">
        <v>3551</v>
      </c>
      <c r="D22" s="4" t="s">
        <v>32</v>
      </c>
      <c r="E22" s="7">
        <v>300000</v>
      </c>
      <c r="F22" s="5">
        <v>1100121</v>
      </c>
    </row>
    <row r="23" spans="1:6" s="48" customFormat="1" x14ac:dyDescent="0.2">
      <c r="A23" s="4" t="s">
        <v>78</v>
      </c>
      <c r="B23" s="5" t="s">
        <v>197</v>
      </c>
      <c r="C23" s="5">
        <v>3821</v>
      </c>
      <c r="D23" s="4" t="s">
        <v>539</v>
      </c>
      <c r="E23" s="7">
        <v>50000</v>
      </c>
      <c r="F23" s="5">
        <v>1100121</v>
      </c>
    </row>
    <row r="24" spans="1:6" s="48" customFormat="1" x14ac:dyDescent="0.2">
      <c r="A24" s="4" t="s">
        <v>78</v>
      </c>
      <c r="B24" s="5" t="s">
        <v>197</v>
      </c>
      <c r="C24" s="5">
        <v>3852</v>
      </c>
      <c r="D24" s="4" t="s">
        <v>540</v>
      </c>
      <c r="E24" s="7">
        <v>80000</v>
      </c>
      <c r="F24" s="5">
        <v>1100121</v>
      </c>
    </row>
    <row r="25" spans="1:6" s="48" customFormat="1" x14ac:dyDescent="0.2">
      <c r="A25" s="4" t="s">
        <v>78</v>
      </c>
      <c r="B25" s="5" t="s">
        <v>197</v>
      </c>
      <c r="C25" s="5">
        <v>3921</v>
      </c>
      <c r="D25" s="4" t="s">
        <v>8</v>
      </c>
      <c r="E25" s="7">
        <v>4052.4</v>
      </c>
      <c r="F25" s="5">
        <v>1100121</v>
      </c>
    </row>
    <row r="26" spans="1:6" s="48" customFormat="1" x14ac:dyDescent="0.2">
      <c r="A26" s="4" t="s">
        <v>78</v>
      </c>
      <c r="B26" s="5" t="s">
        <v>197</v>
      </c>
      <c r="C26" s="5">
        <v>4411</v>
      </c>
      <c r="D26" s="51" t="s">
        <v>541</v>
      </c>
      <c r="E26" s="7">
        <v>1500000</v>
      </c>
      <c r="F26" s="9">
        <v>1100121</v>
      </c>
    </row>
    <row r="27" spans="1:6" s="48" customFormat="1" x14ac:dyDescent="0.2">
      <c r="A27" s="4" t="s">
        <v>78</v>
      </c>
      <c r="B27" s="5" t="s">
        <v>197</v>
      </c>
      <c r="C27" s="5">
        <v>5151</v>
      </c>
      <c r="D27" s="51" t="s">
        <v>542</v>
      </c>
      <c r="E27" s="7">
        <v>50000</v>
      </c>
      <c r="F27" s="9">
        <v>1500521</v>
      </c>
    </row>
    <row r="28" spans="1:6" s="47" customFormat="1" ht="15" x14ac:dyDescent="0.25">
      <c r="A28" s="46"/>
      <c r="B28" s="46"/>
      <c r="C28" s="104" t="s">
        <v>198</v>
      </c>
      <c r="D28" s="105" t="s">
        <v>543</v>
      </c>
      <c r="E28" s="106">
        <v>2058184.1</v>
      </c>
      <c r="F28" s="104"/>
    </row>
    <row r="29" spans="1:6" s="48" customFormat="1" x14ac:dyDescent="0.2">
      <c r="A29" s="4" t="s">
        <v>78</v>
      </c>
      <c r="B29" s="5" t="s">
        <v>198</v>
      </c>
      <c r="C29" s="9">
        <v>1132</v>
      </c>
      <c r="D29" s="10" t="s">
        <v>36</v>
      </c>
      <c r="E29" s="66">
        <v>792701</v>
      </c>
      <c r="F29" s="5">
        <v>1500521</v>
      </c>
    </row>
    <row r="30" spans="1:6" s="48" customFormat="1" x14ac:dyDescent="0.2">
      <c r="A30" s="4" t="s">
        <v>78</v>
      </c>
      <c r="B30" s="5" t="s">
        <v>198</v>
      </c>
      <c r="C30" s="9">
        <v>1321</v>
      </c>
      <c r="D30" s="10" t="s">
        <v>18</v>
      </c>
      <c r="E30" s="66">
        <v>28157.899999999998</v>
      </c>
      <c r="F30" s="5">
        <v>1500521</v>
      </c>
    </row>
    <row r="31" spans="1:6" s="48" customFormat="1" x14ac:dyDescent="0.2">
      <c r="A31" s="4" t="s">
        <v>78</v>
      </c>
      <c r="B31" s="5" t="s">
        <v>198</v>
      </c>
      <c r="C31" s="9">
        <v>1323</v>
      </c>
      <c r="D31" s="10" t="s">
        <v>19</v>
      </c>
      <c r="E31" s="66">
        <v>131977</v>
      </c>
      <c r="F31" s="5">
        <v>1500521</v>
      </c>
    </row>
    <row r="32" spans="1:6" s="48" customFormat="1" x14ac:dyDescent="0.2">
      <c r="A32" s="4" t="s">
        <v>78</v>
      </c>
      <c r="B32" s="5" t="s">
        <v>198</v>
      </c>
      <c r="C32" s="9">
        <v>1413</v>
      </c>
      <c r="D32" s="10" t="s">
        <v>21</v>
      </c>
      <c r="E32" s="66">
        <v>160498.79999999999</v>
      </c>
      <c r="F32" s="5">
        <v>1500521</v>
      </c>
    </row>
    <row r="33" spans="1:6" s="48" customFormat="1" x14ac:dyDescent="0.2">
      <c r="A33" s="4" t="s">
        <v>78</v>
      </c>
      <c r="B33" s="5" t="s">
        <v>198</v>
      </c>
      <c r="C33" s="9">
        <v>1421</v>
      </c>
      <c r="D33" s="10" t="s">
        <v>22</v>
      </c>
      <c r="E33" s="66">
        <v>50279.799999999996</v>
      </c>
      <c r="F33" s="5">
        <v>1500521</v>
      </c>
    </row>
    <row r="34" spans="1:6" s="48" customFormat="1" x14ac:dyDescent="0.2">
      <c r="A34" s="4" t="s">
        <v>78</v>
      </c>
      <c r="B34" s="5" t="s">
        <v>198</v>
      </c>
      <c r="C34" s="9">
        <v>1431</v>
      </c>
      <c r="D34" s="10" t="s">
        <v>23</v>
      </c>
      <c r="E34" s="66">
        <v>51788.2</v>
      </c>
      <c r="F34" s="5">
        <v>1500521</v>
      </c>
    </row>
    <row r="35" spans="1:6" s="48" customFormat="1" x14ac:dyDescent="0.2">
      <c r="A35" s="4" t="s">
        <v>78</v>
      </c>
      <c r="B35" s="5" t="s">
        <v>198</v>
      </c>
      <c r="C35" s="9">
        <v>1511</v>
      </c>
      <c r="D35" s="10" t="s">
        <v>38</v>
      </c>
      <c r="E35" s="66">
        <v>19215.599999999999</v>
      </c>
      <c r="F35" s="5">
        <v>1500521</v>
      </c>
    </row>
    <row r="36" spans="1:6" s="48" customFormat="1" x14ac:dyDescent="0.2">
      <c r="A36" s="4" t="s">
        <v>78</v>
      </c>
      <c r="B36" s="5" t="s">
        <v>198</v>
      </c>
      <c r="C36" s="9">
        <v>1531</v>
      </c>
      <c r="D36" s="10" t="s">
        <v>544</v>
      </c>
      <c r="E36" s="66">
        <v>99381.8</v>
      </c>
      <c r="F36" s="5">
        <v>1500521</v>
      </c>
    </row>
    <row r="37" spans="1:6" s="48" customFormat="1" x14ac:dyDescent="0.2">
      <c r="A37" s="4" t="s">
        <v>78</v>
      </c>
      <c r="B37" s="5" t="s">
        <v>198</v>
      </c>
      <c r="C37" s="9">
        <v>1541</v>
      </c>
      <c r="D37" s="10" t="s">
        <v>25</v>
      </c>
      <c r="E37" s="66">
        <v>1092.3999999999999</v>
      </c>
      <c r="F37" s="5">
        <v>1500521</v>
      </c>
    </row>
    <row r="38" spans="1:6" s="48" customFormat="1" x14ac:dyDescent="0.2">
      <c r="A38" s="4" t="s">
        <v>78</v>
      </c>
      <c r="B38" s="5" t="s">
        <v>198</v>
      </c>
      <c r="C38" s="9">
        <v>1592</v>
      </c>
      <c r="D38" s="10" t="s">
        <v>26</v>
      </c>
      <c r="E38" s="66">
        <v>168091.6</v>
      </c>
      <c r="F38" s="5">
        <v>1500521</v>
      </c>
    </row>
    <row r="39" spans="1:6" s="48" customFormat="1" x14ac:dyDescent="0.2">
      <c r="A39" s="4" t="s">
        <v>78</v>
      </c>
      <c r="B39" s="5" t="s">
        <v>198</v>
      </c>
      <c r="C39" s="5">
        <v>2111</v>
      </c>
      <c r="D39" s="4" t="s">
        <v>533</v>
      </c>
      <c r="E39" s="7">
        <v>13000</v>
      </c>
      <c r="F39" s="5">
        <v>1100121</v>
      </c>
    </row>
    <row r="40" spans="1:6" s="48" customFormat="1" x14ac:dyDescent="0.2">
      <c r="A40" s="4" t="s">
        <v>78</v>
      </c>
      <c r="B40" s="5" t="s">
        <v>198</v>
      </c>
      <c r="C40" s="5">
        <v>2121</v>
      </c>
      <c r="D40" s="4" t="s">
        <v>535</v>
      </c>
      <c r="E40" s="7">
        <v>15000</v>
      </c>
      <c r="F40" s="5">
        <v>1100121</v>
      </c>
    </row>
    <row r="41" spans="1:6" s="48" customFormat="1" x14ac:dyDescent="0.2">
      <c r="A41" s="4" t="s">
        <v>78</v>
      </c>
      <c r="B41" s="5" t="s">
        <v>198</v>
      </c>
      <c r="C41" s="5">
        <v>2212</v>
      </c>
      <c r="D41" s="4" t="s">
        <v>545</v>
      </c>
      <c r="E41" s="7">
        <v>350000</v>
      </c>
      <c r="F41" s="5">
        <v>1100121</v>
      </c>
    </row>
    <row r="42" spans="1:6" s="48" customFormat="1" x14ac:dyDescent="0.2">
      <c r="A42" s="4" t="s">
        <v>78</v>
      </c>
      <c r="B42" s="5" t="s">
        <v>198</v>
      </c>
      <c r="C42" s="5">
        <v>2491</v>
      </c>
      <c r="D42" s="4" t="s">
        <v>546</v>
      </c>
      <c r="E42" s="7">
        <v>5000</v>
      </c>
      <c r="F42" s="5">
        <v>1100121</v>
      </c>
    </row>
    <row r="43" spans="1:6" s="48" customFormat="1" x14ac:dyDescent="0.2">
      <c r="A43" s="4" t="s">
        <v>78</v>
      </c>
      <c r="B43" s="5" t="s">
        <v>198</v>
      </c>
      <c r="C43" s="5">
        <v>3711</v>
      </c>
      <c r="D43" s="4" t="s">
        <v>547</v>
      </c>
      <c r="E43" s="7">
        <v>30000</v>
      </c>
      <c r="F43" s="5">
        <v>1100121</v>
      </c>
    </row>
    <row r="44" spans="1:6" s="48" customFormat="1" ht="22.5" x14ac:dyDescent="0.2">
      <c r="A44" s="4" t="s">
        <v>78</v>
      </c>
      <c r="B44" s="5" t="s">
        <v>198</v>
      </c>
      <c r="C44" s="5">
        <v>3712</v>
      </c>
      <c r="D44" s="10" t="s">
        <v>548</v>
      </c>
      <c r="E44" s="7">
        <v>25000</v>
      </c>
      <c r="F44" s="9">
        <v>1100121</v>
      </c>
    </row>
    <row r="45" spans="1:6" s="48" customFormat="1" x14ac:dyDescent="0.2">
      <c r="A45" s="4" t="s">
        <v>78</v>
      </c>
      <c r="B45" s="5" t="s">
        <v>198</v>
      </c>
      <c r="C45" s="5">
        <v>3751</v>
      </c>
      <c r="D45" s="4" t="s">
        <v>45</v>
      </c>
      <c r="E45" s="7">
        <v>67000</v>
      </c>
      <c r="F45" s="5">
        <v>1100121</v>
      </c>
    </row>
    <row r="46" spans="1:6" s="48" customFormat="1" x14ac:dyDescent="0.2">
      <c r="A46" s="4" t="s">
        <v>78</v>
      </c>
      <c r="B46" s="5" t="s">
        <v>198</v>
      </c>
      <c r="C46" s="5">
        <v>3791</v>
      </c>
      <c r="D46" s="4" t="s">
        <v>46</v>
      </c>
      <c r="E46" s="7">
        <v>50000</v>
      </c>
      <c r="F46" s="5">
        <v>1100121</v>
      </c>
    </row>
    <row r="47" spans="1:6" s="47" customFormat="1" ht="15" x14ac:dyDescent="0.25">
      <c r="A47" s="46"/>
      <c r="B47" s="46"/>
      <c r="C47" s="104" t="s">
        <v>199</v>
      </c>
      <c r="D47" s="105" t="s">
        <v>550</v>
      </c>
      <c r="E47" s="106">
        <v>1061142.4000000001</v>
      </c>
      <c r="F47" s="104"/>
    </row>
    <row r="48" spans="1:6" s="48" customFormat="1" x14ac:dyDescent="0.2">
      <c r="A48" s="4" t="s">
        <v>78</v>
      </c>
      <c r="B48" s="5" t="s">
        <v>199</v>
      </c>
      <c r="C48" s="9">
        <v>1131</v>
      </c>
      <c r="D48" s="10" t="s">
        <v>532</v>
      </c>
      <c r="E48" s="66">
        <v>108073.1</v>
      </c>
      <c r="F48" s="5">
        <v>1500521</v>
      </c>
    </row>
    <row r="49" spans="1:6" s="48" customFormat="1" x14ac:dyDescent="0.2">
      <c r="A49" s="4" t="s">
        <v>78</v>
      </c>
      <c r="B49" s="5" t="s">
        <v>199</v>
      </c>
      <c r="C49" s="9">
        <v>1132</v>
      </c>
      <c r="D49" s="10" t="s">
        <v>36</v>
      </c>
      <c r="E49" s="66">
        <v>423572.3</v>
      </c>
      <c r="F49" s="5">
        <v>1500521</v>
      </c>
    </row>
    <row r="50" spans="1:6" s="48" customFormat="1" x14ac:dyDescent="0.2">
      <c r="A50" s="4" t="s">
        <v>78</v>
      </c>
      <c r="B50" s="5" t="s">
        <v>199</v>
      </c>
      <c r="C50" s="9">
        <v>1321</v>
      </c>
      <c r="D50" s="10" t="s">
        <v>18</v>
      </c>
      <c r="E50" s="66">
        <v>20121</v>
      </c>
      <c r="F50" s="5">
        <v>1500521</v>
      </c>
    </row>
    <row r="51" spans="1:6" s="48" customFormat="1" x14ac:dyDescent="0.2">
      <c r="A51" s="4" t="s">
        <v>78</v>
      </c>
      <c r="B51" s="5" t="s">
        <v>199</v>
      </c>
      <c r="C51" s="9">
        <v>1323</v>
      </c>
      <c r="D51" s="10" t="s">
        <v>19</v>
      </c>
      <c r="E51" s="66">
        <v>92914.5</v>
      </c>
      <c r="F51" s="5">
        <v>1500521</v>
      </c>
    </row>
    <row r="52" spans="1:6" s="48" customFormat="1" x14ac:dyDescent="0.2">
      <c r="A52" s="4" t="s">
        <v>78</v>
      </c>
      <c r="B52" s="5" t="s">
        <v>199</v>
      </c>
      <c r="C52" s="9">
        <v>1413</v>
      </c>
      <c r="D52" s="10" t="s">
        <v>21</v>
      </c>
      <c r="E52" s="66">
        <v>137779.20000000001</v>
      </c>
      <c r="F52" s="5">
        <v>1500521</v>
      </c>
    </row>
    <row r="53" spans="1:6" s="48" customFormat="1" x14ac:dyDescent="0.2">
      <c r="A53" s="4" t="s">
        <v>78</v>
      </c>
      <c r="B53" s="5" t="s">
        <v>199</v>
      </c>
      <c r="C53" s="9">
        <v>1421</v>
      </c>
      <c r="D53" s="10" t="s">
        <v>22</v>
      </c>
      <c r="E53" s="66">
        <v>40324.5</v>
      </c>
      <c r="F53" s="5">
        <v>1500521</v>
      </c>
    </row>
    <row r="54" spans="1:6" s="48" customFormat="1" x14ac:dyDescent="0.2">
      <c r="A54" s="4" t="s">
        <v>78</v>
      </c>
      <c r="B54" s="5" t="s">
        <v>199</v>
      </c>
      <c r="C54" s="9">
        <v>1431</v>
      </c>
      <c r="D54" s="10" t="s">
        <v>23</v>
      </c>
      <c r="E54" s="66">
        <v>41534.299999999996</v>
      </c>
      <c r="F54" s="5">
        <v>1500521</v>
      </c>
    </row>
    <row r="55" spans="1:6" s="48" customFormat="1" x14ac:dyDescent="0.2">
      <c r="A55" s="4" t="s">
        <v>78</v>
      </c>
      <c r="B55" s="5" t="s">
        <v>199</v>
      </c>
      <c r="C55" s="9">
        <v>1511</v>
      </c>
      <c r="D55" s="10" t="s">
        <v>38</v>
      </c>
      <c r="E55" s="66">
        <v>13526.300000000001</v>
      </c>
      <c r="F55" s="5">
        <v>1500521</v>
      </c>
    </row>
    <row r="56" spans="1:6" s="48" customFormat="1" x14ac:dyDescent="0.2">
      <c r="A56" s="4" t="s">
        <v>78</v>
      </c>
      <c r="B56" s="5" t="s">
        <v>199</v>
      </c>
      <c r="C56" s="9">
        <v>1541</v>
      </c>
      <c r="D56" s="10" t="s">
        <v>25</v>
      </c>
      <c r="E56" s="66">
        <v>34799.699999999997</v>
      </c>
      <c r="F56" s="5">
        <v>1500521</v>
      </c>
    </row>
    <row r="57" spans="1:6" s="48" customFormat="1" x14ac:dyDescent="0.2">
      <c r="A57" s="4" t="s">
        <v>78</v>
      </c>
      <c r="B57" s="5" t="s">
        <v>199</v>
      </c>
      <c r="C57" s="9">
        <v>1592</v>
      </c>
      <c r="D57" s="10" t="s">
        <v>26</v>
      </c>
      <c r="E57" s="66">
        <v>148497.5</v>
      </c>
      <c r="F57" s="5">
        <v>1500521</v>
      </c>
    </row>
    <row r="58" spans="1:6" s="47" customFormat="1" ht="15" x14ac:dyDescent="0.25">
      <c r="A58" s="46"/>
      <c r="B58" s="46"/>
      <c r="C58" s="104" t="s">
        <v>200</v>
      </c>
      <c r="D58" s="105" t="s">
        <v>555</v>
      </c>
      <c r="E58" s="106">
        <v>824560.59999999986</v>
      </c>
      <c r="F58" s="104"/>
    </row>
    <row r="59" spans="1:6" s="48" customFormat="1" x14ac:dyDescent="0.2">
      <c r="A59" s="4" t="s">
        <v>78</v>
      </c>
      <c r="B59" s="5" t="s">
        <v>200</v>
      </c>
      <c r="C59" s="9">
        <v>1132</v>
      </c>
      <c r="D59" s="10" t="s">
        <v>36</v>
      </c>
      <c r="E59" s="66">
        <v>270539.39999999997</v>
      </c>
      <c r="F59" s="5">
        <v>1500521</v>
      </c>
    </row>
    <row r="60" spans="1:6" s="48" customFormat="1" x14ac:dyDescent="0.2">
      <c r="A60" s="4" t="s">
        <v>78</v>
      </c>
      <c r="B60" s="5" t="s">
        <v>200</v>
      </c>
      <c r="C60" s="9">
        <v>1212</v>
      </c>
      <c r="D60" s="10" t="s">
        <v>37</v>
      </c>
      <c r="E60" s="66">
        <v>131947.20000000001</v>
      </c>
      <c r="F60" s="5">
        <v>1500521</v>
      </c>
    </row>
    <row r="61" spans="1:6" s="48" customFormat="1" x14ac:dyDescent="0.2">
      <c r="A61" s="4" t="s">
        <v>78</v>
      </c>
      <c r="B61" s="5" t="s">
        <v>200</v>
      </c>
      <c r="C61" s="9">
        <v>1321</v>
      </c>
      <c r="D61" s="10" t="s">
        <v>18</v>
      </c>
      <c r="E61" s="66">
        <v>12573.6</v>
      </c>
      <c r="F61" s="5">
        <v>1500521</v>
      </c>
    </row>
    <row r="62" spans="1:6" s="48" customFormat="1" x14ac:dyDescent="0.2">
      <c r="A62" s="4" t="s">
        <v>78</v>
      </c>
      <c r="B62" s="5" t="s">
        <v>200</v>
      </c>
      <c r="C62" s="9">
        <v>1323</v>
      </c>
      <c r="D62" s="10" t="s">
        <v>19</v>
      </c>
      <c r="E62" s="66">
        <v>50403.3</v>
      </c>
      <c r="F62" s="5">
        <v>1500521</v>
      </c>
    </row>
    <row r="63" spans="1:6" s="48" customFormat="1" x14ac:dyDescent="0.2">
      <c r="A63" s="4" t="s">
        <v>78</v>
      </c>
      <c r="B63" s="5" t="s">
        <v>200</v>
      </c>
      <c r="C63" s="9">
        <v>1413</v>
      </c>
      <c r="D63" s="10" t="s">
        <v>21</v>
      </c>
      <c r="E63" s="66">
        <v>87217</v>
      </c>
      <c r="F63" s="5">
        <v>1500521</v>
      </c>
    </row>
    <row r="64" spans="1:6" s="48" customFormat="1" x14ac:dyDescent="0.2">
      <c r="A64" s="4" t="s">
        <v>78</v>
      </c>
      <c r="B64" s="5" t="s">
        <v>200</v>
      </c>
      <c r="C64" s="9">
        <v>1421</v>
      </c>
      <c r="D64" s="10" t="s">
        <v>22</v>
      </c>
      <c r="E64" s="66">
        <v>26586.199999999997</v>
      </c>
      <c r="F64" s="5">
        <v>1500521</v>
      </c>
    </row>
    <row r="65" spans="1:6" s="48" customFormat="1" x14ac:dyDescent="0.2">
      <c r="A65" s="4" t="s">
        <v>78</v>
      </c>
      <c r="B65" s="5" t="s">
        <v>200</v>
      </c>
      <c r="C65" s="9">
        <v>1431</v>
      </c>
      <c r="D65" s="10" t="s">
        <v>23</v>
      </c>
      <c r="E65" s="66">
        <v>27383.699999999997</v>
      </c>
      <c r="F65" s="5">
        <v>1500521</v>
      </c>
    </row>
    <row r="66" spans="1:6" s="48" customFormat="1" x14ac:dyDescent="0.2">
      <c r="A66" s="4" t="s">
        <v>78</v>
      </c>
      <c r="B66" s="5" t="s">
        <v>200</v>
      </c>
      <c r="C66" s="9">
        <v>1511</v>
      </c>
      <c r="D66" s="10" t="s">
        <v>38</v>
      </c>
      <c r="E66" s="66">
        <v>6537.5</v>
      </c>
      <c r="F66" s="5">
        <v>1500521</v>
      </c>
    </row>
    <row r="67" spans="1:6" s="48" customFormat="1" x14ac:dyDescent="0.2">
      <c r="A67" s="4" t="s">
        <v>78</v>
      </c>
      <c r="B67" s="5" t="s">
        <v>200</v>
      </c>
      <c r="C67" s="9">
        <v>1592</v>
      </c>
      <c r="D67" s="10" t="s">
        <v>26</v>
      </c>
      <c r="E67" s="66">
        <v>56372.7</v>
      </c>
      <c r="F67" s="5">
        <v>1500521</v>
      </c>
    </row>
    <row r="68" spans="1:6" s="48" customFormat="1" x14ac:dyDescent="0.2">
      <c r="A68" s="4" t="s">
        <v>78</v>
      </c>
      <c r="B68" s="5" t="s">
        <v>200</v>
      </c>
      <c r="C68" s="5">
        <v>2111</v>
      </c>
      <c r="D68" s="4" t="s">
        <v>533</v>
      </c>
      <c r="E68" s="7">
        <v>2500</v>
      </c>
      <c r="F68" s="5">
        <v>1100121</v>
      </c>
    </row>
    <row r="69" spans="1:6" s="48" customFormat="1" x14ac:dyDescent="0.2">
      <c r="A69" s="4" t="s">
        <v>78</v>
      </c>
      <c r="B69" s="5" t="s">
        <v>200</v>
      </c>
      <c r="C69" s="5">
        <v>2121</v>
      </c>
      <c r="D69" s="4" t="s">
        <v>535</v>
      </c>
      <c r="E69" s="7">
        <v>1500</v>
      </c>
      <c r="F69" s="5">
        <v>1100121</v>
      </c>
    </row>
    <row r="70" spans="1:6" s="48" customFormat="1" x14ac:dyDescent="0.2">
      <c r="A70" s="4" t="s">
        <v>78</v>
      </c>
      <c r="B70" s="5" t="s">
        <v>200</v>
      </c>
      <c r="C70" s="5">
        <v>2212</v>
      </c>
      <c r="D70" s="4" t="s">
        <v>545</v>
      </c>
      <c r="E70" s="7">
        <v>3000</v>
      </c>
      <c r="F70" s="5">
        <v>1100121</v>
      </c>
    </row>
    <row r="71" spans="1:6" s="48" customFormat="1" x14ac:dyDescent="0.2">
      <c r="A71" s="4" t="s">
        <v>78</v>
      </c>
      <c r="B71" s="5" t="s">
        <v>200</v>
      </c>
      <c r="C71" s="5">
        <v>3141</v>
      </c>
      <c r="D71" s="4" t="s">
        <v>553</v>
      </c>
      <c r="E71" s="7">
        <v>7000</v>
      </c>
      <c r="F71" s="5">
        <v>1100121</v>
      </c>
    </row>
    <row r="72" spans="1:6" s="48" customFormat="1" ht="22.5" x14ac:dyDescent="0.2">
      <c r="A72" s="4" t="s">
        <v>78</v>
      </c>
      <c r="B72" s="5" t="s">
        <v>200</v>
      </c>
      <c r="C72" s="5">
        <v>3361</v>
      </c>
      <c r="D72" s="52" t="s">
        <v>538</v>
      </c>
      <c r="E72" s="6">
        <v>125000</v>
      </c>
      <c r="F72" s="9">
        <v>1100121</v>
      </c>
    </row>
    <row r="73" spans="1:6" s="48" customFormat="1" x14ac:dyDescent="0.2">
      <c r="A73" s="4" t="s">
        <v>78</v>
      </c>
      <c r="B73" s="5" t="s">
        <v>200</v>
      </c>
      <c r="C73" s="5">
        <v>3751</v>
      </c>
      <c r="D73" s="4" t="s">
        <v>45</v>
      </c>
      <c r="E73" s="7">
        <v>8000</v>
      </c>
      <c r="F73" s="5">
        <v>1100121</v>
      </c>
    </row>
    <row r="74" spans="1:6" s="48" customFormat="1" x14ac:dyDescent="0.2">
      <c r="A74" s="4" t="s">
        <v>78</v>
      </c>
      <c r="B74" s="5" t="s">
        <v>200</v>
      </c>
      <c r="C74" s="5">
        <v>3791</v>
      </c>
      <c r="D74" s="4" t="s">
        <v>46</v>
      </c>
      <c r="E74" s="7">
        <v>8000</v>
      </c>
      <c r="F74" s="5">
        <v>1100121</v>
      </c>
    </row>
    <row r="75" spans="1:6" s="47" customFormat="1" ht="15" x14ac:dyDescent="0.25">
      <c r="A75" s="53"/>
      <c r="B75" s="53"/>
      <c r="C75" s="98" t="s">
        <v>79</v>
      </c>
      <c r="D75" s="99" t="s">
        <v>556</v>
      </c>
      <c r="E75" s="100">
        <v>20244636.600000001</v>
      </c>
      <c r="F75" s="98"/>
    </row>
    <row r="76" spans="1:6" s="47" customFormat="1" ht="15" x14ac:dyDescent="0.25">
      <c r="A76" s="46"/>
      <c r="B76" s="46"/>
      <c r="C76" s="104" t="s">
        <v>192</v>
      </c>
      <c r="D76" s="105" t="s">
        <v>557</v>
      </c>
      <c r="E76" s="106">
        <v>20244636.600000001</v>
      </c>
      <c r="F76" s="104"/>
    </row>
    <row r="77" spans="1:6" s="48" customFormat="1" x14ac:dyDescent="0.2">
      <c r="A77" s="4" t="s">
        <v>79</v>
      </c>
      <c r="B77" s="5" t="s">
        <v>192</v>
      </c>
      <c r="C77" s="9">
        <v>1131</v>
      </c>
      <c r="D77" s="10" t="s">
        <v>532</v>
      </c>
      <c r="E77" s="66">
        <v>1670822.2000000002</v>
      </c>
      <c r="F77" s="5">
        <v>1500521</v>
      </c>
    </row>
    <row r="78" spans="1:6" s="48" customFormat="1" x14ac:dyDescent="0.2">
      <c r="A78" s="4" t="s">
        <v>79</v>
      </c>
      <c r="B78" s="5" t="s">
        <v>192</v>
      </c>
      <c r="C78" s="9">
        <v>1132</v>
      </c>
      <c r="D78" s="10" t="s">
        <v>36</v>
      </c>
      <c r="E78" s="66">
        <v>9250248.2999999989</v>
      </c>
      <c r="F78" s="5">
        <v>1500521</v>
      </c>
    </row>
    <row r="79" spans="1:6" s="48" customFormat="1" x14ac:dyDescent="0.2">
      <c r="A79" s="4" t="s">
        <v>79</v>
      </c>
      <c r="B79" s="5" t="s">
        <v>192</v>
      </c>
      <c r="C79" s="9">
        <v>1212</v>
      </c>
      <c r="D79" s="10" t="s">
        <v>37</v>
      </c>
      <c r="E79" s="66">
        <v>679086</v>
      </c>
      <c r="F79" s="5">
        <v>1500521</v>
      </c>
    </row>
    <row r="80" spans="1:6" s="48" customFormat="1" x14ac:dyDescent="0.2">
      <c r="A80" s="4" t="s">
        <v>79</v>
      </c>
      <c r="B80" s="5" t="s">
        <v>192</v>
      </c>
      <c r="C80" s="9">
        <v>1321</v>
      </c>
      <c r="D80" s="10" t="s">
        <v>18</v>
      </c>
      <c r="E80" s="66">
        <v>458067.8</v>
      </c>
      <c r="F80" s="5">
        <v>1500521</v>
      </c>
    </row>
    <row r="81" spans="1:6" s="48" customFormat="1" x14ac:dyDescent="0.2">
      <c r="A81" s="4" t="s">
        <v>79</v>
      </c>
      <c r="B81" s="5" t="s">
        <v>192</v>
      </c>
      <c r="C81" s="9">
        <v>1323</v>
      </c>
      <c r="D81" s="10" t="s">
        <v>19</v>
      </c>
      <c r="E81" s="66">
        <v>1772895.8</v>
      </c>
      <c r="F81" s="5">
        <v>1500521</v>
      </c>
    </row>
    <row r="82" spans="1:6" s="48" customFormat="1" x14ac:dyDescent="0.2">
      <c r="A82" s="4" t="s">
        <v>79</v>
      </c>
      <c r="B82" s="5" t="s">
        <v>192</v>
      </c>
      <c r="C82" s="9">
        <v>1413</v>
      </c>
      <c r="D82" s="10" t="s">
        <v>21</v>
      </c>
      <c r="E82" s="66">
        <v>2015307.2000000002</v>
      </c>
      <c r="F82" s="5">
        <v>1500521</v>
      </c>
    </row>
    <row r="83" spans="1:6" s="48" customFormat="1" x14ac:dyDescent="0.2">
      <c r="A83" s="4" t="s">
        <v>79</v>
      </c>
      <c r="B83" s="5" t="s">
        <v>192</v>
      </c>
      <c r="C83" s="9">
        <v>1421</v>
      </c>
      <c r="D83" s="10" t="s">
        <v>22</v>
      </c>
      <c r="E83" s="66">
        <v>636657.29999999993</v>
      </c>
      <c r="F83" s="5">
        <v>1500521</v>
      </c>
    </row>
    <row r="84" spans="1:6" s="48" customFormat="1" x14ac:dyDescent="0.2">
      <c r="A84" s="4" t="s">
        <v>79</v>
      </c>
      <c r="B84" s="5" t="s">
        <v>192</v>
      </c>
      <c r="C84" s="9">
        <v>1431</v>
      </c>
      <c r="D84" s="10" t="s">
        <v>23</v>
      </c>
      <c r="E84" s="66">
        <v>655756</v>
      </c>
      <c r="F84" s="5">
        <v>1500521</v>
      </c>
    </row>
    <row r="85" spans="1:6" s="48" customFormat="1" x14ac:dyDescent="0.2">
      <c r="A85" s="4" t="s">
        <v>79</v>
      </c>
      <c r="B85" s="5" t="s">
        <v>192</v>
      </c>
      <c r="C85" s="9">
        <v>1511</v>
      </c>
      <c r="D85" s="10" t="s">
        <v>38</v>
      </c>
      <c r="E85" s="66">
        <v>79264.700000000012</v>
      </c>
      <c r="F85" s="5">
        <v>1500521</v>
      </c>
    </row>
    <row r="86" spans="1:6" s="48" customFormat="1" x14ac:dyDescent="0.2">
      <c r="A86" s="4" t="s">
        <v>79</v>
      </c>
      <c r="B86" s="5" t="s">
        <v>192</v>
      </c>
      <c r="C86" s="9">
        <v>1541</v>
      </c>
      <c r="D86" s="10" t="s">
        <v>25</v>
      </c>
      <c r="E86" s="66">
        <v>789317.7</v>
      </c>
      <c r="F86" s="5">
        <v>1500521</v>
      </c>
    </row>
    <row r="87" spans="1:6" s="48" customFormat="1" x14ac:dyDescent="0.2">
      <c r="A87" s="4" t="s">
        <v>79</v>
      </c>
      <c r="B87" s="5" t="s">
        <v>192</v>
      </c>
      <c r="C87" s="9">
        <v>1592</v>
      </c>
      <c r="D87" s="10" t="s">
        <v>26</v>
      </c>
      <c r="E87" s="66">
        <v>1837213.6</v>
      </c>
      <c r="F87" s="5">
        <v>1500521</v>
      </c>
    </row>
    <row r="88" spans="1:6" s="48" customFormat="1" x14ac:dyDescent="0.2">
      <c r="A88" s="4" t="s">
        <v>79</v>
      </c>
      <c r="B88" s="5" t="s">
        <v>192</v>
      </c>
      <c r="C88" s="5">
        <v>4411</v>
      </c>
      <c r="D88" s="10" t="s">
        <v>541</v>
      </c>
      <c r="E88" s="7">
        <v>400000</v>
      </c>
      <c r="F88" s="5">
        <v>1100121</v>
      </c>
    </row>
    <row r="89" spans="1:6" s="47" customFormat="1" ht="15" x14ac:dyDescent="0.25">
      <c r="A89" s="53"/>
      <c r="B89" s="53"/>
      <c r="C89" s="98" t="s">
        <v>80</v>
      </c>
      <c r="D89" s="99" t="s">
        <v>558</v>
      </c>
      <c r="E89" s="100">
        <v>1678750.1000000003</v>
      </c>
      <c r="F89" s="98"/>
    </row>
    <row r="90" spans="1:6" s="47" customFormat="1" ht="15" x14ac:dyDescent="0.25">
      <c r="A90" s="46"/>
      <c r="B90" s="46"/>
      <c r="C90" s="104" t="s">
        <v>201</v>
      </c>
      <c r="D90" s="105" t="s">
        <v>559</v>
      </c>
      <c r="E90" s="106">
        <v>1678750.1000000003</v>
      </c>
      <c r="F90" s="104"/>
    </row>
    <row r="91" spans="1:6" s="48" customFormat="1" x14ac:dyDescent="0.2">
      <c r="A91" s="4" t="s">
        <v>80</v>
      </c>
      <c r="B91" s="5" t="s">
        <v>201</v>
      </c>
      <c r="C91" s="9">
        <v>1132</v>
      </c>
      <c r="D91" s="10" t="s">
        <v>36</v>
      </c>
      <c r="E91" s="66">
        <v>783874</v>
      </c>
      <c r="F91" s="5">
        <v>1500521</v>
      </c>
    </row>
    <row r="92" spans="1:6" s="48" customFormat="1" x14ac:dyDescent="0.2">
      <c r="A92" s="4" t="s">
        <v>80</v>
      </c>
      <c r="B92" s="5" t="s">
        <v>201</v>
      </c>
      <c r="C92" s="9">
        <v>1321</v>
      </c>
      <c r="D92" s="10" t="s">
        <v>18</v>
      </c>
      <c r="E92" s="66">
        <v>43037.299999999996</v>
      </c>
      <c r="F92" s="5">
        <v>1500521</v>
      </c>
    </row>
    <row r="93" spans="1:6" s="48" customFormat="1" x14ac:dyDescent="0.2">
      <c r="A93" s="4" t="s">
        <v>80</v>
      </c>
      <c r="B93" s="5" t="s">
        <v>201</v>
      </c>
      <c r="C93" s="9">
        <v>1323</v>
      </c>
      <c r="D93" s="10" t="s">
        <v>19</v>
      </c>
      <c r="E93" s="66">
        <v>131234</v>
      </c>
      <c r="F93" s="5">
        <v>1500521</v>
      </c>
    </row>
    <row r="94" spans="1:6" s="48" customFormat="1" x14ac:dyDescent="0.2">
      <c r="A94" s="4" t="s">
        <v>80</v>
      </c>
      <c r="B94" s="5" t="s">
        <v>201</v>
      </c>
      <c r="C94" s="9">
        <v>1413</v>
      </c>
      <c r="D94" s="10" t="s">
        <v>21</v>
      </c>
      <c r="E94" s="66">
        <v>176900.6</v>
      </c>
      <c r="F94" s="5">
        <v>1500521</v>
      </c>
    </row>
    <row r="95" spans="1:6" s="48" customFormat="1" x14ac:dyDescent="0.2">
      <c r="A95" s="4" t="s">
        <v>80</v>
      </c>
      <c r="B95" s="5" t="s">
        <v>201</v>
      </c>
      <c r="C95" s="9">
        <v>1421</v>
      </c>
      <c r="D95" s="10" t="s">
        <v>22</v>
      </c>
      <c r="E95" s="66">
        <v>56028.799999999996</v>
      </c>
      <c r="F95" s="5">
        <v>1500521</v>
      </c>
    </row>
    <row r="96" spans="1:6" s="48" customFormat="1" x14ac:dyDescent="0.2">
      <c r="A96" s="4" t="s">
        <v>80</v>
      </c>
      <c r="B96" s="5" t="s">
        <v>201</v>
      </c>
      <c r="C96" s="9">
        <v>1431</v>
      </c>
      <c r="D96" s="10" t="s">
        <v>23</v>
      </c>
      <c r="E96" s="66">
        <v>57709.599999999999</v>
      </c>
      <c r="F96" s="5">
        <v>1500521</v>
      </c>
    </row>
    <row r="97" spans="1:6" s="48" customFormat="1" x14ac:dyDescent="0.2">
      <c r="A97" s="4" t="s">
        <v>80</v>
      </c>
      <c r="B97" s="5" t="s">
        <v>201</v>
      </c>
      <c r="C97" s="9">
        <v>1511</v>
      </c>
      <c r="D97" s="10" t="s">
        <v>38</v>
      </c>
      <c r="E97" s="66">
        <v>19110</v>
      </c>
      <c r="F97" s="5">
        <v>1500521</v>
      </c>
    </row>
    <row r="98" spans="1:6" s="48" customFormat="1" x14ac:dyDescent="0.2">
      <c r="A98" s="4" t="s">
        <v>80</v>
      </c>
      <c r="B98" s="5" t="s">
        <v>201</v>
      </c>
      <c r="C98" s="9">
        <v>1541</v>
      </c>
      <c r="D98" s="10" t="s">
        <v>25</v>
      </c>
      <c r="E98" s="66">
        <v>2846.2</v>
      </c>
      <c r="F98" s="5">
        <v>1500521</v>
      </c>
    </row>
    <row r="99" spans="1:6" s="48" customFormat="1" x14ac:dyDescent="0.2">
      <c r="A99" s="4" t="s">
        <v>80</v>
      </c>
      <c r="B99" s="5" t="s">
        <v>201</v>
      </c>
      <c r="C99" s="9">
        <v>1592</v>
      </c>
      <c r="D99" s="10" t="s">
        <v>26</v>
      </c>
      <c r="E99" s="66">
        <v>171509.6</v>
      </c>
      <c r="F99" s="5">
        <v>1500521</v>
      </c>
    </row>
    <row r="100" spans="1:6" s="48" customFormat="1" x14ac:dyDescent="0.2">
      <c r="A100" s="4" t="s">
        <v>80</v>
      </c>
      <c r="B100" s="5" t="s">
        <v>201</v>
      </c>
      <c r="C100" s="5">
        <v>2111</v>
      </c>
      <c r="D100" s="4" t="s">
        <v>533</v>
      </c>
      <c r="E100" s="7">
        <v>17500</v>
      </c>
      <c r="F100" s="5">
        <v>1100121</v>
      </c>
    </row>
    <row r="101" spans="1:6" s="48" customFormat="1" x14ac:dyDescent="0.2">
      <c r="A101" s="4" t="s">
        <v>80</v>
      </c>
      <c r="B101" s="5" t="s">
        <v>201</v>
      </c>
      <c r="C101" s="5">
        <v>2121</v>
      </c>
      <c r="D101" s="4" t="s">
        <v>535</v>
      </c>
      <c r="E101" s="7">
        <v>2100</v>
      </c>
      <c r="F101" s="5">
        <v>1100121</v>
      </c>
    </row>
    <row r="102" spans="1:6" s="48" customFormat="1" x14ac:dyDescent="0.2">
      <c r="A102" s="4" t="s">
        <v>80</v>
      </c>
      <c r="B102" s="5" t="s">
        <v>201</v>
      </c>
      <c r="C102" s="5">
        <v>2161</v>
      </c>
      <c r="D102" s="4" t="s">
        <v>551</v>
      </c>
      <c r="E102" s="7">
        <v>7000</v>
      </c>
      <c r="F102" s="5">
        <v>1100121</v>
      </c>
    </row>
    <row r="103" spans="1:6" s="48" customFormat="1" x14ac:dyDescent="0.2">
      <c r="A103" s="4" t="s">
        <v>80</v>
      </c>
      <c r="B103" s="5" t="s">
        <v>201</v>
      </c>
      <c r="C103" s="5">
        <v>2212</v>
      </c>
      <c r="D103" s="4" t="s">
        <v>545</v>
      </c>
      <c r="E103" s="7">
        <v>2500</v>
      </c>
      <c r="F103" s="5">
        <v>1100121</v>
      </c>
    </row>
    <row r="104" spans="1:6" s="48" customFormat="1" x14ac:dyDescent="0.2">
      <c r="A104" s="4" t="s">
        <v>80</v>
      </c>
      <c r="B104" s="5" t="s">
        <v>201</v>
      </c>
      <c r="C104" s="5">
        <v>2491</v>
      </c>
      <c r="D104" s="4" t="s">
        <v>546</v>
      </c>
      <c r="E104" s="7">
        <v>10000</v>
      </c>
      <c r="F104" s="5">
        <v>1100121</v>
      </c>
    </row>
    <row r="105" spans="1:6" s="48" customFormat="1" ht="22.5" x14ac:dyDescent="0.2">
      <c r="A105" s="4" t="s">
        <v>80</v>
      </c>
      <c r="B105" s="5" t="s">
        <v>201</v>
      </c>
      <c r="C105" s="5">
        <v>2612</v>
      </c>
      <c r="D105" s="4" t="s">
        <v>42</v>
      </c>
      <c r="E105" s="50">
        <v>35000</v>
      </c>
      <c r="F105" s="5">
        <v>1100121</v>
      </c>
    </row>
    <row r="106" spans="1:6" s="48" customFormat="1" x14ac:dyDescent="0.2">
      <c r="A106" s="4" t="s">
        <v>80</v>
      </c>
      <c r="B106" s="5" t="s">
        <v>201</v>
      </c>
      <c r="C106" s="5">
        <v>2941</v>
      </c>
      <c r="D106" s="4" t="s">
        <v>561</v>
      </c>
      <c r="E106" s="7">
        <v>3000</v>
      </c>
      <c r="F106" s="9">
        <v>1100121</v>
      </c>
    </row>
    <row r="107" spans="1:6" s="48" customFormat="1" x14ac:dyDescent="0.2">
      <c r="A107" s="4" t="s">
        <v>80</v>
      </c>
      <c r="B107" s="5" t="s">
        <v>201</v>
      </c>
      <c r="C107" s="5">
        <v>3141</v>
      </c>
      <c r="D107" s="4" t="s">
        <v>553</v>
      </c>
      <c r="E107" s="7">
        <v>15000</v>
      </c>
      <c r="F107" s="5">
        <v>1100121</v>
      </c>
    </row>
    <row r="108" spans="1:6" s="48" customFormat="1" x14ac:dyDescent="0.2">
      <c r="A108" s="4" t="s">
        <v>80</v>
      </c>
      <c r="B108" s="5" t="s">
        <v>201</v>
      </c>
      <c r="C108" s="5">
        <v>3151</v>
      </c>
      <c r="D108" s="4" t="s">
        <v>537</v>
      </c>
      <c r="E108" s="6">
        <v>4200</v>
      </c>
      <c r="F108" s="5">
        <v>1100121</v>
      </c>
    </row>
    <row r="109" spans="1:6" s="48" customFormat="1" x14ac:dyDescent="0.2">
      <c r="A109" s="4" t="s">
        <v>80</v>
      </c>
      <c r="B109" s="5" t="s">
        <v>201</v>
      </c>
      <c r="C109" s="5">
        <v>3181</v>
      </c>
      <c r="D109" s="4" t="s">
        <v>43</v>
      </c>
      <c r="E109" s="7">
        <v>2000</v>
      </c>
      <c r="F109" s="5">
        <v>1100121</v>
      </c>
    </row>
    <row r="110" spans="1:6" s="48" customFormat="1" x14ac:dyDescent="0.2">
      <c r="A110" s="4" t="s">
        <v>80</v>
      </c>
      <c r="B110" s="5" t="s">
        <v>201</v>
      </c>
      <c r="C110" s="5">
        <v>3331</v>
      </c>
      <c r="D110" s="10" t="s">
        <v>563</v>
      </c>
      <c r="E110" s="7">
        <v>58000</v>
      </c>
      <c r="F110" s="9">
        <v>1100121</v>
      </c>
    </row>
    <row r="111" spans="1:6" s="48" customFormat="1" x14ac:dyDescent="0.2">
      <c r="A111" s="4" t="s">
        <v>80</v>
      </c>
      <c r="B111" s="5" t="s">
        <v>201</v>
      </c>
      <c r="C111" s="5">
        <v>3381</v>
      </c>
      <c r="D111" s="4" t="s">
        <v>565</v>
      </c>
      <c r="E111" s="7">
        <v>4000</v>
      </c>
      <c r="F111" s="5">
        <v>1100121</v>
      </c>
    </row>
    <row r="112" spans="1:6" s="48" customFormat="1" x14ac:dyDescent="0.2">
      <c r="A112" s="4" t="s">
        <v>80</v>
      </c>
      <c r="B112" s="5" t="s">
        <v>201</v>
      </c>
      <c r="C112" s="5">
        <v>3511</v>
      </c>
      <c r="D112" s="4" t="s">
        <v>554</v>
      </c>
      <c r="E112" s="7">
        <v>5000</v>
      </c>
      <c r="F112" s="9">
        <v>1100121</v>
      </c>
    </row>
    <row r="113" spans="1:6" s="48" customFormat="1" x14ac:dyDescent="0.2">
      <c r="A113" s="4" t="s">
        <v>80</v>
      </c>
      <c r="B113" s="5" t="s">
        <v>201</v>
      </c>
      <c r="C113" s="5">
        <v>3551</v>
      </c>
      <c r="D113" s="4" t="s">
        <v>32</v>
      </c>
      <c r="E113" s="7">
        <v>30000</v>
      </c>
      <c r="F113" s="5">
        <v>1100121</v>
      </c>
    </row>
    <row r="114" spans="1:6" s="48" customFormat="1" x14ac:dyDescent="0.2">
      <c r="A114" s="4" t="s">
        <v>80</v>
      </c>
      <c r="B114" s="5" t="s">
        <v>201</v>
      </c>
      <c r="C114" s="5">
        <v>3571</v>
      </c>
      <c r="D114" s="4" t="s">
        <v>15</v>
      </c>
      <c r="E114" s="7">
        <v>3000</v>
      </c>
      <c r="F114" s="9">
        <v>1100121</v>
      </c>
    </row>
    <row r="115" spans="1:6" s="48" customFormat="1" x14ac:dyDescent="0.2">
      <c r="A115" s="4" t="s">
        <v>80</v>
      </c>
      <c r="B115" s="5" t="s">
        <v>201</v>
      </c>
      <c r="C115" s="5">
        <v>3751</v>
      </c>
      <c r="D115" s="4" t="s">
        <v>45</v>
      </c>
      <c r="E115" s="7">
        <v>6000</v>
      </c>
      <c r="F115" s="5">
        <v>1100121</v>
      </c>
    </row>
    <row r="116" spans="1:6" s="48" customFormat="1" x14ac:dyDescent="0.2">
      <c r="A116" s="4" t="s">
        <v>80</v>
      </c>
      <c r="B116" s="5" t="s">
        <v>201</v>
      </c>
      <c r="C116" s="5">
        <v>3791</v>
      </c>
      <c r="D116" s="4" t="s">
        <v>46</v>
      </c>
      <c r="E116" s="7">
        <v>7000</v>
      </c>
      <c r="F116" s="5">
        <v>1100121</v>
      </c>
    </row>
    <row r="117" spans="1:6" s="48" customFormat="1" x14ac:dyDescent="0.2">
      <c r="A117" s="4" t="s">
        <v>80</v>
      </c>
      <c r="B117" s="5" t="s">
        <v>201</v>
      </c>
      <c r="C117" s="5">
        <v>3852</v>
      </c>
      <c r="D117" s="4" t="s">
        <v>540</v>
      </c>
      <c r="E117" s="7">
        <v>14000</v>
      </c>
      <c r="F117" s="5">
        <v>1100121</v>
      </c>
    </row>
    <row r="118" spans="1:6" s="48" customFormat="1" x14ac:dyDescent="0.2">
      <c r="A118" s="10" t="s">
        <v>80</v>
      </c>
      <c r="B118" s="9" t="s">
        <v>201</v>
      </c>
      <c r="C118" s="5">
        <v>3921</v>
      </c>
      <c r="D118" s="4" t="s">
        <v>8</v>
      </c>
      <c r="E118" s="7">
        <v>1200</v>
      </c>
      <c r="F118" s="9">
        <v>1100121</v>
      </c>
    </row>
    <row r="119" spans="1:6" s="48" customFormat="1" x14ac:dyDescent="0.2">
      <c r="A119" s="4" t="s">
        <v>80</v>
      </c>
      <c r="B119" s="5" t="s">
        <v>201</v>
      </c>
      <c r="C119" s="5">
        <v>5151</v>
      </c>
      <c r="D119" s="4" t="s">
        <v>567</v>
      </c>
      <c r="E119" s="7">
        <v>10000</v>
      </c>
      <c r="F119" s="9">
        <v>1500521</v>
      </c>
    </row>
    <row r="120" spans="1:6" s="47" customFormat="1" ht="15" x14ac:dyDescent="0.25">
      <c r="A120" s="53"/>
      <c r="B120" s="53"/>
      <c r="C120" s="98" t="s">
        <v>81</v>
      </c>
      <c r="D120" s="99" t="s">
        <v>568</v>
      </c>
      <c r="E120" s="100">
        <v>458712.7</v>
      </c>
      <c r="F120" s="98"/>
    </row>
    <row r="121" spans="1:6" s="47" customFormat="1" ht="15" x14ac:dyDescent="0.25">
      <c r="A121" s="46"/>
      <c r="B121" s="46"/>
      <c r="C121" s="104" t="s">
        <v>192</v>
      </c>
      <c r="D121" s="105" t="s">
        <v>557</v>
      </c>
      <c r="E121" s="106">
        <v>458712.7</v>
      </c>
      <c r="F121" s="104"/>
    </row>
    <row r="122" spans="1:6" s="48" customFormat="1" x14ac:dyDescent="0.2">
      <c r="A122" s="4" t="s">
        <v>81</v>
      </c>
      <c r="B122" s="5" t="s">
        <v>192</v>
      </c>
      <c r="C122" s="9">
        <v>1531</v>
      </c>
      <c r="D122" s="10" t="s">
        <v>544</v>
      </c>
      <c r="E122" s="66">
        <v>58712.7</v>
      </c>
      <c r="F122" s="5">
        <v>1500521</v>
      </c>
    </row>
    <row r="123" spans="1:6" s="48" customFormat="1" x14ac:dyDescent="0.2">
      <c r="A123" s="4" t="s">
        <v>81</v>
      </c>
      <c r="B123" s="5" t="s">
        <v>192</v>
      </c>
      <c r="C123" s="5">
        <v>3852</v>
      </c>
      <c r="D123" s="4" t="s">
        <v>540</v>
      </c>
      <c r="E123" s="7">
        <v>400000</v>
      </c>
      <c r="F123" s="5">
        <v>1100121</v>
      </c>
    </row>
    <row r="124" spans="1:6" s="47" customFormat="1" ht="15" x14ac:dyDescent="0.25">
      <c r="A124" s="53"/>
      <c r="B124" s="53"/>
      <c r="C124" s="98" t="s">
        <v>82</v>
      </c>
      <c r="D124" s="99" t="s">
        <v>570</v>
      </c>
      <c r="E124" s="100">
        <v>458721.5</v>
      </c>
      <c r="F124" s="98"/>
    </row>
    <row r="125" spans="1:6" s="47" customFormat="1" ht="15" x14ac:dyDescent="0.25">
      <c r="A125" s="46"/>
      <c r="B125" s="46"/>
      <c r="C125" s="104" t="s">
        <v>192</v>
      </c>
      <c r="D125" s="105" t="s">
        <v>557</v>
      </c>
      <c r="E125" s="106">
        <v>458721.5</v>
      </c>
      <c r="F125" s="104"/>
    </row>
    <row r="126" spans="1:6" s="48" customFormat="1" x14ac:dyDescent="0.2">
      <c r="A126" s="4" t="s">
        <v>82</v>
      </c>
      <c r="B126" s="5" t="s">
        <v>192</v>
      </c>
      <c r="C126" s="9">
        <v>1531</v>
      </c>
      <c r="D126" s="10" t="s">
        <v>544</v>
      </c>
      <c r="E126" s="66">
        <v>58721.5</v>
      </c>
      <c r="F126" s="5">
        <v>1500521</v>
      </c>
    </row>
    <row r="127" spans="1:6" s="48" customFormat="1" x14ac:dyDescent="0.2">
      <c r="A127" s="4" t="s">
        <v>82</v>
      </c>
      <c r="B127" s="5" t="s">
        <v>192</v>
      </c>
      <c r="C127" s="5">
        <v>3852</v>
      </c>
      <c r="D127" s="4" t="s">
        <v>540</v>
      </c>
      <c r="E127" s="7">
        <v>400000</v>
      </c>
      <c r="F127" s="5">
        <v>1100121</v>
      </c>
    </row>
    <row r="128" spans="1:6" s="47" customFormat="1" ht="15" x14ac:dyDescent="0.25">
      <c r="A128" s="53"/>
      <c r="B128" s="53"/>
      <c r="C128" s="98" t="s">
        <v>83</v>
      </c>
      <c r="D128" s="99" t="s">
        <v>571</v>
      </c>
      <c r="E128" s="100">
        <v>452850.7</v>
      </c>
      <c r="F128" s="98"/>
    </row>
    <row r="129" spans="1:6" s="47" customFormat="1" ht="15" x14ac:dyDescent="0.25">
      <c r="A129" s="46"/>
      <c r="B129" s="46"/>
      <c r="C129" s="104" t="s">
        <v>192</v>
      </c>
      <c r="D129" s="105" t="s">
        <v>557</v>
      </c>
      <c r="E129" s="106">
        <v>452850.7</v>
      </c>
      <c r="F129" s="104"/>
    </row>
    <row r="130" spans="1:6" s="48" customFormat="1" x14ac:dyDescent="0.2">
      <c r="A130" s="4" t="s">
        <v>83</v>
      </c>
      <c r="B130" s="5" t="s">
        <v>192</v>
      </c>
      <c r="C130" s="9">
        <v>1531</v>
      </c>
      <c r="D130" s="10" t="s">
        <v>544</v>
      </c>
      <c r="E130" s="66">
        <v>52850.7</v>
      </c>
      <c r="F130" s="5">
        <v>1500521</v>
      </c>
    </row>
    <row r="131" spans="1:6" s="48" customFormat="1" x14ac:dyDescent="0.2">
      <c r="A131" s="4" t="s">
        <v>83</v>
      </c>
      <c r="B131" s="5" t="s">
        <v>192</v>
      </c>
      <c r="C131" s="5">
        <v>3852</v>
      </c>
      <c r="D131" s="4" t="s">
        <v>540</v>
      </c>
      <c r="E131" s="7">
        <v>400000</v>
      </c>
      <c r="F131" s="5">
        <v>1100121</v>
      </c>
    </row>
    <row r="132" spans="1:6" s="47" customFormat="1" ht="15" x14ac:dyDescent="0.25">
      <c r="A132" s="53"/>
      <c r="B132" s="53"/>
      <c r="C132" s="98" t="s">
        <v>84</v>
      </c>
      <c r="D132" s="99" t="s">
        <v>573</v>
      </c>
      <c r="E132" s="100">
        <v>452850.7</v>
      </c>
      <c r="F132" s="98"/>
    </row>
    <row r="133" spans="1:6" s="47" customFormat="1" ht="15" x14ac:dyDescent="0.25">
      <c r="A133" s="46"/>
      <c r="B133" s="46"/>
      <c r="C133" s="104" t="s">
        <v>192</v>
      </c>
      <c r="D133" s="105" t="s">
        <v>557</v>
      </c>
      <c r="E133" s="106">
        <v>452850.7</v>
      </c>
      <c r="F133" s="104"/>
    </row>
    <row r="134" spans="1:6" s="48" customFormat="1" x14ac:dyDescent="0.2">
      <c r="A134" s="4" t="s">
        <v>84</v>
      </c>
      <c r="B134" s="5" t="s">
        <v>192</v>
      </c>
      <c r="C134" s="9">
        <v>1531</v>
      </c>
      <c r="D134" s="10" t="s">
        <v>544</v>
      </c>
      <c r="E134" s="66">
        <v>52850.7</v>
      </c>
      <c r="F134" s="5">
        <v>1500521</v>
      </c>
    </row>
    <row r="135" spans="1:6" s="48" customFormat="1" x14ac:dyDescent="0.2">
      <c r="A135" s="4" t="s">
        <v>84</v>
      </c>
      <c r="B135" s="5" t="s">
        <v>192</v>
      </c>
      <c r="C135" s="5">
        <v>3852</v>
      </c>
      <c r="D135" s="4" t="s">
        <v>540</v>
      </c>
      <c r="E135" s="7">
        <v>400000</v>
      </c>
      <c r="F135" s="5">
        <v>1100121</v>
      </c>
    </row>
    <row r="136" spans="1:6" s="47" customFormat="1" ht="15" x14ac:dyDescent="0.25">
      <c r="A136" s="53"/>
      <c r="B136" s="53"/>
      <c r="C136" s="98" t="s">
        <v>86</v>
      </c>
      <c r="D136" s="99" t="s">
        <v>574</v>
      </c>
      <c r="E136" s="100">
        <v>452850.7</v>
      </c>
      <c r="F136" s="98"/>
    </row>
    <row r="137" spans="1:6" s="47" customFormat="1" ht="15" x14ac:dyDescent="0.25">
      <c r="A137" s="46"/>
      <c r="B137" s="46"/>
      <c r="C137" s="104" t="s">
        <v>192</v>
      </c>
      <c r="D137" s="105" t="s">
        <v>557</v>
      </c>
      <c r="E137" s="106">
        <v>452850.7</v>
      </c>
      <c r="F137" s="104"/>
    </row>
    <row r="138" spans="1:6" s="48" customFormat="1" x14ac:dyDescent="0.2">
      <c r="A138" s="4" t="s">
        <v>86</v>
      </c>
      <c r="B138" s="5" t="s">
        <v>192</v>
      </c>
      <c r="C138" s="9">
        <v>1531</v>
      </c>
      <c r="D138" s="10" t="s">
        <v>544</v>
      </c>
      <c r="E138" s="66">
        <v>52850.7</v>
      </c>
      <c r="F138" s="5">
        <v>1500521</v>
      </c>
    </row>
    <row r="139" spans="1:6" s="48" customFormat="1" x14ac:dyDescent="0.2">
      <c r="A139" s="4" t="s">
        <v>86</v>
      </c>
      <c r="B139" s="5" t="s">
        <v>192</v>
      </c>
      <c r="C139" s="5">
        <v>3852</v>
      </c>
      <c r="D139" s="4" t="s">
        <v>540</v>
      </c>
      <c r="E139" s="7">
        <v>400000</v>
      </c>
      <c r="F139" s="5">
        <v>1100121</v>
      </c>
    </row>
    <row r="140" spans="1:6" s="47" customFormat="1" ht="15" x14ac:dyDescent="0.25">
      <c r="A140" s="53"/>
      <c r="B140" s="53"/>
      <c r="C140" s="98" t="s">
        <v>87</v>
      </c>
      <c r="D140" s="99" t="s">
        <v>575</v>
      </c>
      <c r="E140" s="101">
        <v>452850.7</v>
      </c>
      <c r="F140" s="98"/>
    </row>
    <row r="141" spans="1:6" s="47" customFormat="1" ht="15" x14ac:dyDescent="0.25">
      <c r="A141" s="46"/>
      <c r="B141" s="46"/>
      <c r="C141" s="104" t="s">
        <v>192</v>
      </c>
      <c r="D141" s="105" t="s">
        <v>557</v>
      </c>
      <c r="E141" s="107">
        <v>452850.7</v>
      </c>
      <c r="F141" s="104"/>
    </row>
    <row r="142" spans="1:6" s="48" customFormat="1" x14ac:dyDescent="0.2">
      <c r="A142" s="4" t="s">
        <v>87</v>
      </c>
      <c r="B142" s="5" t="s">
        <v>192</v>
      </c>
      <c r="C142" s="9">
        <v>1531</v>
      </c>
      <c r="D142" s="10" t="s">
        <v>544</v>
      </c>
      <c r="E142" s="66">
        <v>52850.7</v>
      </c>
      <c r="F142" s="5">
        <v>1500521</v>
      </c>
    </row>
    <row r="143" spans="1:6" s="48" customFormat="1" x14ac:dyDescent="0.2">
      <c r="A143" s="4" t="s">
        <v>87</v>
      </c>
      <c r="B143" s="5" t="s">
        <v>192</v>
      </c>
      <c r="C143" s="5">
        <v>3852</v>
      </c>
      <c r="D143" s="4" t="s">
        <v>540</v>
      </c>
      <c r="E143" s="7">
        <v>400000</v>
      </c>
      <c r="F143" s="5">
        <v>1100121</v>
      </c>
    </row>
    <row r="144" spans="1:6" s="47" customFormat="1" ht="15" x14ac:dyDescent="0.25">
      <c r="A144" s="53"/>
      <c r="B144" s="53"/>
      <c r="C144" s="98" t="s">
        <v>88</v>
      </c>
      <c r="D144" s="99" t="s">
        <v>577</v>
      </c>
      <c r="E144" s="100">
        <v>452850.7</v>
      </c>
      <c r="F144" s="98"/>
    </row>
    <row r="145" spans="1:6" s="47" customFormat="1" ht="15" x14ac:dyDescent="0.25">
      <c r="A145" s="46"/>
      <c r="B145" s="46"/>
      <c r="C145" s="104" t="s">
        <v>192</v>
      </c>
      <c r="D145" s="105" t="s">
        <v>557</v>
      </c>
      <c r="E145" s="106">
        <v>452850.7</v>
      </c>
      <c r="F145" s="104"/>
    </row>
    <row r="146" spans="1:6" s="48" customFormat="1" x14ac:dyDescent="0.2">
      <c r="A146" s="4" t="s">
        <v>88</v>
      </c>
      <c r="B146" s="5" t="s">
        <v>192</v>
      </c>
      <c r="C146" s="9">
        <v>1531</v>
      </c>
      <c r="D146" s="10" t="s">
        <v>544</v>
      </c>
      <c r="E146" s="66">
        <v>52850.7</v>
      </c>
      <c r="F146" s="5">
        <v>1500521</v>
      </c>
    </row>
    <row r="147" spans="1:6" s="48" customFormat="1" x14ac:dyDescent="0.2">
      <c r="A147" s="4" t="s">
        <v>88</v>
      </c>
      <c r="B147" s="5" t="s">
        <v>192</v>
      </c>
      <c r="C147" s="5">
        <v>3852</v>
      </c>
      <c r="D147" s="4" t="s">
        <v>540</v>
      </c>
      <c r="E147" s="7">
        <v>400000</v>
      </c>
      <c r="F147" s="5">
        <v>1100121</v>
      </c>
    </row>
    <row r="148" spans="1:6" s="47" customFormat="1" ht="15" x14ac:dyDescent="0.25">
      <c r="A148" s="53"/>
      <c r="B148" s="53"/>
      <c r="C148" s="98" t="s">
        <v>89</v>
      </c>
      <c r="D148" s="99" t="s">
        <v>578</v>
      </c>
      <c r="E148" s="100">
        <v>452850.7</v>
      </c>
      <c r="F148" s="98"/>
    </row>
    <row r="149" spans="1:6" s="47" customFormat="1" ht="15" x14ac:dyDescent="0.25">
      <c r="A149" s="46"/>
      <c r="B149" s="46"/>
      <c r="C149" s="104" t="s">
        <v>192</v>
      </c>
      <c r="D149" s="105" t="s">
        <v>557</v>
      </c>
      <c r="E149" s="106">
        <v>452850.7</v>
      </c>
      <c r="F149" s="104"/>
    </row>
    <row r="150" spans="1:6" s="48" customFormat="1" x14ac:dyDescent="0.2">
      <c r="A150" s="4" t="s">
        <v>89</v>
      </c>
      <c r="B150" s="5" t="s">
        <v>192</v>
      </c>
      <c r="C150" s="9">
        <v>1531</v>
      </c>
      <c r="D150" s="10" t="s">
        <v>544</v>
      </c>
      <c r="E150" s="66">
        <v>52850.7</v>
      </c>
      <c r="F150" s="5">
        <v>1500521</v>
      </c>
    </row>
    <row r="151" spans="1:6" s="48" customFormat="1" x14ac:dyDescent="0.2">
      <c r="A151" s="4" t="s">
        <v>89</v>
      </c>
      <c r="B151" s="5" t="s">
        <v>192</v>
      </c>
      <c r="C151" s="5">
        <v>3852</v>
      </c>
      <c r="D151" s="4" t="s">
        <v>540</v>
      </c>
      <c r="E151" s="7">
        <v>400000</v>
      </c>
      <c r="F151" s="5">
        <v>1100121</v>
      </c>
    </row>
    <row r="152" spans="1:6" s="47" customFormat="1" ht="15" x14ac:dyDescent="0.25">
      <c r="A152" s="53"/>
      <c r="B152" s="53"/>
      <c r="C152" s="98" t="s">
        <v>90</v>
      </c>
      <c r="D152" s="99" t="s">
        <v>579</v>
      </c>
      <c r="E152" s="100">
        <v>452850.7</v>
      </c>
      <c r="F152" s="98"/>
    </row>
    <row r="153" spans="1:6" s="47" customFormat="1" ht="15" x14ac:dyDescent="0.25">
      <c r="A153" s="46"/>
      <c r="B153" s="46"/>
      <c r="C153" s="104" t="s">
        <v>192</v>
      </c>
      <c r="D153" s="105" t="s">
        <v>557</v>
      </c>
      <c r="E153" s="106">
        <v>452850.7</v>
      </c>
      <c r="F153" s="104"/>
    </row>
    <row r="154" spans="1:6" s="48" customFormat="1" x14ac:dyDescent="0.2">
      <c r="A154" s="4" t="s">
        <v>90</v>
      </c>
      <c r="B154" s="5" t="s">
        <v>192</v>
      </c>
      <c r="C154" s="9">
        <v>1531</v>
      </c>
      <c r="D154" s="10" t="s">
        <v>544</v>
      </c>
      <c r="E154" s="66">
        <v>52850.7</v>
      </c>
      <c r="F154" s="5">
        <v>1500521</v>
      </c>
    </row>
    <row r="155" spans="1:6" s="48" customFormat="1" x14ac:dyDescent="0.2">
      <c r="A155" s="4" t="s">
        <v>90</v>
      </c>
      <c r="B155" s="5" t="s">
        <v>192</v>
      </c>
      <c r="C155" s="5">
        <v>3852</v>
      </c>
      <c r="D155" s="4" t="s">
        <v>540</v>
      </c>
      <c r="E155" s="7">
        <v>400000</v>
      </c>
      <c r="F155" s="5">
        <v>1100121</v>
      </c>
    </row>
    <row r="156" spans="1:6" s="47" customFormat="1" ht="15" x14ac:dyDescent="0.25">
      <c r="A156" s="53"/>
      <c r="B156" s="53"/>
      <c r="C156" s="98" t="s">
        <v>91</v>
      </c>
      <c r="D156" s="99" t="s">
        <v>580</v>
      </c>
      <c r="E156" s="100">
        <v>400000</v>
      </c>
      <c r="F156" s="98"/>
    </row>
    <row r="157" spans="1:6" s="47" customFormat="1" ht="15" x14ac:dyDescent="0.25">
      <c r="A157" s="46"/>
      <c r="B157" s="46"/>
      <c r="C157" s="104" t="s">
        <v>192</v>
      </c>
      <c r="D157" s="105" t="s">
        <v>557</v>
      </c>
      <c r="E157" s="106">
        <v>400000</v>
      </c>
      <c r="F157" s="104"/>
    </row>
    <row r="158" spans="1:6" s="48" customFormat="1" x14ac:dyDescent="0.2">
      <c r="A158" s="4" t="s">
        <v>91</v>
      </c>
      <c r="B158" s="5" t="s">
        <v>192</v>
      </c>
      <c r="C158" s="5">
        <v>3852</v>
      </c>
      <c r="D158" s="4" t="s">
        <v>540</v>
      </c>
      <c r="E158" s="7">
        <v>400000</v>
      </c>
      <c r="F158" s="5">
        <v>1100121</v>
      </c>
    </row>
    <row r="159" spans="1:6" s="47" customFormat="1" ht="15" x14ac:dyDescent="0.25">
      <c r="A159" s="53"/>
      <c r="B159" s="53"/>
      <c r="C159" s="98" t="s">
        <v>93</v>
      </c>
      <c r="D159" s="99" t="s">
        <v>581</v>
      </c>
      <c r="E159" s="100">
        <v>400000</v>
      </c>
      <c r="F159" s="98"/>
    </row>
    <row r="160" spans="1:6" s="47" customFormat="1" ht="15" x14ac:dyDescent="0.25">
      <c r="A160" s="46"/>
      <c r="B160" s="46"/>
      <c r="C160" s="104" t="s">
        <v>192</v>
      </c>
      <c r="D160" s="105" t="s">
        <v>557</v>
      </c>
      <c r="E160" s="106">
        <v>400000</v>
      </c>
      <c r="F160" s="104"/>
    </row>
    <row r="161" spans="1:6" s="48" customFormat="1" x14ac:dyDescent="0.2">
      <c r="A161" s="4" t="s">
        <v>93</v>
      </c>
      <c r="B161" s="5" t="s">
        <v>192</v>
      </c>
      <c r="C161" s="5">
        <v>3852</v>
      </c>
      <c r="D161" s="4" t="s">
        <v>540</v>
      </c>
      <c r="E161" s="7">
        <v>400000</v>
      </c>
      <c r="F161" s="5">
        <v>1100121</v>
      </c>
    </row>
    <row r="162" spans="1:6" s="47" customFormat="1" ht="15" x14ac:dyDescent="0.25">
      <c r="A162" s="53"/>
      <c r="B162" s="53"/>
      <c r="C162" s="98" t="s">
        <v>94</v>
      </c>
      <c r="D162" s="99" t="s">
        <v>582</v>
      </c>
      <c r="E162" s="100">
        <v>452850.7</v>
      </c>
      <c r="F162" s="98"/>
    </row>
    <row r="163" spans="1:6" s="47" customFormat="1" ht="15" x14ac:dyDescent="0.25">
      <c r="A163" s="46"/>
      <c r="B163" s="46"/>
      <c r="C163" s="104" t="s">
        <v>192</v>
      </c>
      <c r="D163" s="105" t="s">
        <v>557</v>
      </c>
      <c r="E163" s="106">
        <v>452850.7</v>
      </c>
      <c r="F163" s="104"/>
    </row>
    <row r="164" spans="1:6" s="48" customFormat="1" x14ac:dyDescent="0.2">
      <c r="A164" s="4" t="s">
        <v>94</v>
      </c>
      <c r="B164" s="5" t="s">
        <v>192</v>
      </c>
      <c r="C164" s="9">
        <v>1531</v>
      </c>
      <c r="D164" s="10" t="s">
        <v>544</v>
      </c>
      <c r="E164" s="66">
        <v>52850.7</v>
      </c>
      <c r="F164" s="5">
        <v>1500521</v>
      </c>
    </row>
    <row r="165" spans="1:6" s="48" customFormat="1" x14ac:dyDescent="0.2">
      <c r="A165" s="4" t="s">
        <v>94</v>
      </c>
      <c r="B165" s="5" t="s">
        <v>192</v>
      </c>
      <c r="C165" s="5">
        <v>3852</v>
      </c>
      <c r="D165" s="4" t="s">
        <v>540</v>
      </c>
      <c r="E165" s="7">
        <v>400000</v>
      </c>
      <c r="F165" s="5">
        <v>1100121</v>
      </c>
    </row>
    <row r="166" spans="1:6" s="47" customFormat="1" ht="15" x14ac:dyDescent="0.25">
      <c r="A166" s="53"/>
      <c r="B166" s="53"/>
      <c r="C166" s="98" t="s">
        <v>96</v>
      </c>
      <c r="D166" s="99" t="s">
        <v>583</v>
      </c>
      <c r="E166" s="100">
        <v>400000</v>
      </c>
      <c r="F166" s="98"/>
    </row>
    <row r="167" spans="1:6" s="47" customFormat="1" ht="15" x14ac:dyDescent="0.25">
      <c r="A167" s="46"/>
      <c r="B167" s="46"/>
      <c r="C167" s="104" t="s">
        <v>192</v>
      </c>
      <c r="D167" s="105" t="s">
        <v>557</v>
      </c>
      <c r="E167" s="106">
        <v>400000</v>
      </c>
      <c r="F167" s="104"/>
    </row>
    <row r="168" spans="1:6" s="48" customFormat="1" x14ac:dyDescent="0.2">
      <c r="A168" s="4" t="s">
        <v>96</v>
      </c>
      <c r="B168" s="5" t="s">
        <v>192</v>
      </c>
      <c r="C168" s="5">
        <v>3852</v>
      </c>
      <c r="D168" s="4" t="s">
        <v>540</v>
      </c>
      <c r="E168" s="7">
        <v>400000</v>
      </c>
      <c r="F168" s="5">
        <v>1100121</v>
      </c>
    </row>
    <row r="169" spans="1:6" s="47" customFormat="1" ht="15" x14ac:dyDescent="0.25">
      <c r="A169" s="53"/>
      <c r="B169" s="53"/>
      <c r="C169" s="98" t="s">
        <v>97</v>
      </c>
      <c r="D169" s="99" t="s">
        <v>584</v>
      </c>
      <c r="E169" s="100">
        <v>452850.7</v>
      </c>
      <c r="F169" s="98"/>
    </row>
    <row r="170" spans="1:6" s="47" customFormat="1" ht="15" x14ac:dyDescent="0.25">
      <c r="A170" s="46"/>
      <c r="B170" s="46"/>
      <c r="C170" s="104" t="s">
        <v>192</v>
      </c>
      <c r="D170" s="105" t="s">
        <v>557</v>
      </c>
      <c r="E170" s="106">
        <v>452850.7</v>
      </c>
      <c r="F170" s="104"/>
    </row>
    <row r="171" spans="1:6" s="48" customFormat="1" x14ac:dyDescent="0.2">
      <c r="A171" s="4" t="s">
        <v>97</v>
      </c>
      <c r="B171" s="5" t="s">
        <v>192</v>
      </c>
      <c r="C171" s="9">
        <v>1531</v>
      </c>
      <c r="D171" s="10" t="s">
        <v>544</v>
      </c>
      <c r="E171" s="66">
        <v>52850.7</v>
      </c>
      <c r="F171" s="5">
        <v>1500521</v>
      </c>
    </row>
    <row r="172" spans="1:6" s="48" customFormat="1" x14ac:dyDescent="0.2">
      <c r="A172" s="4" t="s">
        <v>97</v>
      </c>
      <c r="B172" s="5" t="s">
        <v>192</v>
      </c>
      <c r="C172" s="5">
        <v>3852</v>
      </c>
      <c r="D172" s="4" t="s">
        <v>540</v>
      </c>
      <c r="E172" s="7">
        <v>400000</v>
      </c>
      <c r="F172" s="5">
        <v>1100121</v>
      </c>
    </row>
    <row r="173" spans="1:6" s="47" customFormat="1" ht="15" x14ac:dyDescent="0.25">
      <c r="A173" s="53"/>
      <c r="B173" s="53"/>
      <c r="C173" s="98" t="s">
        <v>98</v>
      </c>
      <c r="D173" s="99" t="s">
        <v>585</v>
      </c>
      <c r="E173" s="100">
        <v>12071711</v>
      </c>
      <c r="F173" s="98"/>
    </row>
    <row r="174" spans="1:6" s="47" customFormat="1" ht="15" x14ac:dyDescent="0.25">
      <c r="A174" s="46"/>
      <c r="B174" s="46"/>
      <c r="C174" s="104" t="s">
        <v>189</v>
      </c>
      <c r="D174" s="105" t="s">
        <v>586</v>
      </c>
      <c r="E174" s="106">
        <v>7310286.9000000004</v>
      </c>
      <c r="F174" s="104"/>
    </row>
    <row r="175" spans="1:6" s="48" customFormat="1" x14ac:dyDescent="0.2">
      <c r="A175" s="4" t="s">
        <v>98</v>
      </c>
      <c r="B175" s="5" t="s">
        <v>189</v>
      </c>
      <c r="C175" s="9">
        <v>1132</v>
      </c>
      <c r="D175" s="10" t="s">
        <v>36</v>
      </c>
      <c r="E175" s="66">
        <v>1340109.7000000002</v>
      </c>
      <c r="F175" s="5">
        <v>1500521</v>
      </c>
    </row>
    <row r="176" spans="1:6" s="48" customFormat="1" x14ac:dyDescent="0.2">
      <c r="A176" s="4" t="s">
        <v>98</v>
      </c>
      <c r="B176" s="5" t="s">
        <v>189</v>
      </c>
      <c r="C176" s="9">
        <v>1212</v>
      </c>
      <c r="D176" s="10" t="s">
        <v>37</v>
      </c>
      <c r="E176" s="66">
        <v>1152061.2</v>
      </c>
      <c r="F176" s="5">
        <v>1500521</v>
      </c>
    </row>
    <row r="177" spans="1:6" s="48" customFormat="1" x14ac:dyDescent="0.2">
      <c r="A177" s="4" t="s">
        <v>98</v>
      </c>
      <c r="B177" s="5" t="s">
        <v>189</v>
      </c>
      <c r="C177" s="9">
        <v>1321</v>
      </c>
      <c r="D177" s="10" t="s">
        <v>18</v>
      </c>
      <c r="E177" s="66">
        <v>69532.600000000006</v>
      </c>
      <c r="F177" s="5">
        <v>1500521</v>
      </c>
    </row>
    <row r="178" spans="1:6" s="48" customFormat="1" x14ac:dyDescent="0.2">
      <c r="A178" s="4" t="s">
        <v>98</v>
      </c>
      <c r="B178" s="5" t="s">
        <v>189</v>
      </c>
      <c r="C178" s="9">
        <v>1323</v>
      </c>
      <c r="D178" s="10" t="s">
        <v>19</v>
      </c>
      <c r="E178" s="66">
        <v>270908.09999999998</v>
      </c>
      <c r="F178" s="5">
        <v>1500521</v>
      </c>
    </row>
    <row r="179" spans="1:6" s="48" customFormat="1" x14ac:dyDescent="0.2">
      <c r="A179" s="4" t="s">
        <v>98</v>
      </c>
      <c r="B179" s="5" t="s">
        <v>189</v>
      </c>
      <c r="C179" s="9">
        <v>1413</v>
      </c>
      <c r="D179" s="10" t="s">
        <v>21</v>
      </c>
      <c r="E179" s="66">
        <v>517681.1</v>
      </c>
      <c r="F179" s="5">
        <v>1500521</v>
      </c>
    </row>
    <row r="180" spans="1:6" s="48" customFormat="1" x14ac:dyDescent="0.2">
      <c r="A180" s="4" t="s">
        <v>98</v>
      </c>
      <c r="B180" s="5" t="s">
        <v>189</v>
      </c>
      <c r="C180" s="9">
        <v>1421</v>
      </c>
      <c r="D180" s="10" t="s">
        <v>22</v>
      </c>
      <c r="E180" s="66">
        <v>153400</v>
      </c>
      <c r="F180" s="5">
        <v>1500521</v>
      </c>
    </row>
    <row r="181" spans="1:6" s="48" customFormat="1" x14ac:dyDescent="0.2">
      <c r="A181" s="4" t="s">
        <v>98</v>
      </c>
      <c r="B181" s="5" t="s">
        <v>189</v>
      </c>
      <c r="C181" s="9">
        <v>1431</v>
      </c>
      <c r="D181" s="10" t="s">
        <v>23</v>
      </c>
      <c r="E181" s="66">
        <v>158002.1</v>
      </c>
      <c r="F181" s="5">
        <v>1500521</v>
      </c>
    </row>
    <row r="182" spans="1:6" s="48" customFormat="1" x14ac:dyDescent="0.2">
      <c r="A182" s="4" t="s">
        <v>98</v>
      </c>
      <c r="B182" s="5" t="s">
        <v>189</v>
      </c>
      <c r="C182" s="9">
        <v>1511</v>
      </c>
      <c r="D182" s="10" t="s">
        <v>38</v>
      </c>
      <c r="E182" s="66">
        <v>32457.899999999998</v>
      </c>
      <c r="F182" s="5">
        <v>1500521</v>
      </c>
    </row>
    <row r="183" spans="1:6" s="48" customFormat="1" x14ac:dyDescent="0.2">
      <c r="A183" s="4" t="s">
        <v>98</v>
      </c>
      <c r="B183" s="5" t="s">
        <v>189</v>
      </c>
      <c r="C183" s="9">
        <v>1541</v>
      </c>
      <c r="D183" s="10" t="s">
        <v>25</v>
      </c>
      <c r="E183" s="66">
        <v>37762.799999999996</v>
      </c>
      <c r="F183" s="5">
        <v>1500521</v>
      </c>
    </row>
    <row r="184" spans="1:6" s="48" customFormat="1" x14ac:dyDescent="0.2">
      <c r="A184" s="4" t="s">
        <v>98</v>
      </c>
      <c r="B184" s="5" t="s">
        <v>189</v>
      </c>
      <c r="C184" s="9">
        <v>1592</v>
      </c>
      <c r="D184" s="10" t="s">
        <v>26</v>
      </c>
      <c r="E184" s="66">
        <v>282642.39999999997</v>
      </c>
      <c r="F184" s="5">
        <v>1500521</v>
      </c>
    </row>
    <row r="185" spans="1:6" s="48" customFormat="1" x14ac:dyDescent="0.2">
      <c r="A185" s="4" t="s">
        <v>98</v>
      </c>
      <c r="B185" s="5" t="s">
        <v>189</v>
      </c>
      <c r="C185" s="5">
        <v>2111</v>
      </c>
      <c r="D185" s="4" t="s">
        <v>533</v>
      </c>
      <c r="E185" s="182">
        <v>15000</v>
      </c>
      <c r="F185" s="5">
        <v>1100121</v>
      </c>
    </row>
    <row r="186" spans="1:6" s="48" customFormat="1" x14ac:dyDescent="0.2">
      <c r="A186" s="4" t="s">
        <v>98</v>
      </c>
      <c r="B186" s="5" t="s">
        <v>189</v>
      </c>
      <c r="C186" s="5">
        <v>2121</v>
      </c>
      <c r="D186" s="4" t="s">
        <v>535</v>
      </c>
      <c r="E186" s="182">
        <v>35000</v>
      </c>
      <c r="F186" s="5">
        <v>1100121</v>
      </c>
    </row>
    <row r="187" spans="1:6" s="48" customFormat="1" x14ac:dyDescent="0.2">
      <c r="A187" s="4" t="s">
        <v>98</v>
      </c>
      <c r="B187" s="5" t="s">
        <v>189</v>
      </c>
      <c r="C187" s="5">
        <v>2131</v>
      </c>
      <c r="D187" s="10" t="s">
        <v>587</v>
      </c>
      <c r="E187" s="66">
        <v>800000</v>
      </c>
      <c r="F187" s="9">
        <v>1100121</v>
      </c>
    </row>
    <row r="188" spans="1:6" s="48" customFormat="1" x14ac:dyDescent="0.2">
      <c r="A188" s="4" t="s">
        <v>98</v>
      </c>
      <c r="B188" s="5" t="s">
        <v>189</v>
      </c>
      <c r="C188" s="5">
        <v>2212</v>
      </c>
      <c r="D188" s="4" t="s">
        <v>545</v>
      </c>
      <c r="E188" s="66">
        <v>30000</v>
      </c>
      <c r="F188" s="9">
        <v>1100121</v>
      </c>
    </row>
    <row r="189" spans="1:6" s="48" customFormat="1" x14ac:dyDescent="0.2">
      <c r="A189" s="4" t="s">
        <v>98</v>
      </c>
      <c r="B189" s="5" t="s">
        <v>189</v>
      </c>
      <c r="C189" s="5">
        <v>2941</v>
      </c>
      <c r="D189" s="4" t="s">
        <v>561</v>
      </c>
      <c r="E189" s="182">
        <v>10000</v>
      </c>
      <c r="F189" s="5">
        <v>1100121</v>
      </c>
    </row>
    <row r="190" spans="1:6" s="48" customFormat="1" x14ac:dyDescent="0.2">
      <c r="A190" s="4" t="s">
        <v>98</v>
      </c>
      <c r="B190" s="5" t="s">
        <v>189</v>
      </c>
      <c r="C190" s="5">
        <v>3111</v>
      </c>
      <c r="D190" s="4" t="s">
        <v>552</v>
      </c>
      <c r="E190" s="7">
        <v>90000</v>
      </c>
      <c r="F190" s="5">
        <v>1100121</v>
      </c>
    </row>
    <row r="191" spans="1:6" s="48" customFormat="1" x14ac:dyDescent="0.2">
      <c r="A191" s="4" t="s">
        <v>98</v>
      </c>
      <c r="B191" s="5" t="s">
        <v>189</v>
      </c>
      <c r="C191" s="5">
        <v>3141</v>
      </c>
      <c r="D191" s="4" t="s">
        <v>553</v>
      </c>
      <c r="E191" s="7">
        <v>75000</v>
      </c>
      <c r="F191" s="5">
        <v>1100121</v>
      </c>
    </row>
    <row r="192" spans="1:6" s="48" customFormat="1" x14ac:dyDescent="0.2">
      <c r="A192" s="10" t="s">
        <v>98</v>
      </c>
      <c r="B192" s="9" t="s">
        <v>189</v>
      </c>
      <c r="C192" s="5">
        <v>3221</v>
      </c>
      <c r="D192" s="10" t="s">
        <v>589</v>
      </c>
      <c r="E192" s="66">
        <v>738991</v>
      </c>
      <c r="F192" s="9">
        <v>1100121</v>
      </c>
    </row>
    <row r="193" spans="1:6" s="48" customFormat="1" ht="22.5" x14ac:dyDescent="0.2">
      <c r="A193" s="10" t="s">
        <v>98</v>
      </c>
      <c r="B193" s="9" t="s">
        <v>189</v>
      </c>
      <c r="C193" s="9">
        <v>3361</v>
      </c>
      <c r="D193" s="10" t="s">
        <v>538</v>
      </c>
      <c r="E193" s="182">
        <v>10000</v>
      </c>
      <c r="F193" s="5">
        <v>1100121</v>
      </c>
    </row>
    <row r="194" spans="1:6" s="48" customFormat="1" x14ac:dyDescent="0.2">
      <c r="A194" s="4" t="s">
        <v>98</v>
      </c>
      <c r="B194" s="5" t="s">
        <v>189</v>
      </c>
      <c r="C194" s="5">
        <v>3511</v>
      </c>
      <c r="D194" s="4" t="s">
        <v>554</v>
      </c>
      <c r="E194" s="182">
        <v>30000</v>
      </c>
      <c r="F194" s="5">
        <v>1100121</v>
      </c>
    </row>
    <row r="195" spans="1:6" s="48" customFormat="1" x14ac:dyDescent="0.2">
      <c r="A195" s="4" t="s">
        <v>98</v>
      </c>
      <c r="B195" s="5" t="s">
        <v>189</v>
      </c>
      <c r="C195" s="5">
        <v>3551</v>
      </c>
      <c r="D195" s="4" t="s">
        <v>32</v>
      </c>
      <c r="E195" s="182">
        <v>35000</v>
      </c>
      <c r="F195" s="5">
        <v>1100121</v>
      </c>
    </row>
    <row r="196" spans="1:6" s="48" customFormat="1" ht="22.5" x14ac:dyDescent="0.2">
      <c r="A196" s="4" t="s">
        <v>98</v>
      </c>
      <c r="B196" s="5" t="s">
        <v>189</v>
      </c>
      <c r="C196" s="5">
        <v>3721</v>
      </c>
      <c r="D196" s="4" t="s">
        <v>44</v>
      </c>
      <c r="E196" s="66">
        <v>5000</v>
      </c>
      <c r="F196" s="9">
        <v>1100121</v>
      </c>
    </row>
    <row r="197" spans="1:6" s="48" customFormat="1" x14ac:dyDescent="0.2">
      <c r="A197" s="4" t="s">
        <v>98</v>
      </c>
      <c r="B197" s="5" t="s">
        <v>189</v>
      </c>
      <c r="C197" s="5">
        <v>3751</v>
      </c>
      <c r="D197" s="4" t="s">
        <v>45</v>
      </c>
      <c r="E197" s="66">
        <v>20000</v>
      </c>
      <c r="F197" s="9">
        <v>1100121</v>
      </c>
    </row>
    <row r="198" spans="1:6" s="48" customFormat="1" x14ac:dyDescent="0.2">
      <c r="A198" s="4" t="s">
        <v>98</v>
      </c>
      <c r="B198" s="5" t="s">
        <v>189</v>
      </c>
      <c r="C198" s="5">
        <v>3791</v>
      </c>
      <c r="D198" s="4" t="s">
        <v>46</v>
      </c>
      <c r="E198" s="66">
        <v>35000</v>
      </c>
      <c r="F198" s="9">
        <v>1100121</v>
      </c>
    </row>
    <row r="199" spans="1:6" s="48" customFormat="1" x14ac:dyDescent="0.2">
      <c r="A199" s="54" t="s">
        <v>98</v>
      </c>
      <c r="B199" s="55" t="s">
        <v>189</v>
      </c>
      <c r="C199" s="9">
        <v>3821</v>
      </c>
      <c r="D199" s="10" t="s">
        <v>539</v>
      </c>
      <c r="E199" s="65">
        <v>160000</v>
      </c>
      <c r="F199" s="9">
        <v>1100121</v>
      </c>
    </row>
    <row r="200" spans="1:6" s="48" customFormat="1" x14ac:dyDescent="0.2">
      <c r="A200" s="4" t="s">
        <v>98</v>
      </c>
      <c r="B200" s="5" t="s">
        <v>189</v>
      </c>
      <c r="C200" s="5">
        <v>3831</v>
      </c>
      <c r="D200" s="10" t="s">
        <v>591</v>
      </c>
      <c r="E200" s="66">
        <v>425000</v>
      </c>
      <c r="F200" s="9">
        <v>1100121</v>
      </c>
    </row>
    <row r="201" spans="1:6" s="48" customFormat="1" x14ac:dyDescent="0.2">
      <c r="A201" s="4" t="s">
        <v>98</v>
      </c>
      <c r="B201" s="5" t="s">
        <v>189</v>
      </c>
      <c r="C201" s="5">
        <v>3852</v>
      </c>
      <c r="D201" s="4" t="s">
        <v>540</v>
      </c>
      <c r="E201" s="182">
        <v>50000</v>
      </c>
      <c r="F201" s="5">
        <v>1100121</v>
      </c>
    </row>
    <row r="202" spans="1:6" s="48" customFormat="1" x14ac:dyDescent="0.2">
      <c r="A202" s="4" t="s">
        <v>98</v>
      </c>
      <c r="B202" s="5" t="s">
        <v>189</v>
      </c>
      <c r="C202" s="5">
        <v>3921</v>
      </c>
      <c r="D202" s="4" t="s">
        <v>8</v>
      </c>
      <c r="E202" s="7">
        <v>1738</v>
      </c>
      <c r="F202" s="5">
        <v>1100121</v>
      </c>
    </row>
    <row r="203" spans="1:6" s="48" customFormat="1" x14ac:dyDescent="0.2">
      <c r="A203" s="4" t="s">
        <v>98</v>
      </c>
      <c r="B203" s="5" t="s">
        <v>189</v>
      </c>
      <c r="C203" s="5">
        <v>4321</v>
      </c>
      <c r="D203" s="4" t="s">
        <v>592</v>
      </c>
      <c r="E203" s="66">
        <v>230000</v>
      </c>
      <c r="F203" s="9">
        <v>1100121</v>
      </c>
    </row>
    <row r="204" spans="1:6" s="48" customFormat="1" x14ac:dyDescent="0.2">
      <c r="A204" s="4" t="s">
        <v>98</v>
      </c>
      <c r="B204" s="5" t="s">
        <v>189</v>
      </c>
      <c r="C204" s="5">
        <v>4331</v>
      </c>
      <c r="D204" s="4" t="s">
        <v>593</v>
      </c>
      <c r="E204" s="66">
        <v>500000</v>
      </c>
      <c r="F204" s="9">
        <v>1100121</v>
      </c>
    </row>
    <row r="205" spans="1:6" s="47" customFormat="1" ht="15" x14ac:dyDescent="0.25">
      <c r="A205" s="46"/>
      <c r="B205" s="46"/>
      <c r="C205" s="104" t="s">
        <v>190</v>
      </c>
      <c r="D205" s="105" t="s">
        <v>594</v>
      </c>
      <c r="E205" s="107">
        <v>4761424.0999999996</v>
      </c>
      <c r="F205" s="104"/>
    </row>
    <row r="206" spans="1:6" s="48" customFormat="1" x14ac:dyDescent="0.2">
      <c r="A206" s="4" t="s">
        <v>98</v>
      </c>
      <c r="B206" s="5" t="s">
        <v>190</v>
      </c>
      <c r="C206" s="9">
        <v>1132</v>
      </c>
      <c r="D206" s="10" t="s">
        <v>36</v>
      </c>
      <c r="E206" s="66">
        <v>769965.6</v>
      </c>
      <c r="F206" s="5">
        <v>1500521</v>
      </c>
    </row>
    <row r="207" spans="1:6" s="48" customFormat="1" x14ac:dyDescent="0.2">
      <c r="A207" s="4" t="s">
        <v>98</v>
      </c>
      <c r="B207" s="5" t="s">
        <v>190</v>
      </c>
      <c r="C207" s="9">
        <v>1212</v>
      </c>
      <c r="D207" s="10" t="s">
        <v>37</v>
      </c>
      <c r="E207" s="66">
        <v>207921.6</v>
      </c>
      <c r="F207" s="5">
        <v>1500521</v>
      </c>
    </row>
    <row r="208" spans="1:6" s="48" customFormat="1" x14ac:dyDescent="0.2">
      <c r="A208" s="4" t="s">
        <v>98</v>
      </c>
      <c r="B208" s="5" t="s">
        <v>190</v>
      </c>
      <c r="C208" s="9">
        <v>1321</v>
      </c>
      <c r="D208" s="10" t="s">
        <v>18</v>
      </c>
      <c r="E208" s="66">
        <v>38967.799999999996</v>
      </c>
      <c r="F208" s="5">
        <v>1500521</v>
      </c>
    </row>
    <row r="209" spans="1:6" s="48" customFormat="1" x14ac:dyDescent="0.2">
      <c r="A209" s="4" t="s">
        <v>98</v>
      </c>
      <c r="B209" s="5" t="s">
        <v>190</v>
      </c>
      <c r="C209" s="9">
        <v>1323</v>
      </c>
      <c r="D209" s="10" t="s">
        <v>19</v>
      </c>
      <c r="E209" s="66">
        <v>139653.9</v>
      </c>
      <c r="F209" s="5">
        <v>1500521</v>
      </c>
    </row>
    <row r="210" spans="1:6" s="48" customFormat="1" x14ac:dyDescent="0.2">
      <c r="A210" s="4" t="s">
        <v>98</v>
      </c>
      <c r="B210" s="5" t="s">
        <v>190</v>
      </c>
      <c r="C210" s="9">
        <v>1413</v>
      </c>
      <c r="D210" s="10" t="s">
        <v>21</v>
      </c>
      <c r="E210" s="66">
        <v>224222.30000000002</v>
      </c>
      <c r="F210" s="5">
        <v>1500521</v>
      </c>
    </row>
    <row r="211" spans="1:6" s="48" customFormat="1" x14ac:dyDescent="0.2">
      <c r="A211" s="4" t="s">
        <v>98</v>
      </c>
      <c r="B211" s="5" t="s">
        <v>190</v>
      </c>
      <c r="C211" s="9">
        <v>1421</v>
      </c>
      <c r="D211" s="10" t="s">
        <v>22</v>
      </c>
      <c r="E211" s="66">
        <v>68631.400000000009</v>
      </c>
      <c r="F211" s="5">
        <v>1500521</v>
      </c>
    </row>
    <row r="212" spans="1:6" s="48" customFormat="1" x14ac:dyDescent="0.2">
      <c r="A212" s="4" t="s">
        <v>98</v>
      </c>
      <c r="B212" s="5" t="s">
        <v>190</v>
      </c>
      <c r="C212" s="9">
        <v>1431</v>
      </c>
      <c r="D212" s="10" t="s">
        <v>23</v>
      </c>
      <c r="E212" s="66">
        <v>70690.2</v>
      </c>
      <c r="F212" s="5">
        <v>1500521</v>
      </c>
    </row>
    <row r="213" spans="1:6" s="48" customFormat="1" x14ac:dyDescent="0.2">
      <c r="A213" s="4" t="s">
        <v>98</v>
      </c>
      <c r="B213" s="5" t="s">
        <v>190</v>
      </c>
      <c r="C213" s="9">
        <v>1511</v>
      </c>
      <c r="D213" s="10" t="s">
        <v>38</v>
      </c>
      <c r="E213" s="66">
        <v>19077.3</v>
      </c>
      <c r="F213" s="5">
        <v>1500521</v>
      </c>
    </row>
    <row r="214" spans="1:6" s="48" customFormat="1" x14ac:dyDescent="0.2">
      <c r="A214" s="4" t="s">
        <v>98</v>
      </c>
      <c r="B214" s="5" t="s">
        <v>190</v>
      </c>
      <c r="C214" s="9">
        <v>1541</v>
      </c>
      <c r="D214" s="10" t="s">
        <v>25</v>
      </c>
      <c r="E214" s="66">
        <v>24848.699999999997</v>
      </c>
      <c r="F214" s="5">
        <v>1500521</v>
      </c>
    </row>
    <row r="215" spans="1:6" s="48" customFormat="1" x14ac:dyDescent="0.2">
      <c r="A215" s="4" t="s">
        <v>98</v>
      </c>
      <c r="B215" s="5" t="s">
        <v>190</v>
      </c>
      <c r="C215" s="9">
        <v>1592</v>
      </c>
      <c r="D215" s="10" t="s">
        <v>26</v>
      </c>
      <c r="E215" s="66">
        <v>183645.30000000002</v>
      </c>
      <c r="F215" s="5">
        <v>1500521</v>
      </c>
    </row>
    <row r="216" spans="1:6" s="48" customFormat="1" x14ac:dyDescent="0.2">
      <c r="A216" s="4" t="s">
        <v>98</v>
      </c>
      <c r="B216" s="5" t="s">
        <v>190</v>
      </c>
      <c r="C216" s="5">
        <v>2212</v>
      </c>
      <c r="D216" s="4" t="s">
        <v>545</v>
      </c>
      <c r="E216" s="66">
        <v>80000</v>
      </c>
      <c r="F216" s="9">
        <v>1100121</v>
      </c>
    </row>
    <row r="217" spans="1:6" s="48" customFormat="1" x14ac:dyDescent="0.2">
      <c r="A217" s="4" t="s">
        <v>98</v>
      </c>
      <c r="B217" s="5" t="s">
        <v>190</v>
      </c>
      <c r="C217" s="5">
        <v>3611</v>
      </c>
      <c r="D217" s="4" t="s">
        <v>566</v>
      </c>
      <c r="E217" s="66">
        <v>55000</v>
      </c>
      <c r="F217" s="9">
        <v>1100121</v>
      </c>
    </row>
    <row r="218" spans="1:6" s="48" customFormat="1" x14ac:dyDescent="0.2">
      <c r="A218" s="4" t="s">
        <v>98</v>
      </c>
      <c r="B218" s="5" t="s">
        <v>190</v>
      </c>
      <c r="C218" s="5">
        <v>3751</v>
      </c>
      <c r="D218" s="4" t="s">
        <v>45</v>
      </c>
      <c r="E218" s="66">
        <v>20000</v>
      </c>
      <c r="F218" s="9">
        <v>1100121</v>
      </c>
    </row>
    <row r="219" spans="1:6" s="48" customFormat="1" x14ac:dyDescent="0.2">
      <c r="A219" s="4" t="s">
        <v>98</v>
      </c>
      <c r="B219" s="5" t="s">
        <v>190</v>
      </c>
      <c r="C219" s="5">
        <v>3831</v>
      </c>
      <c r="D219" s="4" t="s">
        <v>591</v>
      </c>
      <c r="E219" s="66">
        <v>200000</v>
      </c>
      <c r="F219" s="9">
        <v>1100121</v>
      </c>
    </row>
    <row r="220" spans="1:6" s="48" customFormat="1" x14ac:dyDescent="0.2">
      <c r="A220" s="4" t="s">
        <v>98</v>
      </c>
      <c r="B220" s="5" t="s">
        <v>190</v>
      </c>
      <c r="C220" s="5">
        <v>4321</v>
      </c>
      <c r="D220" s="10" t="s">
        <v>592</v>
      </c>
      <c r="E220" s="66">
        <v>598800</v>
      </c>
      <c r="F220" s="9">
        <v>1100121</v>
      </c>
    </row>
    <row r="221" spans="1:6" s="48" customFormat="1" x14ac:dyDescent="0.2">
      <c r="A221" s="4" t="s">
        <v>98</v>
      </c>
      <c r="B221" s="5" t="s">
        <v>190</v>
      </c>
      <c r="C221" s="5">
        <v>4331</v>
      </c>
      <c r="D221" s="10" t="s">
        <v>593</v>
      </c>
      <c r="E221" s="66">
        <v>2010000</v>
      </c>
      <c r="F221" s="9">
        <v>1100121</v>
      </c>
    </row>
    <row r="222" spans="1:6" s="48" customFormat="1" x14ac:dyDescent="0.2">
      <c r="A222" s="4" t="s">
        <v>98</v>
      </c>
      <c r="B222" s="5" t="s">
        <v>190</v>
      </c>
      <c r="C222" s="5">
        <v>4411</v>
      </c>
      <c r="D222" s="4" t="s">
        <v>541</v>
      </c>
      <c r="E222" s="66">
        <v>50000</v>
      </c>
      <c r="F222" s="9">
        <v>1100121</v>
      </c>
    </row>
    <row r="223" spans="1:6" s="47" customFormat="1" ht="15" x14ac:dyDescent="0.25">
      <c r="A223" s="53"/>
      <c r="B223" s="53"/>
      <c r="C223" s="98" t="s">
        <v>99</v>
      </c>
      <c r="D223" s="99" t="s">
        <v>595</v>
      </c>
      <c r="E223" s="100">
        <v>21465635.5</v>
      </c>
      <c r="F223" s="98"/>
    </row>
    <row r="224" spans="1:6" s="47" customFormat="1" ht="15" x14ac:dyDescent="0.25">
      <c r="A224" s="46"/>
      <c r="B224" s="46"/>
      <c r="C224" s="104" t="s">
        <v>231</v>
      </c>
      <c r="D224" s="105" t="s">
        <v>596</v>
      </c>
      <c r="E224" s="106">
        <v>1500000</v>
      </c>
      <c r="F224" s="104"/>
    </row>
    <row r="225" spans="1:6" s="48" customFormat="1" x14ac:dyDescent="0.2">
      <c r="A225" s="4" t="s">
        <v>99</v>
      </c>
      <c r="B225" s="5" t="s">
        <v>231</v>
      </c>
      <c r="C225" s="5">
        <v>4411</v>
      </c>
      <c r="D225" s="10" t="s">
        <v>541</v>
      </c>
      <c r="E225" s="66">
        <v>1500000</v>
      </c>
      <c r="F225" s="5">
        <v>1100121</v>
      </c>
    </row>
    <row r="226" spans="1:6" s="47" customFormat="1" ht="15" x14ac:dyDescent="0.25">
      <c r="A226" s="46"/>
      <c r="B226" s="46"/>
      <c r="C226" s="104" t="s">
        <v>236</v>
      </c>
      <c r="D226" s="105" t="s">
        <v>597</v>
      </c>
      <c r="E226" s="106">
        <v>500000</v>
      </c>
      <c r="F226" s="104"/>
    </row>
    <row r="227" spans="1:6" s="48" customFormat="1" x14ac:dyDescent="0.2">
      <c r="A227" s="4" t="s">
        <v>99</v>
      </c>
      <c r="B227" s="5" t="s">
        <v>236</v>
      </c>
      <c r="C227" s="5">
        <v>2161</v>
      </c>
      <c r="D227" s="4" t="s">
        <v>551</v>
      </c>
      <c r="E227" s="66">
        <v>15000</v>
      </c>
      <c r="F227" s="5">
        <v>1100121</v>
      </c>
    </row>
    <row r="228" spans="1:6" s="48" customFormat="1" x14ac:dyDescent="0.2">
      <c r="A228" s="4" t="s">
        <v>99</v>
      </c>
      <c r="B228" s="5" t="s">
        <v>236</v>
      </c>
      <c r="C228" s="5">
        <v>2391</v>
      </c>
      <c r="D228" s="4" t="s">
        <v>440</v>
      </c>
      <c r="E228" s="66">
        <v>50000</v>
      </c>
      <c r="F228" s="5">
        <v>1100121</v>
      </c>
    </row>
    <row r="229" spans="1:6" s="48" customFormat="1" x14ac:dyDescent="0.2">
      <c r="A229" s="4" t="s">
        <v>99</v>
      </c>
      <c r="B229" s="5" t="s">
        <v>236</v>
      </c>
      <c r="C229" s="5">
        <v>2421</v>
      </c>
      <c r="D229" s="4" t="s">
        <v>598</v>
      </c>
      <c r="E229" s="66">
        <v>150000</v>
      </c>
      <c r="F229" s="5">
        <v>1100121</v>
      </c>
    </row>
    <row r="230" spans="1:6" s="48" customFormat="1" x14ac:dyDescent="0.2">
      <c r="A230" s="4" t="s">
        <v>99</v>
      </c>
      <c r="B230" s="5" t="s">
        <v>236</v>
      </c>
      <c r="C230" s="5">
        <v>2491</v>
      </c>
      <c r="D230" s="4" t="s">
        <v>546</v>
      </c>
      <c r="E230" s="66">
        <v>250000</v>
      </c>
      <c r="F230" s="5">
        <v>1100121</v>
      </c>
    </row>
    <row r="231" spans="1:6" s="48" customFormat="1" x14ac:dyDescent="0.2">
      <c r="A231" s="4" t="s">
        <v>99</v>
      </c>
      <c r="B231" s="5" t="s">
        <v>236</v>
      </c>
      <c r="C231" s="5">
        <v>2911</v>
      </c>
      <c r="D231" s="4" t="s">
        <v>560</v>
      </c>
      <c r="E231" s="66">
        <v>5000</v>
      </c>
      <c r="F231" s="5">
        <v>1100121</v>
      </c>
    </row>
    <row r="232" spans="1:6" s="48" customFormat="1" x14ac:dyDescent="0.2">
      <c r="A232" s="4" t="s">
        <v>99</v>
      </c>
      <c r="B232" s="5" t="s">
        <v>236</v>
      </c>
      <c r="C232" s="5">
        <v>5691</v>
      </c>
      <c r="D232" s="4" t="s">
        <v>599</v>
      </c>
      <c r="E232" s="66">
        <v>30000</v>
      </c>
      <c r="F232" s="9">
        <v>1500521</v>
      </c>
    </row>
    <row r="233" spans="1:6" s="47" customFormat="1" ht="15" x14ac:dyDescent="0.25">
      <c r="A233" s="46"/>
      <c r="B233" s="46"/>
      <c r="C233" s="104" t="s">
        <v>193</v>
      </c>
      <c r="D233" s="105" t="s">
        <v>557</v>
      </c>
      <c r="E233" s="106">
        <v>17715635.5</v>
      </c>
      <c r="F233" s="104"/>
    </row>
    <row r="234" spans="1:6" s="48" customFormat="1" x14ac:dyDescent="0.2">
      <c r="A234" s="4" t="s">
        <v>99</v>
      </c>
      <c r="B234" s="5" t="s">
        <v>193</v>
      </c>
      <c r="C234" s="9">
        <v>1131</v>
      </c>
      <c r="D234" s="10" t="s">
        <v>532</v>
      </c>
      <c r="E234" s="66">
        <v>1184909.8</v>
      </c>
      <c r="F234" s="5">
        <v>1500521</v>
      </c>
    </row>
    <row r="235" spans="1:6" s="48" customFormat="1" x14ac:dyDescent="0.2">
      <c r="A235" s="4" t="s">
        <v>99</v>
      </c>
      <c r="B235" s="5" t="s">
        <v>193</v>
      </c>
      <c r="C235" s="9">
        <v>1132</v>
      </c>
      <c r="D235" s="10" t="s">
        <v>36</v>
      </c>
      <c r="E235" s="66">
        <v>1521789.4000000001</v>
      </c>
      <c r="F235" s="5">
        <v>1500521</v>
      </c>
    </row>
    <row r="236" spans="1:6" s="48" customFormat="1" x14ac:dyDescent="0.2">
      <c r="A236" s="4" t="s">
        <v>99</v>
      </c>
      <c r="B236" s="5" t="s">
        <v>193</v>
      </c>
      <c r="C236" s="9">
        <v>1212</v>
      </c>
      <c r="D236" s="10" t="s">
        <v>37</v>
      </c>
      <c r="E236" s="66">
        <v>5366250</v>
      </c>
      <c r="F236" s="5">
        <v>1500521</v>
      </c>
    </row>
    <row r="237" spans="1:6" s="48" customFormat="1" x14ac:dyDescent="0.2">
      <c r="A237" s="4" t="s">
        <v>99</v>
      </c>
      <c r="B237" s="5" t="s">
        <v>193</v>
      </c>
      <c r="C237" s="9">
        <v>1321</v>
      </c>
      <c r="D237" s="10" t="s">
        <v>18</v>
      </c>
      <c r="E237" s="66">
        <v>183423.80000000002</v>
      </c>
      <c r="F237" s="5">
        <v>1500521</v>
      </c>
    </row>
    <row r="238" spans="1:6" s="48" customFormat="1" x14ac:dyDescent="0.2">
      <c r="A238" s="4" t="s">
        <v>99</v>
      </c>
      <c r="B238" s="5" t="s">
        <v>193</v>
      </c>
      <c r="C238" s="9">
        <v>1323</v>
      </c>
      <c r="D238" s="10" t="s">
        <v>19</v>
      </c>
      <c r="E238" s="66">
        <v>684359.79999999993</v>
      </c>
      <c r="F238" s="5">
        <v>1500521</v>
      </c>
    </row>
    <row r="239" spans="1:6" s="48" customFormat="1" x14ac:dyDescent="0.2">
      <c r="A239" s="4" t="s">
        <v>99</v>
      </c>
      <c r="B239" s="5" t="s">
        <v>193</v>
      </c>
      <c r="C239" s="9">
        <v>1413</v>
      </c>
      <c r="D239" s="10" t="s">
        <v>21</v>
      </c>
      <c r="E239" s="66">
        <v>1690548.3</v>
      </c>
      <c r="F239" s="5">
        <v>1500521</v>
      </c>
    </row>
    <row r="240" spans="1:6" s="48" customFormat="1" x14ac:dyDescent="0.2">
      <c r="A240" s="4" t="s">
        <v>99</v>
      </c>
      <c r="B240" s="5" t="s">
        <v>193</v>
      </c>
      <c r="C240" s="9">
        <v>1421</v>
      </c>
      <c r="D240" s="10" t="s">
        <v>22</v>
      </c>
      <c r="E240" s="66">
        <v>484896.6</v>
      </c>
      <c r="F240" s="5">
        <v>1500521</v>
      </c>
    </row>
    <row r="241" spans="1:6" s="48" customFormat="1" x14ac:dyDescent="0.2">
      <c r="A241" s="4" t="s">
        <v>99</v>
      </c>
      <c r="B241" s="5" t="s">
        <v>193</v>
      </c>
      <c r="C241" s="9">
        <v>1431</v>
      </c>
      <c r="D241" s="10" t="s">
        <v>23</v>
      </c>
      <c r="E241" s="66">
        <v>499444.1</v>
      </c>
      <c r="F241" s="5">
        <v>1500521</v>
      </c>
    </row>
    <row r="242" spans="1:6" s="48" customFormat="1" x14ac:dyDescent="0.2">
      <c r="A242" s="4" t="s">
        <v>99</v>
      </c>
      <c r="B242" s="5" t="s">
        <v>193</v>
      </c>
      <c r="C242" s="9">
        <v>1511</v>
      </c>
      <c r="D242" s="10" t="s">
        <v>38</v>
      </c>
      <c r="E242" s="66">
        <v>67092.5</v>
      </c>
      <c r="F242" s="5">
        <v>1500521</v>
      </c>
    </row>
    <row r="243" spans="1:6" s="48" customFormat="1" x14ac:dyDescent="0.2">
      <c r="A243" s="4" t="s">
        <v>99</v>
      </c>
      <c r="B243" s="5" t="s">
        <v>193</v>
      </c>
      <c r="C243" s="9">
        <v>1541</v>
      </c>
      <c r="D243" s="10" t="s">
        <v>25</v>
      </c>
      <c r="E243" s="66">
        <v>451649.6</v>
      </c>
      <c r="F243" s="5">
        <v>1500521</v>
      </c>
    </row>
    <row r="244" spans="1:6" s="48" customFormat="1" x14ac:dyDescent="0.2">
      <c r="A244" s="4" t="s">
        <v>99</v>
      </c>
      <c r="B244" s="5" t="s">
        <v>193</v>
      </c>
      <c r="C244" s="9">
        <v>1592</v>
      </c>
      <c r="D244" s="10" t="s">
        <v>26</v>
      </c>
      <c r="E244" s="66">
        <v>688520.6</v>
      </c>
      <c r="F244" s="5">
        <v>1500521</v>
      </c>
    </row>
    <row r="245" spans="1:6" s="48" customFormat="1" x14ac:dyDescent="0.2">
      <c r="A245" s="4" t="s">
        <v>99</v>
      </c>
      <c r="B245" s="5" t="s">
        <v>193</v>
      </c>
      <c r="C245" s="5">
        <v>2111</v>
      </c>
      <c r="D245" s="4" t="s">
        <v>533</v>
      </c>
      <c r="E245" s="6">
        <v>70000</v>
      </c>
      <c r="F245" s="5">
        <v>1100121</v>
      </c>
    </row>
    <row r="246" spans="1:6" s="48" customFormat="1" x14ac:dyDescent="0.2">
      <c r="A246" s="4" t="s">
        <v>99</v>
      </c>
      <c r="B246" s="5" t="s">
        <v>193</v>
      </c>
      <c r="C246" s="5">
        <v>2112</v>
      </c>
      <c r="D246" s="4" t="s">
        <v>534</v>
      </c>
      <c r="E246" s="7">
        <v>10000</v>
      </c>
      <c r="F246" s="9">
        <v>1100121</v>
      </c>
    </row>
    <row r="247" spans="1:6" s="48" customFormat="1" x14ac:dyDescent="0.2">
      <c r="A247" s="4" t="s">
        <v>99</v>
      </c>
      <c r="B247" s="5" t="s">
        <v>193</v>
      </c>
      <c r="C247" s="5">
        <v>2121</v>
      </c>
      <c r="D247" s="10" t="s">
        <v>535</v>
      </c>
      <c r="E247" s="66">
        <v>60000</v>
      </c>
      <c r="F247" s="5">
        <v>1100121</v>
      </c>
    </row>
    <row r="248" spans="1:6" s="48" customFormat="1" x14ac:dyDescent="0.2">
      <c r="A248" s="4" t="s">
        <v>99</v>
      </c>
      <c r="B248" s="5" t="s">
        <v>193</v>
      </c>
      <c r="C248" s="5">
        <v>2161</v>
      </c>
      <c r="D248" s="56" t="s">
        <v>600</v>
      </c>
      <c r="E248" s="66">
        <v>60000</v>
      </c>
      <c r="F248" s="9">
        <v>1100121</v>
      </c>
    </row>
    <row r="249" spans="1:6" s="48" customFormat="1" x14ac:dyDescent="0.2">
      <c r="A249" s="4" t="s">
        <v>99</v>
      </c>
      <c r="B249" s="5" t="s">
        <v>193</v>
      </c>
      <c r="C249" s="5">
        <v>2212</v>
      </c>
      <c r="D249" s="4" t="s">
        <v>545</v>
      </c>
      <c r="E249" s="182">
        <v>10000</v>
      </c>
      <c r="F249" s="5">
        <v>1100121</v>
      </c>
    </row>
    <row r="250" spans="1:6" s="48" customFormat="1" x14ac:dyDescent="0.2">
      <c r="A250" s="4" t="s">
        <v>99</v>
      </c>
      <c r="B250" s="5" t="s">
        <v>193</v>
      </c>
      <c r="C250" s="5">
        <v>2491</v>
      </c>
      <c r="D250" s="4" t="s">
        <v>546</v>
      </c>
      <c r="E250" s="182">
        <v>100000</v>
      </c>
      <c r="F250" s="5">
        <v>1100121</v>
      </c>
    </row>
    <row r="251" spans="1:6" s="48" customFormat="1" ht="22.5" x14ac:dyDescent="0.2">
      <c r="A251" s="4" t="s">
        <v>99</v>
      </c>
      <c r="B251" s="5" t="s">
        <v>193</v>
      </c>
      <c r="C251" s="5">
        <v>2612</v>
      </c>
      <c r="D251" s="4" t="s">
        <v>42</v>
      </c>
      <c r="E251" s="18">
        <v>980000</v>
      </c>
      <c r="F251" s="5">
        <v>1100121</v>
      </c>
    </row>
    <row r="252" spans="1:6" s="48" customFormat="1" x14ac:dyDescent="0.2">
      <c r="A252" s="4" t="s">
        <v>99</v>
      </c>
      <c r="B252" s="5" t="s">
        <v>193</v>
      </c>
      <c r="C252" s="5">
        <v>2614</v>
      </c>
      <c r="D252" s="4" t="s">
        <v>601</v>
      </c>
      <c r="E252" s="50">
        <v>60000</v>
      </c>
      <c r="F252" s="5">
        <v>1100121</v>
      </c>
    </row>
    <row r="253" spans="1:6" s="48" customFormat="1" x14ac:dyDescent="0.2">
      <c r="A253" s="4" t="s">
        <v>99</v>
      </c>
      <c r="B253" s="5" t="s">
        <v>193</v>
      </c>
      <c r="C253" s="5">
        <v>2911</v>
      </c>
      <c r="D253" s="4" t="s">
        <v>560</v>
      </c>
      <c r="E253" s="50">
        <v>10000</v>
      </c>
      <c r="F253" s="5">
        <v>1100121</v>
      </c>
    </row>
    <row r="254" spans="1:6" s="48" customFormat="1" x14ac:dyDescent="0.2">
      <c r="A254" s="4" t="s">
        <v>99</v>
      </c>
      <c r="B254" s="5" t="s">
        <v>193</v>
      </c>
      <c r="C254" s="5">
        <v>3111</v>
      </c>
      <c r="D254" s="4" t="s">
        <v>552</v>
      </c>
      <c r="E254" s="182">
        <v>160000</v>
      </c>
      <c r="F254" s="5">
        <v>1100121</v>
      </c>
    </row>
    <row r="255" spans="1:6" s="48" customFormat="1" x14ac:dyDescent="0.2">
      <c r="A255" s="4" t="s">
        <v>99</v>
      </c>
      <c r="B255" s="5" t="s">
        <v>193</v>
      </c>
      <c r="C255" s="5">
        <v>3131</v>
      </c>
      <c r="D255" s="4" t="s">
        <v>562</v>
      </c>
      <c r="E255" s="182">
        <v>75000</v>
      </c>
      <c r="F255" s="5">
        <v>1100121</v>
      </c>
    </row>
    <row r="256" spans="1:6" s="48" customFormat="1" x14ac:dyDescent="0.2">
      <c r="A256" s="4" t="s">
        <v>99</v>
      </c>
      <c r="B256" s="5" t="s">
        <v>193</v>
      </c>
      <c r="C256" s="5">
        <v>3141</v>
      </c>
      <c r="D256" s="4" t="s">
        <v>553</v>
      </c>
      <c r="E256" s="182">
        <v>140000</v>
      </c>
      <c r="F256" s="5">
        <v>1100121</v>
      </c>
    </row>
    <row r="257" spans="1:6" s="48" customFormat="1" x14ac:dyDescent="0.2">
      <c r="A257" s="4" t="s">
        <v>99</v>
      </c>
      <c r="B257" s="5" t="s">
        <v>193</v>
      </c>
      <c r="C257" s="5">
        <v>3151</v>
      </c>
      <c r="D257" s="4" t="s">
        <v>537</v>
      </c>
      <c r="E257" s="182">
        <v>27000</v>
      </c>
      <c r="F257" s="5">
        <v>1100121</v>
      </c>
    </row>
    <row r="258" spans="1:6" s="48" customFormat="1" x14ac:dyDescent="0.2">
      <c r="A258" s="4" t="s">
        <v>99</v>
      </c>
      <c r="B258" s="5" t="s">
        <v>193</v>
      </c>
      <c r="C258" s="5">
        <v>3521</v>
      </c>
      <c r="D258" s="4" t="str">
        <f>VLOOKUP(C258,c.a,2,FALSE)</f>
        <v>Instalación, reparación y mantenimiento  de mobiliario y equipo de administración</v>
      </c>
      <c r="E258" s="7">
        <v>20000</v>
      </c>
      <c r="F258" s="5">
        <v>1100121</v>
      </c>
    </row>
    <row r="259" spans="1:6" s="48" customFormat="1" x14ac:dyDescent="0.2">
      <c r="A259" s="4" t="s">
        <v>99</v>
      </c>
      <c r="B259" s="5" t="s">
        <v>193</v>
      </c>
      <c r="C259" s="5">
        <v>3531</v>
      </c>
      <c r="D259" s="4" t="s">
        <v>602</v>
      </c>
      <c r="E259" s="7">
        <v>10000</v>
      </c>
      <c r="F259" s="5">
        <v>1100121</v>
      </c>
    </row>
    <row r="260" spans="1:6" s="48" customFormat="1" x14ac:dyDescent="0.2">
      <c r="A260" s="4" t="s">
        <v>99</v>
      </c>
      <c r="B260" s="5" t="s">
        <v>193</v>
      </c>
      <c r="C260" s="5">
        <v>3571</v>
      </c>
      <c r="D260" s="4" t="str">
        <f>VLOOKUP(C260,c.a,2,FALSE)</f>
        <v>Instalación, reparación y mantenimiento de maquinaria, otros equipos y herramienta</v>
      </c>
      <c r="E260" s="7">
        <v>20000</v>
      </c>
      <c r="F260" s="5">
        <v>1100121</v>
      </c>
    </row>
    <row r="261" spans="1:6" s="48" customFormat="1" x14ac:dyDescent="0.2">
      <c r="A261" s="4" t="s">
        <v>99</v>
      </c>
      <c r="B261" s="5" t="s">
        <v>193</v>
      </c>
      <c r="C261" s="5">
        <v>3311</v>
      </c>
      <c r="D261" s="4" t="s">
        <v>604</v>
      </c>
      <c r="E261" s="182">
        <v>10000</v>
      </c>
      <c r="F261" s="11">
        <v>1100121</v>
      </c>
    </row>
    <row r="262" spans="1:6" s="48" customFormat="1" x14ac:dyDescent="0.2">
      <c r="A262" s="4" t="s">
        <v>99</v>
      </c>
      <c r="B262" s="5" t="s">
        <v>193</v>
      </c>
      <c r="C262" s="5">
        <v>3391</v>
      </c>
      <c r="D262" s="10" t="s">
        <v>41</v>
      </c>
      <c r="E262" s="7">
        <v>300000</v>
      </c>
      <c r="F262" s="57">
        <v>1100121</v>
      </c>
    </row>
    <row r="263" spans="1:6" s="48" customFormat="1" ht="22.5" x14ac:dyDescent="0.2">
      <c r="A263" s="10" t="s">
        <v>99</v>
      </c>
      <c r="B263" s="9" t="s">
        <v>193</v>
      </c>
      <c r="C263" s="9">
        <v>3361</v>
      </c>
      <c r="D263" s="10" t="s">
        <v>538</v>
      </c>
      <c r="E263" s="66">
        <v>7000</v>
      </c>
      <c r="F263" s="5">
        <v>1100121</v>
      </c>
    </row>
    <row r="264" spans="1:6" s="48" customFormat="1" x14ac:dyDescent="0.2">
      <c r="A264" s="4" t="s">
        <v>99</v>
      </c>
      <c r="B264" s="5" t="s">
        <v>193</v>
      </c>
      <c r="C264" s="5">
        <v>3461</v>
      </c>
      <c r="D264" s="10" t="s">
        <v>605</v>
      </c>
      <c r="E264" s="66">
        <v>130000</v>
      </c>
      <c r="F264" s="5">
        <v>1100121</v>
      </c>
    </row>
    <row r="265" spans="1:6" s="48" customFormat="1" x14ac:dyDescent="0.2">
      <c r="A265" s="4" t="s">
        <v>99</v>
      </c>
      <c r="B265" s="5" t="s">
        <v>193</v>
      </c>
      <c r="C265" s="5">
        <v>3511</v>
      </c>
      <c r="D265" s="10" t="s">
        <v>554</v>
      </c>
      <c r="E265" s="66">
        <v>100000</v>
      </c>
      <c r="F265" s="9">
        <v>1100121</v>
      </c>
    </row>
    <row r="266" spans="1:6" s="48" customFormat="1" x14ac:dyDescent="0.2">
      <c r="A266" s="4" t="s">
        <v>99</v>
      </c>
      <c r="B266" s="5" t="s">
        <v>193</v>
      </c>
      <c r="C266" s="5">
        <v>3551</v>
      </c>
      <c r="D266" s="10" t="s">
        <v>32</v>
      </c>
      <c r="E266" s="182">
        <v>750000</v>
      </c>
      <c r="F266" s="11">
        <v>1100121</v>
      </c>
    </row>
    <row r="267" spans="1:6" s="48" customFormat="1" x14ac:dyDescent="0.2">
      <c r="A267" s="4" t="s">
        <v>99</v>
      </c>
      <c r="B267" s="5" t="s">
        <v>193</v>
      </c>
      <c r="C267" s="5">
        <v>3611</v>
      </c>
      <c r="D267" s="10" t="s">
        <v>566</v>
      </c>
      <c r="E267" s="182">
        <v>20000</v>
      </c>
      <c r="F267" s="11">
        <v>1100121</v>
      </c>
    </row>
    <row r="268" spans="1:6" s="48" customFormat="1" x14ac:dyDescent="0.2">
      <c r="A268" s="4" t="s">
        <v>99</v>
      </c>
      <c r="B268" s="5" t="s">
        <v>193</v>
      </c>
      <c r="C268" s="5">
        <v>3691</v>
      </c>
      <c r="D268" s="10" t="s">
        <v>572</v>
      </c>
      <c r="E268" s="182">
        <v>3500</v>
      </c>
      <c r="F268" s="11">
        <v>1100121</v>
      </c>
    </row>
    <row r="269" spans="1:6" s="48" customFormat="1" ht="22.5" x14ac:dyDescent="0.2">
      <c r="A269" s="4" t="s">
        <v>99</v>
      </c>
      <c r="B269" s="5" t="s">
        <v>193</v>
      </c>
      <c r="C269" s="5">
        <v>3721</v>
      </c>
      <c r="D269" s="10" t="s">
        <v>44</v>
      </c>
      <c r="E269" s="182">
        <v>5000</v>
      </c>
      <c r="F269" s="11">
        <v>1100121</v>
      </c>
    </row>
    <row r="270" spans="1:6" s="48" customFormat="1" x14ac:dyDescent="0.2">
      <c r="A270" s="4" t="s">
        <v>99</v>
      </c>
      <c r="B270" s="5" t="s">
        <v>193</v>
      </c>
      <c r="C270" s="5">
        <v>3751</v>
      </c>
      <c r="D270" s="4" t="s">
        <v>45</v>
      </c>
      <c r="E270" s="182">
        <v>5000</v>
      </c>
      <c r="F270" s="11">
        <v>1100121</v>
      </c>
    </row>
    <row r="271" spans="1:6" s="48" customFormat="1" x14ac:dyDescent="0.2">
      <c r="A271" s="4" t="s">
        <v>99</v>
      </c>
      <c r="B271" s="5" t="s">
        <v>193</v>
      </c>
      <c r="C271" s="5">
        <v>3791</v>
      </c>
      <c r="D271" s="4" t="s">
        <v>46</v>
      </c>
      <c r="E271" s="182">
        <v>10000</v>
      </c>
      <c r="F271" s="11">
        <v>1100121</v>
      </c>
    </row>
    <row r="272" spans="1:6" s="48" customFormat="1" x14ac:dyDescent="0.2">
      <c r="A272" s="4" t="s">
        <v>99</v>
      </c>
      <c r="B272" s="5" t="s">
        <v>193</v>
      </c>
      <c r="C272" s="5">
        <v>3821</v>
      </c>
      <c r="D272" s="10" t="s">
        <v>539</v>
      </c>
      <c r="E272" s="66">
        <v>120000</v>
      </c>
      <c r="F272" s="11">
        <v>1100121</v>
      </c>
    </row>
    <row r="273" spans="1:6" s="48" customFormat="1" x14ac:dyDescent="0.2">
      <c r="A273" s="4" t="s">
        <v>99</v>
      </c>
      <c r="B273" s="5" t="s">
        <v>193</v>
      </c>
      <c r="C273" s="5">
        <v>3852</v>
      </c>
      <c r="D273" s="4" t="s">
        <v>540</v>
      </c>
      <c r="E273" s="182">
        <v>50000</v>
      </c>
      <c r="F273" s="11">
        <v>1100121</v>
      </c>
    </row>
    <row r="274" spans="1:6" s="48" customFormat="1" x14ac:dyDescent="0.2">
      <c r="A274" s="4" t="s">
        <v>99</v>
      </c>
      <c r="B274" s="5" t="s">
        <v>193</v>
      </c>
      <c r="C274" s="5">
        <v>3921</v>
      </c>
      <c r="D274" s="4" t="s">
        <v>8</v>
      </c>
      <c r="E274" s="182">
        <v>20000</v>
      </c>
      <c r="F274" s="11">
        <v>1100121</v>
      </c>
    </row>
    <row r="275" spans="1:6" s="48" customFormat="1" x14ac:dyDescent="0.2">
      <c r="A275" s="4" t="s">
        <v>99</v>
      </c>
      <c r="B275" s="5" t="s">
        <v>193</v>
      </c>
      <c r="C275" s="5">
        <v>3921</v>
      </c>
      <c r="D275" s="4" t="s">
        <v>606</v>
      </c>
      <c r="E275" s="182">
        <v>20251</v>
      </c>
      <c r="F275" s="9">
        <v>1100121</v>
      </c>
    </row>
    <row r="276" spans="1:6" s="48" customFormat="1" x14ac:dyDescent="0.2">
      <c r="A276" s="4" t="s">
        <v>99</v>
      </c>
      <c r="B276" s="5" t="s">
        <v>193</v>
      </c>
      <c r="C276" s="5">
        <v>4411</v>
      </c>
      <c r="D276" s="10" t="s">
        <v>541</v>
      </c>
      <c r="E276" s="66">
        <v>1000000</v>
      </c>
      <c r="F276" s="11">
        <v>1100121</v>
      </c>
    </row>
    <row r="277" spans="1:6" s="48" customFormat="1" x14ac:dyDescent="0.2">
      <c r="A277" s="4" t="s">
        <v>99</v>
      </c>
      <c r="B277" s="5" t="s">
        <v>193</v>
      </c>
      <c r="C277" s="5">
        <v>5111</v>
      </c>
      <c r="D277" s="4" t="s">
        <v>607</v>
      </c>
      <c r="E277" s="66">
        <v>380000</v>
      </c>
      <c r="F277" s="9">
        <v>1500521</v>
      </c>
    </row>
    <row r="278" spans="1:6" s="48" customFormat="1" x14ac:dyDescent="0.2">
      <c r="A278" s="4" t="s">
        <v>99</v>
      </c>
      <c r="B278" s="5" t="s">
        <v>193</v>
      </c>
      <c r="C278" s="5">
        <v>5641</v>
      </c>
      <c r="D278" s="4" t="s">
        <v>609</v>
      </c>
      <c r="E278" s="7">
        <v>150000</v>
      </c>
      <c r="F278" s="9">
        <v>1500521</v>
      </c>
    </row>
    <row r="279" spans="1:6" s="47" customFormat="1" ht="15" x14ac:dyDescent="0.25">
      <c r="A279" s="46"/>
      <c r="B279" s="46"/>
      <c r="C279" s="104" t="s">
        <v>230</v>
      </c>
      <c r="D279" s="105" t="s">
        <v>610</v>
      </c>
      <c r="E279" s="106">
        <v>1000000</v>
      </c>
      <c r="F279" s="104"/>
    </row>
    <row r="280" spans="1:6" s="48" customFormat="1" x14ac:dyDescent="0.2">
      <c r="A280" s="4" t="s">
        <v>99</v>
      </c>
      <c r="B280" s="5" t="s">
        <v>230</v>
      </c>
      <c r="C280" s="5">
        <v>4154</v>
      </c>
      <c r="D280" s="10" t="s">
        <v>611</v>
      </c>
      <c r="E280" s="7">
        <v>1000000</v>
      </c>
      <c r="F280" s="9">
        <v>1100121</v>
      </c>
    </row>
    <row r="281" spans="1:6" s="47" customFormat="1" ht="15" x14ac:dyDescent="0.25">
      <c r="A281" s="46"/>
      <c r="B281" s="46"/>
      <c r="C281" s="104" t="s">
        <v>242</v>
      </c>
      <c r="D281" s="105" t="s">
        <v>612</v>
      </c>
      <c r="E281" s="106">
        <v>750000</v>
      </c>
      <c r="F281" s="104"/>
    </row>
    <row r="282" spans="1:6" s="48" customFormat="1" x14ac:dyDescent="0.2">
      <c r="A282" s="4" t="s">
        <v>106</v>
      </c>
      <c r="B282" s="5" t="s">
        <v>242</v>
      </c>
      <c r="C282" s="5">
        <v>4411</v>
      </c>
      <c r="D282" s="4" t="s">
        <v>541</v>
      </c>
      <c r="E282" s="6">
        <v>750000</v>
      </c>
      <c r="F282" s="5">
        <v>1100121</v>
      </c>
    </row>
    <row r="283" spans="1:6" s="47" customFormat="1" ht="15" x14ac:dyDescent="0.25">
      <c r="A283" s="53"/>
      <c r="B283" s="53"/>
      <c r="C283" s="98" t="s">
        <v>100</v>
      </c>
      <c r="D283" s="99" t="s">
        <v>613</v>
      </c>
      <c r="E283" s="100">
        <v>3545375.2</v>
      </c>
      <c r="F283" s="98"/>
    </row>
    <row r="284" spans="1:6" s="47" customFormat="1" ht="15" x14ac:dyDescent="0.25">
      <c r="A284" s="46"/>
      <c r="B284" s="46"/>
      <c r="C284" s="104" t="s">
        <v>146</v>
      </c>
      <c r="D284" s="105" t="s">
        <v>614</v>
      </c>
      <c r="E284" s="106">
        <v>3545375.2</v>
      </c>
      <c r="F284" s="104"/>
    </row>
    <row r="285" spans="1:6" s="48" customFormat="1" x14ac:dyDescent="0.2">
      <c r="A285" s="4" t="s">
        <v>100</v>
      </c>
      <c r="B285" s="5" t="s">
        <v>146</v>
      </c>
      <c r="C285" s="9">
        <v>1131</v>
      </c>
      <c r="D285" s="10" t="s">
        <v>532</v>
      </c>
      <c r="E285" s="66">
        <v>247787.4</v>
      </c>
      <c r="F285" s="5">
        <v>1500521</v>
      </c>
    </row>
    <row r="286" spans="1:6" s="48" customFormat="1" x14ac:dyDescent="0.2">
      <c r="A286" s="4" t="s">
        <v>100</v>
      </c>
      <c r="B286" s="5" t="s">
        <v>146</v>
      </c>
      <c r="C286" s="9">
        <v>1132</v>
      </c>
      <c r="D286" s="10" t="s">
        <v>36</v>
      </c>
      <c r="E286" s="66">
        <v>1064652.7000000002</v>
      </c>
      <c r="F286" s="5">
        <v>1500521</v>
      </c>
    </row>
    <row r="287" spans="1:6" s="48" customFormat="1" x14ac:dyDescent="0.2">
      <c r="A287" s="4" t="s">
        <v>100</v>
      </c>
      <c r="B287" s="5" t="s">
        <v>146</v>
      </c>
      <c r="C287" s="9">
        <v>1212</v>
      </c>
      <c r="D287" s="10" t="s">
        <v>37</v>
      </c>
      <c r="E287" s="66">
        <v>334000.8</v>
      </c>
      <c r="F287" s="5">
        <v>1500521</v>
      </c>
    </row>
    <row r="288" spans="1:6" s="48" customFormat="1" x14ac:dyDescent="0.2">
      <c r="A288" s="4" t="s">
        <v>100</v>
      </c>
      <c r="B288" s="5" t="s">
        <v>146</v>
      </c>
      <c r="C288" s="9">
        <v>1321</v>
      </c>
      <c r="D288" s="10" t="s">
        <v>18</v>
      </c>
      <c r="E288" s="66">
        <v>87783.400000000009</v>
      </c>
      <c r="F288" s="5">
        <v>1500521</v>
      </c>
    </row>
    <row r="289" spans="1:6" s="48" customFormat="1" x14ac:dyDescent="0.2">
      <c r="A289" s="4" t="s">
        <v>100</v>
      </c>
      <c r="B289" s="5" t="s">
        <v>146</v>
      </c>
      <c r="C289" s="9">
        <v>1323</v>
      </c>
      <c r="D289" s="10" t="s">
        <v>19</v>
      </c>
      <c r="E289" s="66">
        <v>238518.2</v>
      </c>
      <c r="F289" s="5">
        <v>1500521</v>
      </c>
    </row>
    <row r="290" spans="1:6" s="48" customFormat="1" x14ac:dyDescent="0.2">
      <c r="A290" s="4" t="s">
        <v>100</v>
      </c>
      <c r="B290" s="5" t="s">
        <v>146</v>
      </c>
      <c r="C290" s="9">
        <v>1413</v>
      </c>
      <c r="D290" s="10" t="s">
        <v>21</v>
      </c>
      <c r="E290" s="66">
        <v>392098.8</v>
      </c>
      <c r="F290" s="5">
        <v>1500521</v>
      </c>
    </row>
    <row r="291" spans="1:6" s="48" customFormat="1" x14ac:dyDescent="0.2">
      <c r="A291" s="4" t="s">
        <v>100</v>
      </c>
      <c r="B291" s="5" t="s">
        <v>146</v>
      </c>
      <c r="C291" s="9">
        <v>1421</v>
      </c>
      <c r="D291" s="10" t="s">
        <v>22</v>
      </c>
      <c r="E291" s="66">
        <v>117513</v>
      </c>
      <c r="F291" s="5">
        <v>1500521</v>
      </c>
    </row>
    <row r="292" spans="1:6" s="48" customFormat="1" x14ac:dyDescent="0.2">
      <c r="A292" s="4" t="s">
        <v>100</v>
      </c>
      <c r="B292" s="5" t="s">
        <v>146</v>
      </c>
      <c r="C292" s="9">
        <v>1431</v>
      </c>
      <c r="D292" s="10" t="s">
        <v>23</v>
      </c>
      <c r="E292" s="66">
        <v>121038.5</v>
      </c>
      <c r="F292" s="5">
        <v>1500521</v>
      </c>
    </row>
    <row r="293" spans="1:6" s="48" customFormat="1" x14ac:dyDescent="0.2">
      <c r="A293" s="4" t="s">
        <v>100</v>
      </c>
      <c r="B293" s="5" t="s">
        <v>146</v>
      </c>
      <c r="C293" s="9">
        <v>1511</v>
      </c>
      <c r="D293" s="10" t="s">
        <v>38</v>
      </c>
      <c r="E293" s="66">
        <v>32698.199999999997</v>
      </c>
      <c r="F293" s="5">
        <v>1500521</v>
      </c>
    </row>
    <row r="294" spans="1:6" s="48" customFormat="1" x14ac:dyDescent="0.2">
      <c r="A294" s="4" t="s">
        <v>100</v>
      </c>
      <c r="B294" s="5" t="s">
        <v>146</v>
      </c>
      <c r="C294" s="9">
        <v>1541</v>
      </c>
      <c r="D294" s="10" t="s">
        <v>25</v>
      </c>
      <c r="E294" s="66">
        <v>150084.20000000001</v>
      </c>
      <c r="F294" s="5">
        <v>1500521</v>
      </c>
    </row>
    <row r="295" spans="1:6" s="48" customFormat="1" x14ac:dyDescent="0.2">
      <c r="A295" s="4" t="s">
        <v>100</v>
      </c>
      <c r="B295" s="5" t="s">
        <v>146</v>
      </c>
      <c r="C295" s="9">
        <v>1592</v>
      </c>
      <c r="D295" s="10" t="s">
        <v>26</v>
      </c>
      <c r="E295" s="66">
        <v>331200</v>
      </c>
      <c r="F295" s="5">
        <v>1500521</v>
      </c>
    </row>
    <row r="296" spans="1:6" s="48" customFormat="1" x14ac:dyDescent="0.2">
      <c r="A296" s="4" t="s">
        <v>100</v>
      </c>
      <c r="B296" s="5" t="s">
        <v>146</v>
      </c>
      <c r="C296" s="5">
        <v>2411</v>
      </c>
      <c r="D296" s="4" t="str">
        <f>VLOOKUP(C296,c.a,2,FALSE)</f>
        <v>Materiales de construcción minerales no metálicos</v>
      </c>
      <c r="E296" s="7">
        <v>5000</v>
      </c>
      <c r="F296" s="5">
        <v>1100121</v>
      </c>
    </row>
    <row r="297" spans="1:6" s="48" customFormat="1" x14ac:dyDescent="0.2">
      <c r="A297" s="4" t="s">
        <v>100</v>
      </c>
      <c r="B297" s="5" t="s">
        <v>146</v>
      </c>
      <c r="C297" s="5">
        <v>2421</v>
      </c>
      <c r="D297" s="4" t="str">
        <f>VLOOKUP(C297,c.a,2,FALSE)</f>
        <v>Materiales de construcción de concreto</v>
      </c>
      <c r="E297" s="7">
        <v>5000</v>
      </c>
      <c r="F297" s="5">
        <v>1100121</v>
      </c>
    </row>
    <row r="298" spans="1:6" s="48" customFormat="1" x14ac:dyDescent="0.2">
      <c r="A298" s="4" t="s">
        <v>100</v>
      </c>
      <c r="B298" s="5" t="s">
        <v>146</v>
      </c>
      <c r="C298" s="5">
        <v>2431</v>
      </c>
      <c r="D298" s="58" t="s">
        <v>615</v>
      </c>
      <c r="E298" s="7">
        <v>5000</v>
      </c>
      <c r="F298" s="5">
        <v>1100121</v>
      </c>
    </row>
    <row r="299" spans="1:6" s="48" customFormat="1" x14ac:dyDescent="0.2">
      <c r="A299" s="4" t="s">
        <v>100</v>
      </c>
      <c r="B299" s="5" t="s">
        <v>146</v>
      </c>
      <c r="C299" s="5">
        <v>2491</v>
      </c>
      <c r="D299" s="4" t="s">
        <v>546</v>
      </c>
      <c r="E299" s="7">
        <v>50000</v>
      </c>
      <c r="F299" s="5">
        <v>1100121</v>
      </c>
    </row>
    <row r="300" spans="1:6" s="48" customFormat="1" x14ac:dyDescent="0.2">
      <c r="A300" s="4" t="s">
        <v>100</v>
      </c>
      <c r="B300" s="5" t="s">
        <v>146</v>
      </c>
      <c r="C300" s="5">
        <v>2911</v>
      </c>
      <c r="D300" s="4" t="s">
        <v>560</v>
      </c>
      <c r="E300" s="7">
        <v>5000</v>
      </c>
      <c r="F300" s="5">
        <v>1100121</v>
      </c>
    </row>
    <row r="301" spans="1:6" s="48" customFormat="1" x14ac:dyDescent="0.2">
      <c r="A301" s="4" t="s">
        <v>100</v>
      </c>
      <c r="B301" s="5" t="s">
        <v>146</v>
      </c>
      <c r="C301" s="5">
        <v>3111</v>
      </c>
      <c r="D301" s="4" t="s">
        <v>552</v>
      </c>
      <c r="E301" s="7">
        <v>36000</v>
      </c>
      <c r="F301" s="5">
        <v>1100121</v>
      </c>
    </row>
    <row r="302" spans="1:6" s="48" customFormat="1" x14ac:dyDescent="0.2">
      <c r="A302" s="4" t="s">
        <v>100</v>
      </c>
      <c r="B302" s="5" t="s">
        <v>146</v>
      </c>
      <c r="C302" s="5">
        <v>3121</v>
      </c>
      <c r="D302" s="4" t="s">
        <v>616</v>
      </c>
      <c r="E302" s="7">
        <v>5000</v>
      </c>
      <c r="F302" s="5">
        <v>1100121</v>
      </c>
    </row>
    <row r="303" spans="1:6" s="48" customFormat="1" x14ac:dyDescent="0.2">
      <c r="A303" s="4" t="s">
        <v>100</v>
      </c>
      <c r="B303" s="5" t="s">
        <v>146</v>
      </c>
      <c r="C303" s="5">
        <v>3511</v>
      </c>
      <c r="D303" s="10" t="s">
        <v>554</v>
      </c>
      <c r="E303" s="7">
        <v>100000</v>
      </c>
      <c r="F303" s="9">
        <v>1100121</v>
      </c>
    </row>
    <row r="304" spans="1:6" s="48" customFormat="1" x14ac:dyDescent="0.2">
      <c r="A304" s="4" t="s">
        <v>100</v>
      </c>
      <c r="B304" s="5" t="s">
        <v>146</v>
      </c>
      <c r="C304" s="5">
        <v>3611</v>
      </c>
      <c r="D304" s="4" t="s">
        <v>566</v>
      </c>
      <c r="E304" s="7">
        <v>10000</v>
      </c>
      <c r="F304" s="5">
        <v>1100121</v>
      </c>
    </row>
    <row r="305" spans="1:6" s="48" customFormat="1" x14ac:dyDescent="0.2">
      <c r="A305" s="4" t="s">
        <v>100</v>
      </c>
      <c r="B305" s="5" t="s">
        <v>146</v>
      </c>
      <c r="C305" s="5">
        <v>3821</v>
      </c>
      <c r="D305" s="10" t="s">
        <v>539</v>
      </c>
      <c r="E305" s="7">
        <v>150000</v>
      </c>
      <c r="F305" s="9">
        <v>1100121</v>
      </c>
    </row>
    <row r="306" spans="1:6" s="48" customFormat="1" x14ac:dyDescent="0.2">
      <c r="A306" s="4" t="s">
        <v>100</v>
      </c>
      <c r="B306" s="5" t="s">
        <v>146</v>
      </c>
      <c r="C306" s="5">
        <v>5191</v>
      </c>
      <c r="D306" s="10" t="s">
        <v>608</v>
      </c>
      <c r="E306" s="7">
        <v>20000</v>
      </c>
      <c r="F306" s="9">
        <v>1500521</v>
      </c>
    </row>
    <row r="307" spans="1:6" s="48" customFormat="1" x14ac:dyDescent="0.2">
      <c r="A307" s="4" t="s">
        <v>100</v>
      </c>
      <c r="B307" s="5" t="s">
        <v>146</v>
      </c>
      <c r="C307" s="5">
        <v>5662</v>
      </c>
      <c r="D307" s="10" t="s">
        <v>617</v>
      </c>
      <c r="E307" s="7">
        <v>7000</v>
      </c>
      <c r="F307" s="9">
        <v>1500521</v>
      </c>
    </row>
    <row r="308" spans="1:6" s="48" customFormat="1" x14ac:dyDescent="0.2">
      <c r="A308" s="4" t="s">
        <v>100</v>
      </c>
      <c r="B308" s="5" t="s">
        <v>146</v>
      </c>
      <c r="C308" s="5">
        <v>5671</v>
      </c>
      <c r="D308" s="10" t="s">
        <v>618</v>
      </c>
      <c r="E308" s="7">
        <v>30000</v>
      </c>
      <c r="F308" s="9">
        <v>1500521</v>
      </c>
    </row>
    <row r="309" spans="1:6" s="47" customFormat="1" ht="15" x14ac:dyDescent="0.25">
      <c r="A309" s="53"/>
      <c r="B309" s="53"/>
      <c r="C309" s="98" t="s">
        <v>101</v>
      </c>
      <c r="D309" s="99" t="s">
        <v>619</v>
      </c>
      <c r="E309" s="100">
        <v>16736141</v>
      </c>
      <c r="F309" s="98"/>
    </row>
    <row r="310" spans="1:6" s="47" customFormat="1" ht="15" x14ac:dyDescent="0.25">
      <c r="A310" s="46"/>
      <c r="B310" s="46"/>
      <c r="C310" s="104" t="s">
        <v>247</v>
      </c>
      <c r="D310" s="105" t="s">
        <v>621</v>
      </c>
      <c r="E310" s="106">
        <v>2000000</v>
      </c>
      <c r="F310" s="104"/>
    </row>
    <row r="311" spans="1:6" s="48" customFormat="1" x14ac:dyDescent="0.2">
      <c r="A311" s="4" t="s">
        <v>101</v>
      </c>
      <c r="B311" s="5" t="s">
        <v>247</v>
      </c>
      <c r="C311" s="5">
        <v>4421</v>
      </c>
      <c r="D311" s="4" t="s">
        <v>622</v>
      </c>
      <c r="E311" s="6">
        <v>2000000</v>
      </c>
      <c r="F311" s="5">
        <v>1100121</v>
      </c>
    </row>
    <row r="312" spans="1:6" s="47" customFormat="1" ht="15" x14ac:dyDescent="0.25">
      <c r="A312" s="46"/>
      <c r="B312" s="46"/>
      <c r="C312" s="104" t="s">
        <v>248</v>
      </c>
      <c r="D312" s="105" t="s">
        <v>623</v>
      </c>
      <c r="E312" s="106">
        <v>1000000</v>
      </c>
      <c r="F312" s="104"/>
    </row>
    <row r="313" spans="1:6" s="48" customFormat="1" x14ac:dyDescent="0.2">
      <c r="A313" s="4" t="s">
        <v>101</v>
      </c>
      <c r="B313" s="5" t="s">
        <v>248</v>
      </c>
      <c r="C313" s="5">
        <v>4431</v>
      </c>
      <c r="D313" s="4" t="s">
        <v>620</v>
      </c>
      <c r="E313" s="6">
        <v>1000000</v>
      </c>
      <c r="F313" s="5">
        <v>1100121</v>
      </c>
    </row>
    <row r="314" spans="1:6" s="47" customFormat="1" ht="15" x14ac:dyDescent="0.25">
      <c r="A314" s="46"/>
      <c r="B314" s="46"/>
      <c r="C314" s="104" t="s">
        <v>249</v>
      </c>
      <c r="D314" s="105" t="s">
        <v>624</v>
      </c>
      <c r="E314" s="106">
        <v>3000000</v>
      </c>
      <c r="F314" s="104"/>
    </row>
    <row r="315" spans="1:6" s="48" customFormat="1" x14ac:dyDescent="0.2">
      <c r="A315" s="4" t="s">
        <v>101</v>
      </c>
      <c r="B315" s="5" t="s">
        <v>249</v>
      </c>
      <c r="C315" s="5">
        <v>4431</v>
      </c>
      <c r="D315" s="4" t="s">
        <v>620</v>
      </c>
      <c r="E315" s="6">
        <v>3000000</v>
      </c>
      <c r="F315" s="5">
        <v>1100121</v>
      </c>
    </row>
    <row r="316" spans="1:6" s="47" customFormat="1" ht="15" x14ac:dyDescent="0.25">
      <c r="A316" s="46"/>
      <c r="B316" s="46"/>
      <c r="C316" s="104" t="s">
        <v>147</v>
      </c>
      <c r="D316" s="105" t="s">
        <v>625</v>
      </c>
      <c r="E316" s="106">
        <v>2660954.9000000004</v>
      </c>
      <c r="F316" s="104"/>
    </row>
    <row r="317" spans="1:6" s="48" customFormat="1" x14ac:dyDescent="0.2">
      <c r="A317" s="4" t="s">
        <v>101</v>
      </c>
      <c r="B317" s="5" t="s">
        <v>147</v>
      </c>
      <c r="C317" s="9">
        <v>1131</v>
      </c>
      <c r="D317" s="10" t="s">
        <v>532</v>
      </c>
      <c r="E317" s="66">
        <v>398683.39999999997</v>
      </c>
      <c r="F317" s="5">
        <v>1500521</v>
      </c>
    </row>
    <row r="318" spans="1:6" s="48" customFormat="1" x14ac:dyDescent="0.2">
      <c r="A318" s="4" t="s">
        <v>101</v>
      </c>
      <c r="B318" s="5" t="s">
        <v>147</v>
      </c>
      <c r="C318" s="9">
        <v>1132</v>
      </c>
      <c r="D318" s="10" t="s">
        <v>36</v>
      </c>
      <c r="E318" s="66">
        <v>56019.6</v>
      </c>
      <c r="F318" s="5">
        <v>1500521</v>
      </c>
    </row>
    <row r="319" spans="1:6" s="48" customFormat="1" x14ac:dyDescent="0.2">
      <c r="A319" s="4" t="s">
        <v>101</v>
      </c>
      <c r="B319" s="5" t="s">
        <v>147</v>
      </c>
      <c r="C319" s="9">
        <v>1212</v>
      </c>
      <c r="D319" s="10" t="s">
        <v>37</v>
      </c>
      <c r="E319" s="66">
        <v>621979.19999999995</v>
      </c>
      <c r="F319" s="5">
        <v>1500521</v>
      </c>
    </row>
    <row r="320" spans="1:6" s="48" customFormat="1" x14ac:dyDescent="0.2">
      <c r="A320" s="4" t="s">
        <v>101</v>
      </c>
      <c r="B320" s="5" t="s">
        <v>147</v>
      </c>
      <c r="C320" s="9">
        <v>1321</v>
      </c>
      <c r="D320" s="10" t="s">
        <v>18</v>
      </c>
      <c r="E320" s="66">
        <v>35543.299999999996</v>
      </c>
      <c r="F320" s="5">
        <v>1500521</v>
      </c>
    </row>
    <row r="321" spans="1:6" s="48" customFormat="1" x14ac:dyDescent="0.2">
      <c r="A321" s="4" t="s">
        <v>101</v>
      </c>
      <c r="B321" s="5" t="s">
        <v>147</v>
      </c>
      <c r="C321" s="9">
        <v>1323</v>
      </c>
      <c r="D321" s="10" t="s">
        <v>19</v>
      </c>
      <c r="E321" s="66">
        <v>111673.8</v>
      </c>
      <c r="F321" s="5">
        <v>1500521</v>
      </c>
    </row>
    <row r="322" spans="1:6" s="48" customFormat="1" x14ac:dyDescent="0.2">
      <c r="A322" s="4" t="s">
        <v>101</v>
      </c>
      <c r="B322" s="5" t="s">
        <v>147</v>
      </c>
      <c r="C322" s="9">
        <v>1413</v>
      </c>
      <c r="D322" s="10" t="s">
        <v>21</v>
      </c>
      <c r="E322" s="66">
        <v>266489.3</v>
      </c>
      <c r="F322" s="5">
        <v>1500521</v>
      </c>
    </row>
    <row r="323" spans="1:6" s="48" customFormat="1" x14ac:dyDescent="0.2">
      <c r="A323" s="4" t="s">
        <v>101</v>
      </c>
      <c r="B323" s="5" t="s">
        <v>147</v>
      </c>
      <c r="C323" s="9">
        <v>1421</v>
      </c>
      <c r="D323" s="10" t="s">
        <v>22</v>
      </c>
      <c r="E323" s="66">
        <v>71474.100000000006</v>
      </c>
      <c r="F323" s="5">
        <v>1500521</v>
      </c>
    </row>
    <row r="324" spans="1:6" s="48" customFormat="1" x14ac:dyDescent="0.2">
      <c r="A324" s="4" t="s">
        <v>101</v>
      </c>
      <c r="B324" s="5" t="s">
        <v>147</v>
      </c>
      <c r="C324" s="9">
        <v>1431</v>
      </c>
      <c r="D324" s="10" t="s">
        <v>23</v>
      </c>
      <c r="E324" s="66">
        <v>73618.100000000006</v>
      </c>
      <c r="F324" s="5">
        <v>1500521</v>
      </c>
    </row>
    <row r="325" spans="1:6" s="48" customFormat="1" x14ac:dyDescent="0.2">
      <c r="A325" s="4" t="s">
        <v>101</v>
      </c>
      <c r="B325" s="5" t="s">
        <v>147</v>
      </c>
      <c r="C325" s="9">
        <v>1511</v>
      </c>
      <c r="D325" s="10" t="s">
        <v>38</v>
      </c>
      <c r="E325" s="66">
        <v>12481.6</v>
      </c>
      <c r="F325" s="5">
        <v>1500521</v>
      </c>
    </row>
    <row r="326" spans="1:6" s="48" customFormat="1" x14ac:dyDescent="0.2">
      <c r="A326" s="4" t="s">
        <v>101</v>
      </c>
      <c r="B326" s="5" t="s">
        <v>147</v>
      </c>
      <c r="C326" s="9">
        <v>1541</v>
      </c>
      <c r="D326" s="10" t="s">
        <v>25</v>
      </c>
      <c r="E326" s="66">
        <v>144234.70000000001</v>
      </c>
      <c r="F326" s="5">
        <v>1500521</v>
      </c>
    </row>
    <row r="327" spans="1:6" s="48" customFormat="1" x14ac:dyDescent="0.2">
      <c r="A327" s="4" t="s">
        <v>101</v>
      </c>
      <c r="B327" s="5" t="s">
        <v>147</v>
      </c>
      <c r="C327" s="9">
        <v>1592</v>
      </c>
      <c r="D327" s="10" t="s">
        <v>26</v>
      </c>
      <c r="E327" s="66">
        <v>183357.80000000002</v>
      </c>
      <c r="F327" s="5">
        <v>1500521</v>
      </c>
    </row>
    <row r="328" spans="1:6" s="48" customFormat="1" x14ac:dyDescent="0.2">
      <c r="A328" s="4" t="s">
        <v>101</v>
      </c>
      <c r="B328" s="5" t="s">
        <v>147</v>
      </c>
      <c r="C328" s="5">
        <v>2112</v>
      </c>
      <c r="D328" s="10" t="s">
        <v>534</v>
      </c>
      <c r="E328" s="7">
        <v>20000</v>
      </c>
      <c r="F328" s="9">
        <v>1100121</v>
      </c>
    </row>
    <row r="329" spans="1:6" s="48" customFormat="1" x14ac:dyDescent="0.2">
      <c r="A329" s="4" t="s">
        <v>101</v>
      </c>
      <c r="B329" s="5" t="s">
        <v>147</v>
      </c>
      <c r="C329" s="5">
        <v>2121</v>
      </c>
      <c r="D329" s="4" t="s">
        <v>535</v>
      </c>
      <c r="E329" s="7">
        <v>14000</v>
      </c>
      <c r="F329" s="5">
        <v>1100121</v>
      </c>
    </row>
    <row r="330" spans="1:6" s="48" customFormat="1" x14ac:dyDescent="0.2">
      <c r="A330" s="4" t="s">
        <v>101</v>
      </c>
      <c r="B330" s="5" t="s">
        <v>147</v>
      </c>
      <c r="C330" s="5">
        <v>3111</v>
      </c>
      <c r="D330" s="4" t="s">
        <v>552</v>
      </c>
      <c r="E330" s="7">
        <v>200000</v>
      </c>
      <c r="F330" s="5">
        <v>1100121</v>
      </c>
    </row>
    <row r="331" spans="1:6" s="48" customFormat="1" x14ac:dyDescent="0.2">
      <c r="A331" s="4" t="s">
        <v>101</v>
      </c>
      <c r="B331" s="5" t="s">
        <v>147</v>
      </c>
      <c r="C331" s="5">
        <v>3131</v>
      </c>
      <c r="D331" s="4" t="s">
        <v>562</v>
      </c>
      <c r="E331" s="7">
        <v>19000</v>
      </c>
      <c r="F331" s="5">
        <v>1100121</v>
      </c>
    </row>
    <row r="332" spans="1:6" s="48" customFormat="1" x14ac:dyDescent="0.2">
      <c r="A332" s="4" t="s">
        <v>101</v>
      </c>
      <c r="B332" s="5" t="s">
        <v>147</v>
      </c>
      <c r="C332" s="5">
        <v>3141</v>
      </c>
      <c r="D332" s="4" t="s">
        <v>553</v>
      </c>
      <c r="E332" s="7">
        <v>70000</v>
      </c>
      <c r="F332" s="5">
        <v>1100121</v>
      </c>
    </row>
    <row r="333" spans="1:6" s="48" customFormat="1" x14ac:dyDescent="0.2">
      <c r="A333" s="10" t="s">
        <v>101</v>
      </c>
      <c r="B333" s="9" t="s">
        <v>147</v>
      </c>
      <c r="C333" s="5">
        <v>3221</v>
      </c>
      <c r="D333" s="10" t="s">
        <v>589</v>
      </c>
      <c r="E333" s="7">
        <v>97000</v>
      </c>
      <c r="F333" s="9">
        <v>1100121</v>
      </c>
    </row>
    <row r="334" spans="1:6" s="48" customFormat="1" ht="22.5" x14ac:dyDescent="0.2">
      <c r="A334" s="10" t="s">
        <v>101</v>
      </c>
      <c r="B334" s="9" t="s">
        <v>147</v>
      </c>
      <c r="C334" s="9">
        <v>3361</v>
      </c>
      <c r="D334" s="10" t="s">
        <v>538</v>
      </c>
      <c r="E334" s="7">
        <v>15000</v>
      </c>
      <c r="F334" s="5">
        <v>1100121</v>
      </c>
    </row>
    <row r="335" spans="1:6" s="48" customFormat="1" x14ac:dyDescent="0.2">
      <c r="A335" s="4" t="s">
        <v>101</v>
      </c>
      <c r="B335" s="5" t="s">
        <v>147</v>
      </c>
      <c r="C335" s="5">
        <v>3511</v>
      </c>
      <c r="D335" s="4" t="s">
        <v>554</v>
      </c>
      <c r="E335" s="7">
        <v>10000</v>
      </c>
      <c r="F335" s="5">
        <v>1100121</v>
      </c>
    </row>
    <row r="336" spans="1:6" s="48" customFormat="1" x14ac:dyDescent="0.2">
      <c r="A336" s="4" t="s">
        <v>101</v>
      </c>
      <c r="B336" s="5" t="s">
        <v>147</v>
      </c>
      <c r="C336" s="5">
        <v>3531</v>
      </c>
      <c r="D336" s="4" t="s">
        <v>602</v>
      </c>
      <c r="E336" s="7">
        <v>5000</v>
      </c>
      <c r="F336" s="5">
        <v>1100121</v>
      </c>
    </row>
    <row r="337" spans="1:6" s="48" customFormat="1" x14ac:dyDescent="0.2">
      <c r="A337" s="4" t="s">
        <v>101</v>
      </c>
      <c r="B337" s="5" t="s">
        <v>147</v>
      </c>
      <c r="C337" s="5">
        <v>3591</v>
      </c>
      <c r="D337" s="4" t="str">
        <f>VLOOKUP(C337,c.a,2,FALSE)</f>
        <v>Servicios de jardinería y fumigación</v>
      </c>
      <c r="E337" s="7">
        <v>5400</v>
      </c>
      <c r="F337" s="5">
        <v>1100121</v>
      </c>
    </row>
    <row r="338" spans="1:6" s="48" customFormat="1" x14ac:dyDescent="0.2">
      <c r="A338" s="4" t="s">
        <v>101</v>
      </c>
      <c r="B338" s="5" t="s">
        <v>147</v>
      </c>
      <c r="C338" s="5">
        <v>3821</v>
      </c>
      <c r="D338" s="4" t="s">
        <v>539</v>
      </c>
      <c r="E338" s="7">
        <v>80000</v>
      </c>
      <c r="F338" s="5">
        <v>1100121</v>
      </c>
    </row>
    <row r="339" spans="1:6" s="48" customFormat="1" x14ac:dyDescent="0.2">
      <c r="A339" s="4" t="s">
        <v>101</v>
      </c>
      <c r="B339" s="5" t="s">
        <v>147</v>
      </c>
      <c r="C339" s="5">
        <v>5151</v>
      </c>
      <c r="D339" s="10" t="s">
        <v>542</v>
      </c>
      <c r="E339" s="7">
        <v>80000</v>
      </c>
      <c r="F339" s="9">
        <v>1500521</v>
      </c>
    </row>
    <row r="340" spans="1:6" s="48" customFormat="1" x14ac:dyDescent="0.2">
      <c r="A340" s="4" t="s">
        <v>101</v>
      </c>
      <c r="B340" s="5" t="s">
        <v>147</v>
      </c>
      <c r="C340" s="5">
        <v>5191</v>
      </c>
      <c r="D340" s="10" t="s">
        <v>608</v>
      </c>
      <c r="E340" s="7">
        <v>70000</v>
      </c>
      <c r="F340" s="9">
        <v>1500521</v>
      </c>
    </row>
    <row r="341" spans="1:6" s="47" customFormat="1" ht="15" x14ac:dyDescent="0.25">
      <c r="A341" s="46"/>
      <c r="B341" s="46"/>
      <c r="C341" s="104" t="s">
        <v>194</v>
      </c>
      <c r="D341" s="105" t="s">
        <v>557</v>
      </c>
      <c r="E341" s="106">
        <v>8075186.0999999996</v>
      </c>
      <c r="F341" s="104"/>
    </row>
    <row r="342" spans="1:6" s="48" customFormat="1" x14ac:dyDescent="0.2">
      <c r="A342" s="4" t="s">
        <v>101</v>
      </c>
      <c r="B342" s="5" t="s">
        <v>194</v>
      </c>
      <c r="C342" s="9">
        <v>1131</v>
      </c>
      <c r="D342" s="10" t="s">
        <v>532</v>
      </c>
      <c r="E342" s="66">
        <v>653803.29999999993</v>
      </c>
      <c r="F342" s="5">
        <v>1500521</v>
      </c>
    </row>
    <row r="343" spans="1:6" s="48" customFormat="1" x14ac:dyDescent="0.2">
      <c r="A343" s="4" t="s">
        <v>101</v>
      </c>
      <c r="B343" s="5" t="s">
        <v>194</v>
      </c>
      <c r="C343" s="9">
        <v>1132</v>
      </c>
      <c r="D343" s="10" t="s">
        <v>36</v>
      </c>
      <c r="E343" s="66">
        <v>464584.19999999995</v>
      </c>
      <c r="F343" s="5">
        <v>1500521</v>
      </c>
    </row>
    <row r="344" spans="1:6" s="48" customFormat="1" x14ac:dyDescent="0.2">
      <c r="A344" s="4" t="s">
        <v>101</v>
      </c>
      <c r="B344" s="5" t="s">
        <v>194</v>
      </c>
      <c r="C344" s="9">
        <v>1321</v>
      </c>
      <c r="D344" s="10" t="s">
        <v>18</v>
      </c>
      <c r="E344" s="66">
        <v>63906.5</v>
      </c>
      <c r="F344" s="5">
        <v>1500521</v>
      </c>
    </row>
    <row r="345" spans="1:6" s="48" customFormat="1" x14ac:dyDescent="0.2">
      <c r="A345" s="4" t="s">
        <v>101</v>
      </c>
      <c r="B345" s="5" t="s">
        <v>194</v>
      </c>
      <c r="C345" s="9">
        <v>1323</v>
      </c>
      <c r="D345" s="10" t="s">
        <v>19</v>
      </c>
      <c r="E345" s="66">
        <v>194341</v>
      </c>
      <c r="F345" s="5">
        <v>1500521</v>
      </c>
    </row>
    <row r="346" spans="1:6" s="48" customFormat="1" x14ac:dyDescent="0.2">
      <c r="A346" s="4" t="s">
        <v>101</v>
      </c>
      <c r="B346" s="5" t="s">
        <v>194</v>
      </c>
      <c r="C346" s="9">
        <v>1413</v>
      </c>
      <c r="D346" s="10" t="s">
        <v>21</v>
      </c>
      <c r="E346" s="66">
        <v>289824.59999999998</v>
      </c>
      <c r="F346" s="5">
        <v>1500521</v>
      </c>
    </row>
    <row r="347" spans="1:6" s="48" customFormat="1" x14ac:dyDescent="0.2">
      <c r="A347" s="4" t="s">
        <v>101</v>
      </c>
      <c r="B347" s="5" t="s">
        <v>194</v>
      </c>
      <c r="C347" s="9">
        <v>1421</v>
      </c>
      <c r="D347" s="10" t="s">
        <v>22</v>
      </c>
      <c r="E347" s="66">
        <v>85649.600000000006</v>
      </c>
      <c r="F347" s="5">
        <v>1500521</v>
      </c>
    </row>
    <row r="348" spans="1:6" s="48" customFormat="1" x14ac:dyDescent="0.2">
      <c r="A348" s="4" t="s">
        <v>101</v>
      </c>
      <c r="B348" s="5" t="s">
        <v>194</v>
      </c>
      <c r="C348" s="9">
        <v>1431</v>
      </c>
      <c r="D348" s="10" t="s">
        <v>23</v>
      </c>
      <c r="E348" s="66">
        <v>88218.6</v>
      </c>
      <c r="F348" s="5">
        <v>1500521</v>
      </c>
    </row>
    <row r="349" spans="1:6" s="48" customFormat="1" x14ac:dyDescent="0.2">
      <c r="A349" s="4" t="s">
        <v>101</v>
      </c>
      <c r="B349" s="5" t="s">
        <v>194</v>
      </c>
      <c r="C349" s="9">
        <v>1511</v>
      </c>
      <c r="D349" s="10" t="s">
        <v>38</v>
      </c>
      <c r="E349" s="66">
        <v>28293.8</v>
      </c>
      <c r="F349" s="5">
        <v>1500521</v>
      </c>
    </row>
    <row r="350" spans="1:6" s="48" customFormat="1" x14ac:dyDescent="0.2">
      <c r="A350" s="4" t="s">
        <v>101</v>
      </c>
      <c r="B350" s="5" t="s">
        <v>194</v>
      </c>
      <c r="C350" s="9">
        <v>1541</v>
      </c>
      <c r="D350" s="10" t="s">
        <v>25</v>
      </c>
      <c r="E350" s="66">
        <v>250613.1</v>
      </c>
      <c r="F350" s="5">
        <v>1500521</v>
      </c>
    </row>
    <row r="351" spans="1:6" s="48" customFormat="1" x14ac:dyDescent="0.2">
      <c r="A351" s="4" t="s">
        <v>101</v>
      </c>
      <c r="B351" s="5" t="s">
        <v>194</v>
      </c>
      <c r="C351" s="9">
        <v>1592</v>
      </c>
      <c r="D351" s="10" t="s">
        <v>26</v>
      </c>
      <c r="E351" s="66">
        <v>318951.39999999997</v>
      </c>
      <c r="F351" s="5">
        <v>1500521</v>
      </c>
    </row>
    <row r="352" spans="1:6" s="48" customFormat="1" x14ac:dyDescent="0.2">
      <c r="A352" s="4" t="s">
        <v>101</v>
      </c>
      <c r="B352" s="5" t="s">
        <v>194</v>
      </c>
      <c r="C352" s="5">
        <v>3611</v>
      </c>
      <c r="D352" s="4" t="s">
        <v>566</v>
      </c>
      <c r="E352" s="7">
        <v>10000</v>
      </c>
      <c r="F352" s="5">
        <v>1100121</v>
      </c>
    </row>
    <row r="353" spans="1:6" s="48" customFormat="1" x14ac:dyDescent="0.2">
      <c r="A353" s="4" t="s">
        <v>101</v>
      </c>
      <c r="B353" s="5" t="s">
        <v>194</v>
      </c>
      <c r="C353" s="5">
        <v>3751</v>
      </c>
      <c r="D353" s="4" t="s">
        <v>45</v>
      </c>
      <c r="E353" s="7">
        <v>3000</v>
      </c>
      <c r="F353" s="5">
        <v>1100121</v>
      </c>
    </row>
    <row r="354" spans="1:6" s="48" customFormat="1" x14ac:dyDescent="0.2">
      <c r="A354" s="4" t="s">
        <v>101</v>
      </c>
      <c r="B354" s="5" t="s">
        <v>194</v>
      </c>
      <c r="C354" s="5">
        <v>4421</v>
      </c>
      <c r="D354" s="4" t="s">
        <v>622</v>
      </c>
      <c r="E354" s="7">
        <v>5000000</v>
      </c>
      <c r="F354" s="5">
        <v>1100121</v>
      </c>
    </row>
    <row r="355" spans="1:6" s="48" customFormat="1" x14ac:dyDescent="0.2">
      <c r="A355" s="4" t="s">
        <v>101</v>
      </c>
      <c r="B355" s="5" t="s">
        <v>194</v>
      </c>
      <c r="C355" s="5">
        <v>4431</v>
      </c>
      <c r="D355" s="4" t="s">
        <v>620</v>
      </c>
      <c r="E355" s="7">
        <v>624000</v>
      </c>
      <c r="F355" s="5">
        <v>1100121</v>
      </c>
    </row>
    <row r="356" spans="1:6" s="47" customFormat="1" ht="15" x14ac:dyDescent="0.25">
      <c r="A356" s="53"/>
      <c r="B356" s="53"/>
      <c r="C356" s="98" t="s">
        <v>103</v>
      </c>
      <c r="D356" s="99" t="s">
        <v>626</v>
      </c>
      <c r="E356" s="100">
        <v>9751509.3000000007</v>
      </c>
      <c r="F356" s="98"/>
    </row>
    <row r="357" spans="1:6" s="47" customFormat="1" ht="15" x14ac:dyDescent="0.25">
      <c r="A357" s="46"/>
      <c r="B357" s="46"/>
      <c r="C357" s="104" t="s">
        <v>148</v>
      </c>
      <c r="D357" s="105" t="s">
        <v>627</v>
      </c>
      <c r="E357" s="106">
        <v>6590275.2000000002</v>
      </c>
      <c r="F357" s="104"/>
    </row>
    <row r="358" spans="1:6" s="48" customFormat="1" x14ac:dyDescent="0.2">
      <c r="A358" s="4" t="s">
        <v>103</v>
      </c>
      <c r="B358" s="5" t="s">
        <v>148</v>
      </c>
      <c r="C358" s="9">
        <v>1131</v>
      </c>
      <c r="D358" s="10" t="s">
        <v>532</v>
      </c>
      <c r="E358" s="66">
        <v>378495.3</v>
      </c>
      <c r="F358" s="5">
        <v>1500521</v>
      </c>
    </row>
    <row r="359" spans="1:6" s="48" customFormat="1" x14ac:dyDescent="0.2">
      <c r="A359" s="4" t="s">
        <v>103</v>
      </c>
      <c r="B359" s="5" t="s">
        <v>148</v>
      </c>
      <c r="C359" s="9">
        <v>1132</v>
      </c>
      <c r="D359" s="10" t="s">
        <v>36</v>
      </c>
      <c r="E359" s="66">
        <v>493201.8</v>
      </c>
      <c r="F359" s="5">
        <v>1500521</v>
      </c>
    </row>
    <row r="360" spans="1:6" s="48" customFormat="1" x14ac:dyDescent="0.2">
      <c r="A360" s="4" t="s">
        <v>103</v>
      </c>
      <c r="B360" s="5" t="s">
        <v>148</v>
      </c>
      <c r="C360" s="9">
        <v>1321</v>
      </c>
      <c r="D360" s="10" t="s">
        <v>18</v>
      </c>
      <c r="E360" s="66">
        <v>59646</v>
      </c>
      <c r="F360" s="5">
        <v>1500521</v>
      </c>
    </row>
    <row r="361" spans="1:6" s="48" customFormat="1" x14ac:dyDescent="0.2">
      <c r="A361" s="4" t="s">
        <v>103</v>
      </c>
      <c r="B361" s="5" t="s">
        <v>148</v>
      </c>
      <c r="C361" s="9">
        <v>1323</v>
      </c>
      <c r="D361" s="10" t="s">
        <v>19</v>
      </c>
      <c r="E361" s="66">
        <v>157772</v>
      </c>
      <c r="F361" s="5">
        <v>1500521</v>
      </c>
    </row>
    <row r="362" spans="1:6" s="48" customFormat="1" x14ac:dyDescent="0.2">
      <c r="A362" s="4" t="s">
        <v>103</v>
      </c>
      <c r="B362" s="5" t="s">
        <v>148</v>
      </c>
      <c r="C362" s="9">
        <v>1413</v>
      </c>
      <c r="D362" s="10" t="s">
        <v>21</v>
      </c>
      <c r="E362" s="66">
        <v>244525.5</v>
      </c>
      <c r="F362" s="5">
        <v>1500521</v>
      </c>
    </row>
    <row r="363" spans="1:6" s="48" customFormat="1" x14ac:dyDescent="0.2">
      <c r="A363" s="4" t="s">
        <v>103</v>
      </c>
      <c r="B363" s="5" t="s">
        <v>148</v>
      </c>
      <c r="C363" s="9">
        <v>1421</v>
      </c>
      <c r="D363" s="10" t="s">
        <v>22</v>
      </c>
      <c r="E363" s="66">
        <v>69771.900000000009</v>
      </c>
      <c r="F363" s="5">
        <v>1500521</v>
      </c>
    </row>
    <row r="364" spans="1:6" s="48" customFormat="1" x14ac:dyDescent="0.2">
      <c r="A364" s="4" t="s">
        <v>103</v>
      </c>
      <c r="B364" s="5" t="s">
        <v>148</v>
      </c>
      <c r="C364" s="9">
        <v>1431</v>
      </c>
      <c r="D364" s="10" t="s">
        <v>23</v>
      </c>
      <c r="E364" s="66">
        <v>71864.900000000009</v>
      </c>
      <c r="F364" s="5">
        <v>1500521</v>
      </c>
    </row>
    <row r="365" spans="1:6" s="48" customFormat="1" x14ac:dyDescent="0.2">
      <c r="A365" s="4" t="s">
        <v>103</v>
      </c>
      <c r="B365" s="5" t="s">
        <v>148</v>
      </c>
      <c r="C365" s="9">
        <v>1511</v>
      </c>
      <c r="D365" s="10" t="s">
        <v>38</v>
      </c>
      <c r="E365" s="66">
        <v>22964.799999999999</v>
      </c>
      <c r="F365" s="5">
        <v>1500521</v>
      </c>
    </row>
    <row r="366" spans="1:6" s="48" customFormat="1" x14ac:dyDescent="0.2">
      <c r="A366" s="4" t="s">
        <v>103</v>
      </c>
      <c r="B366" s="5" t="s">
        <v>148</v>
      </c>
      <c r="C366" s="9">
        <v>1541</v>
      </c>
      <c r="D366" s="10" t="s">
        <v>25</v>
      </c>
      <c r="E366" s="66">
        <v>266650.3</v>
      </c>
      <c r="F366" s="5">
        <v>1500521</v>
      </c>
    </row>
    <row r="367" spans="1:6" s="48" customFormat="1" x14ac:dyDescent="0.2">
      <c r="A367" s="4" t="s">
        <v>103</v>
      </c>
      <c r="B367" s="5" t="s">
        <v>148</v>
      </c>
      <c r="C367" s="9">
        <v>1592</v>
      </c>
      <c r="D367" s="10" t="s">
        <v>26</v>
      </c>
      <c r="E367" s="66">
        <v>289929.69999999995</v>
      </c>
      <c r="F367" s="5">
        <v>1500521</v>
      </c>
    </row>
    <row r="368" spans="1:6" s="48" customFormat="1" x14ac:dyDescent="0.2">
      <c r="A368" s="4" t="s">
        <v>103</v>
      </c>
      <c r="B368" s="5" t="s">
        <v>148</v>
      </c>
      <c r="C368" s="5">
        <v>2112</v>
      </c>
      <c r="D368" s="4" t="s">
        <v>534</v>
      </c>
      <c r="E368" s="7">
        <v>2900</v>
      </c>
      <c r="F368" s="5">
        <v>1100121</v>
      </c>
    </row>
    <row r="369" spans="1:6" s="48" customFormat="1" x14ac:dyDescent="0.2">
      <c r="A369" s="4" t="s">
        <v>103</v>
      </c>
      <c r="B369" s="5" t="s">
        <v>148</v>
      </c>
      <c r="C369" s="5">
        <v>2491</v>
      </c>
      <c r="D369" s="4" t="s">
        <v>546</v>
      </c>
      <c r="E369" s="7">
        <v>150000</v>
      </c>
      <c r="F369" s="9">
        <v>1100121</v>
      </c>
    </row>
    <row r="370" spans="1:6" s="48" customFormat="1" x14ac:dyDescent="0.2">
      <c r="A370" s="4" t="s">
        <v>103</v>
      </c>
      <c r="B370" s="5" t="s">
        <v>148</v>
      </c>
      <c r="C370" s="5">
        <v>2522</v>
      </c>
      <c r="D370" s="4" t="s">
        <v>629</v>
      </c>
      <c r="E370" s="7">
        <v>1000000</v>
      </c>
      <c r="F370" s="5">
        <v>1100121</v>
      </c>
    </row>
    <row r="371" spans="1:6" s="48" customFormat="1" x14ac:dyDescent="0.2">
      <c r="A371" s="4" t="s">
        <v>103</v>
      </c>
      <c r="B371" s="5" t="s">
        <v>148</v>
      </c>
      <c r="C371" s="5">
        <v>2531</v>
      </c>
      <c r="D371" s="4" t="s">
        <v>630</v>
      </c>
      <c r="E371" s="7">
        <v>150000</v>
      </c>
      <c r="F371" s="5">
        <v>1100121</v>
      </c>
    </row>
    <row r="372" spans="1:6" s="48" customFormat="1" x14ac:dyDescent="0.2">
      <c r="A372" s="4" t="s">
        <v>103</v>
      </c>
      <c r="B372" s="5" t="s">
        <v>148</v>
      </c>
      <c r="C372" s="5">
        <v>2541</v>
      </c>
      <c r="D372" s="4" t="s">
        <v>631</v>
      </c>
      <c r="E372" s="7">
        <v>40000</v>
      </c>
      <c r="F372" s="5">
        <v>1100121</v>
      </c>
    </row>
    <row r="373" spans="1:6" s="48" customFormat="1" x14ac:dyDescent="0.2">
      <c r="A373" s="4" t="s">
        <v>103</v>
      </c>
      <c r="B373" s="5" t="s">
        <v>148</v>
      </c>
      <c r="C373" s="5">
        <v>2613</v>
      </c>
      <c r="D373" s="4" t="s">
        <v>632</v>
      </c>
      <c r="E373" s="7">
        <v>10000</v>
      </c>
      <c r="F373" s="5">
        <v>1100121</v>
      </c>
    </row>
    <row r="374" spans="1:6" s="48" customFormat="1" x14ac:dyDescent="0.2">
      <c r="A374" s="4" t="s">
        <v>103</v>
      </c>
      <c r="B374" s="5" t="s">
        <v>148</v>
      </c>
      <c r="C374" s="5">
        <v>2721</v>
      </c>
      <c r="D374" s="4" t="s">
        <v>633</v>
      </c>
      <c r="E374" s="7">
        <v>30000</v>
      </c>
      <c r="F374" s="5">
        <v>1100121</v>
      </c>
    </row>
    <row r="375" spans="1:6" s="48" customFormat="1" x14ac:dyDescent="0.2">
      <c r="A375" s="4" t="s">
        <v>103</v>
      </c>
      <c r="B375" s="5" t="s">
        <v>148</v>
      </c>
      <c r="C375" s="5">
        <v>2951</v>
      </c>
      <c r="D375" s="4" t="s">
        <v>634</v>
      </c>
      <c r="E375" s="7">
        <v>5000</v>
      </c>
      <c r="F375" s="5">
        <v>1100121</v>
      </c>
    </row>
    <row r="376" spans="1:6" s="48" customFormat="1" x14ac:dyDescent="0.2">
      <c r="A376" s="4" t="s">
        <v>103</v>
      </c>
      <c r="B376" s="5" t="s">
        <v>148</v>
      </c>
      <c r="C376" s="5">
        <v>3611</v>
      </c>
      <c r="D376" s="10" t="s">
        <v>566</v>
      </c>
      <c r="E376" s="7">
        <v>140000</v>
      </c>
      <c r="F376" s="9">
        <v>1100121</v>
      </c>
    </row>
    <row r="377" spans="1:6" s="48" customFormat="1" x14ac:dyDescent="0.2">
      <c r="A377" s="4" t="s">
        <v>103</v>
      </c>
      <c r="B377" s="5" t="s">
        <v>148</v>
      </c>
      <c r="C377" s="5">
        <v>3821</v>
      </c>
      <c r="D377" s="4" t="s">
        <v>539</v>
      </c>
      <c r="E377" s="7">
        <v>30000</v>
      </c>
      <c r="F377" s="5">
        <v>1100121</v>
      </c>
    </row>
    <row r="378" spans="1:6" s="48" customFormat="1" x14ac:dyDescent="0.2">
      <c r="A378" s="4" t="s">
        <v>103</v>
      </c>
      <c r="B378" s="5" t="s">
        <v>148</v>
      </c>
      <c r="C378" s="5">
        <v>4411</v>
      </c>
      <c r="D378" s="4" t="s">
        <v>541</v>
      </c>
      <c r="E378" s="7">
        <v>600000</v>
      </c>
      <c r="F378" s="5">
        <v>1100121</v>
      </c>
    </row>
    <row r="379" spans="1:6" s="48" customFormat="1" x14ac:dyDescent="0.2">
      <c r="A379" s="4" t="s">
        <v>103</v>
      </c>
      <c r="B379" s="5" t="s">
        <v>148</v>
      </c>
      <c r="C379" s="5">
        <v>5311</v>
      </c>
      <c r="D379" s="10" t="s">
        <v>635</v>
      </c>
      <c r="E379" s="7">
        <v>20000</v>
      </c>
      <c r="F379" s="9">
        <v>1500521</v>
      </c>
    </row>
    <row r="380" spans="1:6" s="48" customFormat="1" x14ac:dyDescent="0.2">
      <c r="A380" s="4" t="s">
        <v>103</v>
      </c>
      <c r="B380" s="5" t="s">
        <v>148</v>
      </c>
      <c r="C380" s="5">
        <v>5411</v>
      </c>
      <c r="D380" s="4" t="s">
        <v>34</v>
      </c>
      <c r="E380" s="7">
        <v>2117553</v>
      </c>
      <c r="F380" s="59">
        <v>1100119</v>
      </c>
    </row>
    <row r="381" spans="1:6" s="48" customFormat="1" x14ac:dyDescent="0.2">
      <c r="A381" s="4" t="s">
        <v>103</v>
      </c>
      <c r="B381" s="5" t="s">
        <v>148</v>
      </c>
      <c r="C381" s="5">
        <v>5411</v>
      </c>
      <c r="D381" s="10" t="s">
        <v>34</v>
      </c>
      <c r="E381" s="7">
        <v>200000</v>
      </c>
      <c r="F381" s="9">
        <v>1500521</v>
      </c>
    </row>
    <row r="382" spans="1:6" s="48" customFormat="1" x14ac:dyDescent="0.2">
      <c r="A382" s="4" t="s">
        <v>103</v>
      </c>
      <c r="B382" s="5" t="s">
        <v>148</v>
      </c>
      <c r="C382" s="5">
        <v>5691</v>
      </c>
      <c r="D382" s="10" t="s">
        <v>599</v>
      </c>
      <c r="E382" s="7">
        <v>40000</v>
      </c>
      <c r="F382" s="9">
        <v>1500521</v>
      </c>
    </row>
    <row r="383" spans="1:6" s="47" customFormat="1" ht="15" x14ac:dyDescent="0.25">
      <c r="A383" s="46"/>
      <c r="B383" s="46"/>
      <c r="C383" s="104" t="s">
        <v>149</v>
      </c>
      <c r="D383" s="105" t="s">
        <v>636</v>
      </c>
      <c r="E383" s="106">
        <v>3161234.1</v>
      </c>
      <c r="F383" s="104"/>
    </row>
    <row r="384" spans="1:6" s="48" customFormat="1" x14ac:dyDescent="0.2">
      <c r="A384" s="4" t="s">
        <v>103</v>
      </c>
      <c r="B384" s="5" t="s">
        <v>149</v>
      </c>
      <c r="C384" s="9">
        <v>1131</v>
      </c>
      <c r="D384" s="10" t="s">
        <v>532</v>
      </c>
      <c r="E384" s="66">
        <v>676901.79999999993</v>
      </c>
      <c r="F384" s="5">
        <v>1500521</v>
      </c>
    </row>
    <row r="385" spans="1:6" s="48" customFormat="1" x14ac:dyDescent="0.2">
      <c r="A385" s="4" t="s">
        <v>103</v>
      </c>
      <c r="B385" s="5" t="s">
        <v>149</v>
      </c>
      <c r="C385" s="9">
        <v>1212</v>
      </c>
      <c r="D385" s="10" t="s">
        <v>37</v>
      </c>
      <c r="E385" s="66">
        <v>67960.800000000003</v>
      </c>
      <c r="F385" s="5">
        <v>1500521</v>
      </c>
    </row>
    <row r="386" spans="1:6" s="48" customFormat="1" x14ac:dyDescent="0.2">
      <c r="A386" s="4" t="s">
        <v>103</v>
      </c>
      <c r="B386" s="5" t="s">
        <v>149</v>
      </c>
      <c r="C386" s="9">
        <v>1321</v>
      </c>
      <c r="D386" s="10" t="s">
        <v>18</v>
      </c>
      <c r="E386" s="66">
        <v>56541</v>
      </c>
      <c r="F386" s="5">
        <v>1500521</v>
      </c>
    </row>
    <row r="387" spans="1:6" s="48" customFormat="1" x14ac:dyDescent="0.2">
      <c r="A387" s="4" t="s">
        <v>103</v>
      </c>
      <c r="B387" s="5" t="s">
        <v>149</v>
      </c>
      <c r="C387" s="9">
        <v>1323</v>
      </c>
      <c r="D387" s="10" t="s">
        <v>19</v>
      </c>
      <c r="E387" s="66">
        <v>141806.70000000001</v>
      </c>
      <c r="F387" s="5">
        <v>1500521</v>
      </c>
    </row>
    <row r="388" spans="1:6" s="48" customFormat="1" x14ac:dyDescent="0.2">
      <c r="A388" s="4" t="s">
        <v>103</v>
      </c>
      <c r="B388" s="5" t="s">
        <v>149</v>
      </c>
      <c r="C388" s="9">
        <v>1413</v>
      </c>
      <c r="D388" s="10" t="s">
        <v>21</v>
      </c>
      <c r="E388" s="66">
        <v>249306.30000000002</v>
      </c>
      <c r="F388" s="5">
        <v>1500521</v>
      </c>
    </row>
    <row r="389" spans="1:6" s="48" customFormat="1" x14ac:dyDescent="0.2">
      <c r="A389" s="4" t="s">
        <v>103</v>
      </c>
      <c r="B389" s="5" t="s">
        <v>149</v>
      </c>
      <c r="C389" s="9">
        <v>1421</v>
      </c>
      <c r="D389" s="10" t="s">
        <v>22</v>
      </c>
      <c r="E389" s="66">
        <v>65321.599999999999</v>
      </c>
      <c r="F389" s="5">
        <v>1500521</v>
      </c>
    </row>
    <row r="390" spans="1:6" s="48" customFormat="1" x14ac:dyDescent="0.2">
      <c r="A390" s="4" t="s">
        <v>103</v>
      </c>
      <c r="B390" s="5" t="s">
        <v>149</v>
      </c>
      <c r="C390" s="9">
        <v>1431</v>
      </c>
      <c r="D390" s="10" t="s">
        <v>23</v>
      </c>
      <c r="E390" s="66">
        <v>67281.200000000012</v>
      </c>
      <c r="F390" s="5">
        <v>1500521</v>
      </c>
    </row>
    <row r="391" spans="1:6" s="48" customFormat="1" x14ac:dyDescent="0.2">
      <c r="A391" s="4" t="s">
        <v>103</v>
      </c>
      <c r="B391" s="5" t="s">
        <v>149</v>
      </c>
      <c r="C391" s="9">
        <v>1511</v>
      </c>
      <c r="D391" s="10" t="s">
        <v>38</v>
      </c>
      <c r="E391" s="66">
        <v>20234.8</v>
      </c>
      <c r="F391" s="5">
        <v>1500521</v>
      </c>
    </row>
    <row r="392" spans="1:6" s="48" customFormat="1" x14ac:dyDescent="0.2">
      <c r="A392" s="4" t="s">
        <v>103</v>
      </c>
      <c r="B392" s="5" t="s">
        <v>149</v>
      </c>
      <c r="C392" s="9">
        <v>1541</v>
      </c>
      <c r="D392" s="10" t="s">
        <v>25</v>
      </c>
      <c r="E392" s="66">
        <v>533711.1</v>
      </c>
      <c r="F392" s="5">
        <v>1500521</v>
      </c>
    </row>
    <row r="393" spans="1:6" s="48" customFormat="1" x14ac:dyDescent="0.2">
      <c r="A393" s="4" t="s">
        <v>103</v>
      </c>
      <c r="B393" s="5" t="s">
        <v>149</v>
      </c>
      <c r="C393" s="9">
        <v>1592</v>
      </c>
      <c r="D393" s="10" t="s">
        <v>26</v>
      </c>
      <c r="E393" s="66">
        <v>358168.8</v>
      </c>
      <c r="F393" s="5">
        <v>1500521</v>
      </c>
    </row>
    <row r="394" spans="1:6" s="48" customFormat="1" x14ac:dyDescent="0.2">
      <c r="A394" s="4" t="s">
        <v>103</v>
      </c>
      <c r="B394" s="5" t="s">
        <v>149</v>
      </c>
      <c r="C394" s="5">
        <v>2111</v>
      </c>
      <c r="D394" s="4" t="s">
        <v>533</v>
      </c>
      <c r="E394" s="7">
        <v>3000</v>
      </c>
      <c r="F394" s="5">
        <v>1100121</v>
      </c>
    </row>
    <row r="395" spans="1:6" s="48" customFormat="1" x14ac:dyDescent="0.2">
      <c r="A395" s="4" t="s">
        <v>103</v>
      </c>
      <c r="B395" s="5" t="s">
        <v>149</v>
      </c>
      <c r="C395" s="5">
        <v>2121</v>
      </c>
      <c r="D395" s="4" t="s">
        <v>535</v>
      </c>
      <c r="E395" s="7">
        <v>3000</v>
      </c>
      <c r="F395" s="5">
        <v>1100121</v>
      </c>
    </row>
    <row r="396" spans="1:6" s="48" customFormat="1" x14ac:dyDescent="0.2">
      <c r="A396" s="4" t="s">
        <v>103</v>
      </c>
      <c r="B396" s="5" t="s">
        <v>149</v>
      </c>
      <c r="C396" s="5">
        <v>2161</v>
      </c>
      <c r="D396" s="4" t="s">
        <v>551</v>
      </c>
      <c r="E396" s="7">
        <v>40000</v>
      </c>
      <c r="F396" s="5">
        <v>1100121</v>
      </c>
    </row>
    <row r="397" spans="1:6" s="48" customFormat="1" x14ac:dyDescent="0.2">
      <c r="A397" s="4" t="s">
        <v>103</v>
      </c>
      <c r="B397" s="5" t="s">
        <v>149</v>
      </c>
      <c r="C397" s="5">
        <v>2221</v>
      </c>
      <c r="D397" s="4" t="s">
        <v>28</v>
      </c>
      <c r="E397" s="7">
        <v>65000</v>
      </c>
      <c r="F397" s="5">
        <v>1100121</v>
      </c>
    </row>
    <row r="398" spans="1:6" s="48" customFormat="1" x14ac:dyDescent="0.2">
      <c r="A398" s="4" t="s">
        <v>103</v>
      </c>
      <c r="B398" s="5" t="s">
        <v>149</v>
      </c>
      <c r="C398" s="5">
        <v>2491</v>
      </c>
      <c r="D398" s="4" t="s">
        <v>546</v>
      </c>
      <c r="E398" s="7">
        <v>35000</v>
      </c>
      <c r="F398" s="5">
        <v>1100121</v>
      </c>
    </row>
    <row r="399" spans="1:6" s="48" customFormat="1" x14ac:dyDescent="0.2">
      <c r="A399" s="4" t="s">
        <v>103</v>
      </c>
      <c r="B399" s="5" t="s">
        <v>149</v>
      </c>
      <c r="C399" s="5">
        <v>2531</v>
      </c>
      <c r="D399" s="4" t="s">
        <v>630</v>
      </c>
      <c r="E399" s="7">
        <v>300000</v>
      </c>
      <c r="F399" s="5">
        <v>1100121</v>
      </c>
    </row>
    <row r="400" spans="1:6" s="48" customFormat="1" x14ac:dyDescent="0.2">
      <c r="A400" s="4" t="s">
        <v>103</v>
      </c>
      <c r="B400" s="5" t="s">
        <v>149</v>
      </c>
      <c r="C400" s="5">
        <v>2541</v>
      </c>
      <c r="D400" s="4" t="s">
        <v>631</v>
      </c>
      <c r="E400" s="7">
        <v>30000</v>
      </c>
      <c r="F400" s="5">
        <v>1100121</v>
      </c>
    </row>
    <row r="401" spans="1:6" s="48" customFormat="1" x14ac:dyDescent="0.2">
      <c r="A401" s="4" t="s">
        <v>103</v>
      </c>
      <c r="B401" s="5" t="s">
        <v>149</v>
      </c>
      <c r="C401" s="5">
        <v>2721</v>
      </c>
      <c r="D401" s="4" t="s">
        <v>633</v>
      </c>
      <c r="E401" s="7">
        <v>25000</v>
      </c>
      <c r="F401" s="5">
        <v>1100121</v>
      </c>
    </row>
    <row r="402" spans="1:6" s="48" customFormat="1" x14ac:dyDescent="0.2">
      <c r="A402" s="4" t="s">
        <v>103</v>
      </c>
      <c r="B402" s="5" t="s">
        <v>149</v>
      </c>
      <c r="C402" s="5">
        <v>2911</v>
      </c>
      <c r="D402" s="4" t="s">
        <v>560</v>
      </c>
      <c r="E402" s="7">
        <v>15000</v>
      </c>
      <c r="F402" s="5">
        <v>1100121</v>
      </c>
    </row>
    <row r="403" spans="1:6" s="48" customFormat="1" x14ac:dyDescent="0.2">
      <c r="A403" s="4" t="s">
        <v>103</v>
      </c>
      <c r="B403" s="5" t="s">
        <v>149</v>
      </c>
      <c r="C403" s="5">
        <v>3121</v>
      </c>
      <c r="D403" s="4" t="s">
        <v>616</v>
      </c>
      <c r="E403" s="7">
        <v>130000</v>
      </c>
      <c r="F403" s="5">
        <v>1100121</v>
      </c>
    </row>
    <row r="404" spans="1:6" s="48" customFormat="1" x14ac:dyDescent="0.2">
      <c r="A404" s="4" t="s">
        <v>103</v>
      </c>
      <c r="B404" s="5" t="s">
        <v>149</v>
      </c>
      <c r="C404" s="5">
        <v>3511</v>
      </c>
      <c r="D404" s="4" t="s">
        <v>554</v>
      </c>
      <c r="E404" s="7">
        <v>50000</v>
      </c>
      <c r="F404" s="5">
        <v>1100121</v>
      </c>
    </row>
    <row r="405" spans="1:6" s="48" customFormat="1" x14ac:dyDescent="0.2">
      <c r="A405" s="4" t="s">
        <v>103</v>
      </c>
      <c r="B405" s="5" t="s">
        <v>149</v>
      </c>
      <c r="C405" s="9">
        <v>3571</v>
      </c>
      <c r="D405" s="10" t="s">
        <v>15</v>
      </c>
      <c r="E405" s="7">
        <v>160000</v>
      </c>
      <c r="F405" s="5">
        <v>1100121</v>
      </c>
    </row>
    <row r="406" spans="1:6" s="48" customFormat="1" x14ac:dyDescent="0.2">
      <c r="A406" s="4" t="s">
        <v>103</v>
      </c>
      <c r="B406" s="5" t="s">
        <v>149</v>
      </c>
      <c r="C406" s="5">
        <v>3581</v>
      </c>
      <c r="D406" s="4" t="s">
        <v>637</v>
      </c>
      <c r="E406" s="7">
        <v>8000</v>
      </c>
      <c r="F406" s="5">
        <v>1100121</v>
      </c>
    </row>
    <row r="407" spans="1:6" s="48" customFormat="1" x14ac:dyDescent="0.2">
      <c r="A407" s="4" t="s">
        <v>103</v>
      </c>
      <c r="B407" s="5" t="s">
        <v>149</v>
      </c>
      <c r="C407" s="5">
        <v>3611</v>
      </c>
      <c r="D407" s="4" t="s">
        <v>566</v>
      </c>
      <c r="E407" s="7">
        <v>20000</v>
      </c>
      <c r="F407" s="5">
        <v>1100121</v>
      </c>
    </row>
    <row r="408" spans="1:6" s="48" customFormat="1" x14ac:dyDescent="0.2">
      <c r="A408" s="4" t="s">
        <v>103</v>
      </c>
      <c r="B408" s="5" t="s">
        <v>149</v>
      </c>
      <c r="C408" s="5">
        <v>5671</v>
      </c>
      <c r="D408" s="10" t="s">
        <v>618</v>
      </c>
      <c r="E408" s="7">
        <v>10000</v>
      </c>
      <c r="F408" s="9">
        <v>1500521</v>
      </c>
    </row>
    <row r="409" spans="1:6" s="48" customFormat="1" x14ac:dyDescent="0.2">
      <c r="A409" s="4" t="s">
        <v>103</v>
      </c>
      <c r="B409" s="5" t="s">
        <v>149</v>
      </c>
      <c r="C409" s="5">
        <v>5691</v>
      </c>
      <c r="D409" s="10" t="s">
        <v>599</v>
      </c>
      <c r="E409" s="7">
        <v>30000</v>
      </c>
      <c r="F409" s="9">
        <v>1500521</v>
      </c>
    </row>
    <row r="410" spans="1:6" s="47" customFormat="1" ht="15" x14ac:dyDescent="0.25">
      <c r="A410" s="53"/>
      <c r="B410" s="53"/>
      <c r="C410" s="98" t="s">
        <v>104</v>
      </c>
      <c r="D410" s="99" t="s">
        <v>638</v>
      </c>
      <c r="E410" s="100">
        <v>11386886.699999999</v>
      </c>
      <c r="F410" s="98"/>
    </row>
    <row r="411" spans="1:6" s="47" customFormat="1" ht="15" x14ac:dyDescent="0.25">
      <c r="A411" s="46"/>
      <c r="B411" s="46"/>
      <c r="C411" s="104" t="s">
        <v>195</v>
      </c>
      <c r="D411" s="105" t="s">
        <v>557</v>
      </c>
      <c r="E411" s="106">
        <v>3078086.6999999997</v>
      </c>
      <c r="F411" s="104"/>
    </row>
    <row r="412" spans="1:6" s="48" customFormat="1" x14ac:dyDescent="0.2">
      <c r="A412" s="4" t="s">
        <v>104</v>
      </c>
      <c r="B412" s="5" t="s">
        <v>195</v>
      </c>
      <c r="C412" s="9">
        <v>1131</v>
      </c>
      <c r="D412" s="10" t="s">
        <v>532</v>
      </c>
      <c r="E412" s="66">
        <v>404587.1</v>
      </c>
      <c r="F412" s="5">
        <v>1500521</v>
      </c>
    </row>
    <row r="413" spans="1:6" s="48" customFormat="1" x14ac:dyDescent="0.2">
      <c r="A413" s="4" t="s">
        <v>104</v>
      </c>
      <c r="B413" s="5" t="s">
        <v>195</v>
      </c>
      <c r="C413" s="9">
        <v>1132</v>
      </c>
      <c r="D413" s="10" t="s">
        <v>36</v>
      </c>
      <c r="E413" s="66">
        <v>658141.19999999995</v>
      </c>
      <c r="F413" s="5">
        <v>1500521</v>
      </c>
    </row>
    <row r="414" spans="1:6" s="48" customFormat="1" x14ac:dyDescent="0.2">
      <c r="A414" s="4" t="s">
        <v>104</v>
      </c>
      <c r="B414" s="5" t="s">
        <v>195</v>
      </c>
      <c r="C414" s="9">
        <v>1321</v>
      </c>
      <c r="D414" s="10" t="s">
        <v>18</v>
      </c>
      <c r="E414" s="66">
        <v>55960.299999999996</v>
      </c>
      <c r="F414" s="5">
        <v>1500521</v>
      </c>
    </row>
    <row r="415" spans="1:6" s="48" customFormat="1" x14ac:dyDescent="0.2">
      <c r="A415" s="4" t="s">
        <v>104</v>
      </c>
      <c r="B415" s="5" t="s">
        <v>195</v>
      </c>
      <c r="C415" s="9">
        <v>1323</v>
      </c>
      <c r="D415" s="10" t="s">
        <v>19</v>
      </c>
      <c r="E415" s="66">
        <v>182546</v>
      </c>
      <c r="F415" s="5">
        <v>1500521</v>
      </c>
    </row>
    <row r="416" spans="1:6" s="48" customFormat="1" x14ac:dyDescent="0.2">
      <c r="A416" s="4" t="s">
        <v>104</v>
      </c>
      <c r="B416" s="5" t="s">
        <v>195</v>
      </c>
      <c r="C416" s="9">
        <v>1413</v>
      </c>
      <c r="D416" s="10" t="s">
        <v>21</v>
      </c>
      <c r="E416" s="66">
        <v>268039.69999999995</v>
      </c>
      <c r="F416" s="5">
        <v>1500521</v>
      </c>
    </row>
    <row r="417" spans="1:6" s="48" customFormat="1" x14ac:dyDescent="0.2">
      <c r="A417" s="4" t="s">
        <v>104</v>
      </c>
      <c r="B417" s="5" t="s">
        <v>195</v>
      </c>
      <c r="C417" s="9">
        <v>1421</v>
      </c>
      <c r="D417" s="10" t="s">
        <v>22</v>
      </c>
      <c r="E417" s="66">
        <v>80005.8</v>
      </c>
      <c r="F417" s="5">
        <v>1500521</v>
      </c>
    </row>
    <row r="418" spans="1:6" s="48" customFormat="1" x14ac:dyDescent="0.2">
      <c r="A418" s="4" t="s">
        <v>104</v>
      </c>
      <c r="B418" s="5" t="s">
        <v>195</v>
      </c>
      <c r="C418" s="9">
        <v>1431</v>
      </c>
      <c r="D418" s="10" t="s">
        <v>23</v>
      </c>
      <c r="E418" s="66">
        <v>82405.700000000012</v>
      </c>
      <c r="F418" s="5">
        <v>1500521</v>
      </c>
    </row>
    <row r="419" spans="1:6" s="48" customFormat="1" x14ac:dyDescent="0.2">
      <c r="A419" s="4" t="s">
        <v>104</v>
      </c>
      <c r="B419" s="5" t="s">
        <v>195</v>
      </c>
      <c r="C419" s="9">
        <v>1511</v>
      </c>
      <c r="D419" s="10" t="s">
        <v>38</v>
      </c>
      <c r="E419" s="66">
        <v>26579.3</v>
      </c>
      <c r="F419" s="5">
        <v>1500521</v>
      </c>
    </row>
    <row r="420" spans="1:6" s="48" customFormat="1" x14ac:dyDescent="0.2">
      <c r="A420" s="4" t="s">
        <v>104</v>
      </c>
      <c r="B420" s="5" t="s">
        <v>195</v>
      </c>
      <c r="C420" s="9">
        <v>1541</v>
      </c>
      <c r="D420" s="10" t="s">
        <v>25</v>
      </c>
      <c r="E420" s="66">
        <v>143669</v>
      </c>
      <c r="F420" s="5">
        <v>1500521</v>
      </c>
    </row>
    <row r="421" spans="1:6" s="48" customFormat="1" x14ac:dyDescent="0.2">
      <c r="A421" s="4" t="s">
        <v>104</v>
      </c>
      <c r="B421" s="5" t="s">
        <v>195</v>
      </c>
      <c r="C421" s="9">
        <v>1592</v>
      </c>
      <c r="D421" s="10" t="s">
        <v>26</v>
      </c>
      <c r="E421" s="66">
        <v>280152.59999999998</v>
      </c>
      <c r="F421" s="5">
        <v>1500521</v>
      </c>
    </row>
    <row r="422" spans="1:6" s="48" customFormat="1" x14ac:dyDescent="0.2">
      <c r="A422" s="4" t="s">
        <v>104</v>
      </c>
      <c r="B422" s="5" t="s">
        <v>195</v>
      </c>
      <c r="C422" s="5">
        <v>2121</v>
      </c>
      <c r="D422" s="4" t="s">
        <v>535</v>
      </c>
      <c r="E422" s="7">
        <v>5000</v>
      </c>
      <c r="F422" s="5">
        <v>1100121</v>
      </c>
    </row>
    <row r="423" spans="1:6" s="48" customFormat="1" x14ac:dyDescent="0.2">
      <c r="A423" s="4" t="s">
        <v>104</v>
      </c>
      <c r="B423" s="5" t="s">
        <v>195</v>
      </c>
      <c r="C423" s="5">
        <v>2491</v>
      </c>
      <c r="D423" s="4" t="s">
        <v>546</v>
      </c>
      <c r="E423" s="7">
        <v>5000</v>
      </c>
      <c r="F423" s="5">
        <v>1100121</v>
      </c>
    </row>
    <row r="424" spans="1:6" s="48" customFormat="1" x14ac:dyDescent="0.2">
      <c r="A424" s="4" t="s">
        <v>104</v>
      </c>
      <c r="B424" s="5" t="s">
        <v>195</v>
      </c>
      <c r="C424" s="5">
        <v>3111</v>
      </c>
      <c r="D424" s="4" t="s">
        <v>552</v>
      </c>
      <c r="E424" s="7">
        <v>20000</v>
      </c>
      <c r="F424" s="5">
        <v>1100121</v>
      </c>
    </row>
    <row r="425" spans="1:6" s="48" customFormat="1" x14ac:dyDescent="0.2">
      <c r="A425" s="4" t="s">
        <v>104</v>
      </c>
      <c r="B425" s="5" t="s">
        <v>195</v>
      </c>
      <c r="C425" s="5">
        <v>3161</v>
      </c>
      <c r="D425" s="4" t="s">
        <v>31</v>
      </c>
      <c r="E425" s="7">
        <v>800000</v>
      </c>
      <c r="F425" s="5">
        <v>1100121</v>
      </c>
    </row>
    <row r="426" spans="1:6" s="48" customFormat="1" x14ac:dyDescent="0.2">
      <c r="A426" s="4" t="s">
        <v>104</v>
      </c>
      <c r="B426" s="5" t="s">
        <v>195</v>
      </c>
      <c r="C426" s="5">
        <v>3751</v>
      </c>
      <c r="D426" s="4" t="s">
        <v>45</v>
      </c>
      <c r="E426" s="7">
        <v>3000</v>
      </c>
      <c r="F426" s="5">
        <v>1100121</v>
      </c>
    </row>
    <row r="427" spans="1:6" s="48" customFormat="1" x14ac:dyDescent="0.2">
      <c r="A427" s="4" t="s">
        <v>104</v>
      </c>
      <c r="B427" s="5" t="s">
        <v>195</v>
      </c>
      <c r="C427" s="5">
        <v>3791</v>
      </c>
      <c r="D427" s="4" t="s">
        <v>46</v>
      </c>
      <c r="E427" s="7">
        <v>3000</v>
      </c>
      <c r="F427" s="5">
        <v>1100121</v>
      </c>
    </row>
    <row r="428" spans="1:6" s="48" customFormat="1" x14ac:dyDescent="0.2">
      <c r="A428" s="4" t="s">
        <v>104</v>
      </c>
      <c r="B428" s="5" t="s">
        <v>195</v>
      </c>
      <c r="C428" s="5">
        <v>3821</v>
      </c>
      <c r="D428" s="10" t="s">
        <v>539</v>
      </c>
      <c r="E428" s="7">
        <v>60000</v>
      </c>
      <c r="F428" s="5">
        <v>1100121</v>
      </c>
    </row>
    <row r="429" spans="1:6" s="47" customFormat="1" ht="15" x14ac:dyDescent="0.25">
      <c r="A429" s="46"/>
      <c r="B429" s="46"/>
      <c r="C429" s="104" t="s">
        <v>250</v>
      </c>
      <c r="D429" s="105" t="s">
        <v>639</v>
      </c>
      <c r="E429" s="106">
        <v>100000</v>
      </c>
      <c r="F429" s="104"/>
    </row>
    <row r="430" spans="1:6" s="48" customFormat="1" x14ac:dyDescent="0.2">
      <c r="A430" s="4" t="s">
        <v>106</v>
      </c>
      <c r="B430" s="5" t="s">
        <v>250</v>
      </c>
      <c r="C430" s="5">
        <v>4411</v>
      </c>
      <c r="D430" s="4" t="s">
        <v>541</v>
      </c>
      <c r="E430" s="7">
        <v>100000</v>
      </c>
      <c r="F430" s="5">
        <v>1100121</v>
      </c>
    </row>
    <row r="431" spans="1:6" s="47" customFormat="1" ht="15" x14ac:dyDescent="0.25">
      <c r="A431" s="46"/>
      <c r="B431" s="46"/>
      <c r="C431" s="104" t="s">
        <v>240</v>
      </c>
      <c r="D431" s="105" t="s">
        <v>640</v>
      </c>
      <c r="E431" s="106">
        <v>1900000</v>
      </c>
      <c r="F431" s="104"/>
    </row>
    <row r="432" spans="1:6" s="48" customFormat="1" x14ac:dyDescent="0.2">
      <c r="A432" s="4" t="s">
        <v>106</v>
      </c>
      <c r="B432" s="5" t="s">
        <v>240</v>
      </c>
      <c r="C432" s="5">
        <v>4411</v>
      </c>
      <c r="D432" s="4" t="s">
        <v>541</v>
      </c>
      <c r="E432" s="7">
        <v>1900000</v>
      </c>
      <c r="F432" s="5">
        <v>1100121</v>
      </c>
    </row>
    <row r="433" spans="1:6" s="47" customFormat="1" ht="15" x14ac:dyDescent="0.25">
      <c r="A433" s="46"/>
      <c r="B433" s="46"/>
      <c r="C433" s="104" t="s">
        <v>241</v>
      </c>
      <c r="D433" s="105" t="s">
        <v>642</v>
      </c>
      <c r="E433" s="106">
        <v>1008800</v>
      </c>
      <c r="F433" s="104"/>
    </row>
    <row r="434" spans="1:6" s="48" customFormat="1" x14ac:dyDescent="0.2">
      <c r="A434" s="4" t="s">
        <v>106</v>
      </c>
      <c r="B434" s="5" t="s">
        <v>241</v>
      </c>
      <c r="C434" s="5">
        <v>4411</v>
      </c>
      <c r="D434" s="4" t="s">
        <v>541</v>
      </c>
      <c r="E434" s="7">
        <v>508800</v>
      </c>
      <c r="F434" s="5">
        <v>1100121</v>
      </c>
    </row>
    <row r="435" spans="1:6" s="48" customFormat="1" x14ac:dyDescent="0.2">
      <c r="A435" s="4" t="s">
        <v>106</v>
      </c>
      <c r="B435" s="5" t="s">
        <v>241</v>
      </c>
      <c r="C435" s="5">
        <v>4411</v>
      </c>
      <c r="D435" s="4" t="s">
        <v>541</v>
      </c>
      <c r="E435" s="7">
        <v>500000</v>
      </c>
      <c r="F435" s="5">
        <v>2610121</v>
      </c>
    </row>
    <row r="436" spans="1:6" s="47" customFormat="1" ht="15" x14ac:dyDescent="0.25">
      <c r="A436" s="46"/>
      <c r="B436" s="46"/>
      <c r="C436" s="104" t="s">
        <v>243</v>
      </c>
      <c r="D436" s="105" t="s">
        <v>504</v>
      </c>
      <c r="E436" s="106">
        <v>600000</v>
      </c>
      <c r="F436" s="104"/>
    </row>
    <row r="437" spans="1:6" s="48" customFormat="1" x14ac:dyDescent="0.2">
      <c r="A437" s="4" t="s">
        <v>106</v>
      </c>
      <c r="B437" s="5" t="s">
        <v>243</v>
      </c>
      <c r="C437" s="5">
        <v>4411</v>
      </c>
      <c r="D437" s="4" t="s">
        <v>541</v>
      </c>
      <c r="E437" s="7">
        <v>300000</v>
      </c>
      <c r="F437" s="5">
        <v>1100121</v>
      </c>
    </row>
    <row r="438" spans="1:6" s="48" customFormat="1" x14ac:dyDescent="0.2">
      <c r="A438" s="4" t="s">
        <v>106</v>
      </c>
      <c r="B438" s="5" t="s">
        <v>243</v>
      </c>
      <c r="C438" s="5">
        <v>4411</v>
      </c>
      <c r="D438" s="4" t="s">
        <v>541</v>
      </c>
      <c r="E438" s="7">
        <v>300000</v>
      </c>
      <c r="F438" s="5">
        <v>2610121</v>
      </c>
    </row>
    <row r="439" spans="1:6" s="47" customFormat="1" ht="15" x14ac:dyDescent="0.25">
      <c r="A439" s="46"/>
      <c r="B439" s="46"/>
      <c r="C439" s="104" t="s">
        <v>257</v>
      </c>
      <c r="D439" s="105" t="s">
        <v>507</v>
      </c>
      <c r="E439" s="106">
        <v>1100000</v>
      </c>
      <c r="F439" s="104"/>
    </row>
    <row r="440" spans="1:6" s="48" customFormat="1" x14ac:dyDescent="0.2">
      <c r="A440" s="4" t="s">
        <v>106</v>
      </c>
      <c r="B440" s="5" t="s">
        <v>257</v>
      </c>
      <c r="C440" s="5">
        <v>4411</v>
      </c>
      <c r="D440" s="4" t="s">
        <v>541</v>
      </c>
      <c r="E440" s="7">
        <v>600000</v>
      </c>
      <c r="F440" s="5">
        <v>1100121</v>
      </c>
    </row>
    <row r="441" spans="1:6" s="48" customFormat="1" x14ac:dyDescent="0.2">
      <c r="A441" s="4" t="s">
        <v>106</v>
      </c>
      <c r="B441" s="5" t="s">
        <v>257</v>
      </c>
      <c r="C441" s="5">
        <v>4411</v>
      </c>
      <c r="D441" s="4" t="s">
        <v>541</v>
      </c>
      <c r="E441" s="7">
        <v>500000</v>
      </c>
      <c r="F441" s="5">
        <v>2610121</v>
      </c>
    </row>
    <row r="442" spans="1:6" s="47" customFormat="1" ht="15" x14ac:dyDescent="0.25">
      <c r="A442" s="46"/>
      <c r="B442" s="46"/>
      <c r="C442" s="104" t="s">
        <v>263</v>
      </c>
      <c r="D442" s="105" t="s">
        <v>643</v>
      </c>
      <c r="E442" s="106">
        <v>3600000</v>
      </c>
      <c r="F442" s="104"/>
    </row>
    <row r="443" spans="1:6" s="48" customFormat="1" x14ac:dyDescent="0.2">
      <c r="A443" s="4" t="s">
        <v>106</v>
      </c>
      <c r="B443" s="5" t="s">
        <v>263</v>
      </c>
      <c r="C443" s="5">
        <v>4411</v>
      </c>
      <c r="D443" s="4" t="s">
        <v>541</v>
      </c>
      <c r="E443" s="7">
        <v>1800000</v>
      </c>
      <c r="F443" s="5">
        <v>1100121</v>
      </c>
    </row>
    <row r="444" spans="1:6" s="48" customFormat="1" x14ac:dyDescent="0.2">
      <c r="A444" s="4" t="s">
        <v>106</v>
      </c>
      <c r="B444" s="5" t="s">
        <v>263</v>
      </c>
      <c r="C444" s="5">
        <v>4411</v>
      </c>
      <c r="D444" s="4" t="s">
        <v>541</v>
      </c>
      <c r="E444" s="7">
        <v>1800000</v>
      </c>
      <c r="F444" s="5">
        <v>2610121</v>
      </c>
    </row>
    <row r="445" spans="1:6" s="47" customFormat="1" ht="15" x14ac:dyDescent="0.25">
      <c r="A445" s="53"/>
      <c r="B445" s="53"/>
      <c r="C445" s="98" t="s">
        <v>105</v>
      </c>
      <c r="D445" s="99" t="s">
        <v>644</v>
      </c>
      <c r="E445" s="100">
        <v>1652160.2999999996</v>
      </c>
      <c r="F445" s="98"/>
    </row>
    <row r="446" spans="1:6" s="47" customFormat="1" ht="15" x14ac:dyDescent="0.25">
      <c r="A446" s="46"/>
      <c r="B446" s="46"/>
      <c r="C446" s="104" t="s">
        <v>196</v>
      </c>
      <c r="D446" s="105" t="s">
        <v>645</v>
      </c>
      <c r="E446" s="106">
        <v>1652160.2999999996</v>
      </c>
      <c r="F446" s="104"/>
    </row>
    <row r="447" spans="1:6" s="48" customFormat="1" x14ac:dyDescent="0.2">
      <c r="A447" s="4" t="s">
        <v>105</v>
      </c>
      <c r="B447" s="5" t="s">
        <v>196</v>
      </c>
      <c r="C447" s="9">
        <v>1131</v>
      </c>
      <c r="D447" s="10" t="s">
        <v>532</v>
      </c>
      <c r="E447" s="66">
        <v>615606.19999999995</v>
      </c>
      <c r="F447" s="5">
        <v>1500521</v>
      </c>
    </row>
    <row r="448" spans="1:6" s="48" customFormat="1" x14ac:dyDescent="0.2">
      <c r="A448" s="4" t="s">
        <v>105</v>
      </c>
      <c r="B448" s="5" t="s">
        <v>196</v>
      </c>
      <c r="C448" s="9">
        <v>1321</v>
      </c>
      <c r="D448" s="10" t="s">
        <v>18</v>
      </c>
      <c r="E448" s="66">
        <v>45076</v>
      </c>
      <c r="F448" s="5">
        <v>1500521</v>
      </c>
    </row>
    <row r="449" spans="1:6" s="48" customFormat="1" x14ac:dyDescent="0.2">
      <c r="A449" s="4" t="s">
        <v>105</v>
      </c>
      <c r="B449" s="5" t="s">
        <v>196</v>
      </c>
      <c r="C449" s="9">
        <v>1323</v>
      </c>
      <c r="D449" s="10" t="s">
        <v>19</v>
      </c>
      <c r="E449" s="66">
        <v>115965</v>
      </c>
      <c r="F449" s="5">
        <v>1500521</v>
      </c>
    </row>
    <row r="450" spans="1:6" s="48" customFormat="1" x14ac:dyDescent="0.2">
      <c r="A450" s="4" t="s">
        <v>105</v>
      </c>
      <c r="B450" s="5" t="s">
        <v>196</v>
      </c>
      <c r="C450" s="9">
        <v>1413</v>
      </c>
      <c r="D450" s="10" t="s">
        <v>21</v>
      </c>
      <c r="E450" s="66">
        <v>185851.7</v>
      </c>
      <c r="F450" s="5">
        <v>1500521</v>
      </c>
    </row>
    <row r="451" spans="1:6" s="48" customFormat="1" x14ac:dyDescent="0.2">
      <c r="A451" s="4" t="s">
        <v>105</v>
      </c>
      <c r="B451" s="5" t="s">
        <v>196</v>
      </c>
      <c r="C451" s="9">
        <v>1421</v>
      </c>
      <c r="D451" s="10" t="s">
        <v>22</v>
      </c>
      <c r="E451" s="66">
        <v>51176.6</v>
      </c>
      <c r="F451" s="5">
        <v>1500521</v>
      </c>
    </row>
    <row r="452" spans="1:6" s="48" customFormat="1" x14ac:dyDescent="0.2">
      <c r="A452" s="4" t="s">
        <v>105</v>
      </c>
      <c r="B452" s="5" t="s">
        <v>196</v>
      </c>
      <c r="C452" s="9">
        <v>1431</v>
      </c>
      <c r="D452" s="10" t="s">
        <v>23</v>
      </c>
      <c r="E452" s="66">
        <v>52711.8</v>
      </c>
      <c r="F452" s="5">
        <v>1500521</v>
      </c>
    </row>
    <row r="453" spans="1:6" s="48" customFormat="1" x14ac:dyDescent="0.2">
      <c r="A453" s="4" t="s">
        <v>105</v>
      </c>
      <c r="B453" s="5" t="s">
        <v>196</v>
      </c>
      <c r="C453" s="9">
        <v>1511</v>
      </c>
      <c r="D453" s="10" t="s">
        <v>38</v>
      </c>
      <c r="E453" s="66">
        <v>16882.399999999998</v>
      </c>
      <c r="F453" s="5">
        <v>1500521</v>
      </c>
    </row>
    <row r="454" spans="1:6" s="48" customFormat="1" x14ac:dyDescent="0.2">
      <c r="A454" s="4" t="s">
        <v>105</v>
      </c>
      <c r="B454" s="5" t="s">
        <v>196</v>
      </c>
      <c r="C454" s="9">
        <v>1541</v>
      </c>
      <c r="D454" s="10" t="s">
        <v>25</v>
      </c>
      <c r="E454" s="66">
        <v>319051.89999999997</v>
      </c>
      <c r="F454" s="5">
        <v>1500521</v>
      </c>
    </row>
    <row r="455" spans="1:6" s="48" customFormat="1" x14ac:dyDescent="0.2">
      <c r="A455" s="4" t="s">
        <v>105</v>
      </c>
      <c r="B455" s="5" t="s">
        <v>196</v>
      </c>
      <c r="C455" s="9">
        <v>1592</v>
      </c>
      <c r="D455" s="10" t="s">
        <v>26</v>
      </c>
      <c r="E455" s="66">
        <v>249838.7</v>
      </c>
      <c r="F455" s="5">
        <v>1500521</v>
      </c>
    </row>
    <row r="456" spans="1:6" s="47" customFormat="1" ht="15" x14ac:dyDescent="0.25">
      <c r="A456" s="53"/>
      <c r="B456" s="53"/>
      <c r="C456" s="98" t="s">
        <v>107</v>
      </c>
      <c r="D456" s="99" t="s">
        <v>648</v>
      </c>
      <c r="E456" s="100">
        <v>14209071.1</v>
      </c>
      <c r="F456" s="98"/>
    </row>
    <row r="457" spans="1:6" s="47" customFormat="1" ht="15" x14ac:dyDescent="0.25">
      <c r="A457" s="46"/>
      <c r="B457" s="46"/>
      <c r="C457" s="104" t="s">
        <v>186</v>
      </c>
      <c r="D457" s="105" t="s">
        <v>649</v>
      </c>
      <c r="E457" s="106">
        <v>14209071.1</v>
      </c>
      <c r="F457" s="104"/>
    </row>
    <row r="458" spans="1:6" s="48" customFormat="1" x14ac:dyDescent="0.2">
      <c r="A458" s="4" t="s">
        <v>107</v>
      </c>
      <c r="B458" s="5" t="s">
        <v>186</v>
      </c>
      <c r="C458" s="9">
        <v>1131</v>
      </c>
      <c r="D458" s="10" t="s">
        <v>532</v>
      </c>
      <c r="E458" s="66">
        <v>159254</v>
      </c>
      <c r="F458" s="5">
        <v>1500521</v>
      </c>
    </row>
    <row r="459" spans="1:6" s="48" customFormat="1" x14ac:dyDescent="0.2">
      <c r="A459" s="4" t="s">
        <v>107</v>
      </c>
      <c r="B459" s="5" t="s">
        <v>186</v>
      </c>
      <c r="C459" s="9">
        <v>1132</v>
      </c>
      <c r="D459" s="10" t="s">
        <v>36</v>
      </c>
      <c r="E459" s="66">
        <v>785726.79999999993</v>
      </c>
      <c r="F459" s="5">
        <v>1500521</v>
      </c>
    </row>
    <row r="460" spans="1:6" s="48" customFormat="1" x14ac:dyDescent="0.2">
      <c r="A460" s="4" t="s">
        <v>107</v>
      </c>
      <c r="B460" s="5" t="s">
        <v>186</v>
      </c>
      <c r="C460" s="9">
        <v>1212</v>
      </c>
      <c r="D460" s="10" t="s">
        <v>37</v>
      </c>
      <c r="E460" s="66">
        <v>2002341.6</v>
      </c>
      <c r="F460" s="5">
        <v>1500521</v>
      </c>
    </row>
    <row r="461" spans="1:6" s="48" customFormat="1" x14ac:dyDescent="0.2">
      <c r="A461" s="4" t="s">
        <v>107</v>
      </c>
      <c r="B461" s="5" t="s">
        <v>186</v>
      </c>
      <c r="C461" s="9">
        <v>1321</v>
      </c>
      <c r="D461" s="10" t="s">
        <v>18</v>
      </c>
      <c r="E461" s="66">
        <v>37937</v>
      </c>
      <c r="F461" s="5">
        <v>1500521</v>
      </c>
    </row>
    <row r="462" spans="1:6" s="48" customFormat="1" x14ac:dyDescent="0.2">
      <c r="A462" s="4" t="s">
        <v>107</v>
      </c>
      <c r="B462" s="5" t="s">
        <v>186</v>
      </c>
      <c r="C462" s="9">
        <v>1323</v>
      </c>
      <c r="D462" s="10" t="s">
        <v>19</v>
      </c>
      <c r="E462" s="66">
        <v>240114.9</v>
      </c>
      <c r="F462" s="5">
        <v>1500521</v>
      </c>
    </row>
    <row r="463" spans="1:6" s="48" customFormat="1" x14ac:dyDescent="0.2">
      <c r="A463" s="4" t="s">
        <v>107</v>
      </c>
      <c r="B463" s="5" t="s">
        <v>186</v>
      </c>
      <c r="C463" s="9">
        <v>1413</v>
      </c>
      <c r="D463" s="10" t="s">
        <v>21</v>
      </c>
      <c r="E463" s="66">
        <v>574387.19999999995</v>
      </c>
      <c r="F463" s="5">
        <v>1500521</v>
      </c>
    </row>
    <row r="464" spans="1:6" s="48" customFormat="1" x14ac:dyDescent="0.2">
      <c r="A464" s="4" t="s">
        <v>107</v>
      </c>
      <c r="B464" s="5" t="s">
        <v>186</v>
      </c>
      <c r="C464" s="9">
        <v>1421</v>
      </c>
      <c r="D464" s="10" t="s">
        <v>22</v>
      </c>
      <c r="E464" s="66">
        <v>169454.6</v>
      </c>
      <c r="F464" s="5">
        <v>1500521</v>
      </c>
    </row>
    <row r="465" spans="1:6" s="48" customFormat="1" x14ac:dyDescent="0.2">
      <c r="A465" s="4" t="s">
        <v>107</v>
      </c>
      <c r="B465" s="5" t="s">
        <v>186</v>
      </c>
      <c r="C465" s="9">
        <v>1431</v>
      </c>
      <c r="D465" s="10" t="s">
        <v>23</v>
      </c>
      <c r="E465" s="66">
        <v>174537.5</v>
      </c>
      <c r="F465" s="5">
        <v>1500521</v>
      </c>
    </row>
    <row r="466" spans="1:6" s="48" customFormat="1" x14ac:dyDescent="0.2">
      <c r="A466" s="4" t="s">
        <v>107</v>
      </c>
      <c r="B466" s="5" t="s">
        <v>186</v>
      </c>
      <c r="C466" s="9">
        <v>1511</v>
      </c>
      <c r="D466" s="10" t="s">
        <v>38</v>
      </c>
      <c r="E466" s="66">
        <v>22815.599999999999</v>
      </c>
      <c r="F466" s="5">
        <v>1500521</v>
      </c>
    </row>
    <row r="467" spans="1:6" s="48" customFormat="1" x14ac:dyDescent="0.2">
      <c r="A467" s="4" t="s">
        <v>107</v>
      </c>
      <c r="B467" s="5" t="s">
        <v>186</v>
      </c>
      <c r="C467" s="9">
        <v>1541</v>
      </c>
      <c r="D467" s="10" t="s">
        <v>25</v>
      </c>
      <c r="E467" s="66">
        <v>44440.6</v>
      </c>
      <c r="F467" s="5">
        <v>1500521</v>
      </c>
    </row>
    <row r="468" spans="1:6" s="48" customFormat="1" x14ac:dyDescent="0.2">
      <c r="A468" s="4" t="s">
        <v>107</v>
      </c>
      <c r="B468" s="5" t="s">
        <v>186</v>
      </c>
      <c r="C468" s="9">
        <v>1592</v>
      </c>
      <c r="D468" s="10" t="s">
        <v>26</v>
      </c>
      <c r="E468" s="66">
        <v>201168.30000000002</v>
      </c>
      <c r="F468" s="5">
        <v>1500521</v>
      </c>
    </row>
    <row r="469" spans="1:6" s="48" customFormat="1" x14ac:dyDescent="0.2">
      <c r="A469" s="4" t="s">
        <v>107</v>
      </c>
      <c r="B469" s="5" t="s">
        <v>186</v>
      </c>
      <c r="C469" s="5">
        <v>2111</v>
      </c>
      <c r="D469" s="4" t="s">
        <v>533</v>
      </c>
      <c r="E469" s="7">
        <v>10000</v>
      </c>
      <c r="F469" s="5">
        <v>1100121</v>
      </c>
    </row>
    <row r="470" spans="1:6" s="48" customFormat="1" x14ac:dyDescent="0.2">
      <c r="A470" s="4" t="s">
        <v>107</v>
      </c>
      <c r="B470" s="5" t="s">
        <v>186</v>
      </c>
      <c r="C470" s="5">
        <v>2112</v>
      </c>
      <c r="D470" s="4" t="s">
        <v>534</v>
      </c>
      <c r="E470" s="6">
        <v>5000</v>
      </c>
      <c r="F470" s="9">
        <v>1100121</v>
      </c>
    </row>
    <row r="471" spans="1:6" s="48" customFormat="1" x14ac:dyDescent="0.2">
      <c r="A471" s="4" t="s">
        <v>107</v>
      </c>
      <c r="B471" s="5" t="s">
        <v>186</v>
      </c>
      <c r="C471" s="5">
        <v>2121</v>
      </c>
      <c r="D471" s="4" t="s">
        <v>535</v>
      </c>
      <c r="E471" s="7">
        <v>10000</v>
      </c>
      <c r="F471" s="5">
        <v>1100121</v>
      </c>
    </row>
    <row r="472" spans="1:6" s="48" customFormat="1" x14ac:dyDescent="0.2">
      <c r="A472" s="4" t="s">
        <v>107</v>
      </c>
      <c r="B472" s="5" t="s">
        <v>186</v>
      </c>
      <c r="C472" s="5">
        <v>2212</v>
      </c>
      <c r="D472" s="4" t="s">
        <v>545</v>
      </c>
      <c r="E472" s="7">
        <v>10000</v>
      </c>
      <c r="F472" s="5">
        <v>1100121</v>
      </c>
    </row>
    <row r="473" spans="1:6" s="48" customFormat="1" x14ac:dyDescent="0.2">
      <c r="A473" s="4" t="s">
        <v>107</v>
      </c>
      <c r="B473" s="5" t="s">
        <v>186</v>
      </c>
      <c r="C473" s="5">
        <v>2491</v>
      </c>
      <c r="D473" s="4" t="s">
        <v>546</v>
      </c>
      <c r="E473" s="7">
        <v>20000</v>
      </c>
      <c r="F473" s="5">
        <v>1100121</v>
      </c>
    </row>
    <row r="474" spans="1:6" s="48" customFormat="1" ht="22.5" x14ac:dyDescent="0.2">
      <c r="A474" s="4" t="s">
        <v>107</v>
      </c>
      <c r="B474" s="5" t="s">
        <v>186</v>
      </c>
      <c r="C474" s="5">
        <v>2612</v>
      </c>
      <c r="D474" s="4" t="s">
        <v>42</v>
      </c>
      <c r="E474" s="7">
        <v>35000</v>
      </c>
      <c r="F474" s="5">
        <v>1100121</v>
      </c>
    </row>
    <row r="475" spans="1:6" s="48" customFormat="1" x14ac:dyDescent="0.2">
      <c r="A475" s="4" t="s">
        <v>107</v>
      </c>
      <c r="B475" s="5" t="s">
        <v>186</v>
      </c>
      <c r="C475" s="5">
        <v>3151</v>
      </c>
      <c r="D475" s="4" t="s">
        <v>537</v>
      </c>
      <c r="E475" s="7">
        <v>29000</v>
      </c>
      <c r="F475" s="5">
        <v>1100121</v>
      </c>
    </row>
    <row r="476" spans="1:6" s="48" customFormat="1" x14ac:dyDescent="0.2">
      <c r="A476" s="4" t="s">
        <v>107</v>
      </c>
      <c r="B476" s="5" t="s">
        <v>186</v>
      </c>
      <c r="C476" s="5">
        <v>3551</v>
      </c>
      <c r="D476" s="4" t="s">
        <v>32</v>
      </c>
      <c r="E476" s="7">
        <v>25000</v>
      </c>
      <c r="F476" s="5">
        <v>1100121</v>
      </c>
    </row>
    <row r="477" spans="1:6" s="48" customFormat="1" x14ac:dyDescent="0.2">
      <c r="A477" s="4" t="s">
        <v>107</v>
      </c>
      <c r="B477" s="5" t="s">
        <v>186</v>
      </c>
      <c r="C477" s="5">
        <v>3611</v>
      </c>
      <c r="D477" s="10" t="s">
        <v>566</v>
      </c>
      <c r="E477" s="7">
        <v>8000000</v>
      </c>
      <c r="F477" s="9">
        <v>1100121</v>
      </c>
    </row>
    <row r="478" spans="1:6" s="48" customFormat="1" x14ac:dyDescent="0.2">
      <c r="A478" s="4" t="s">
        <v>107</v>
      </c>
      <c r="B478" s="5" t="s">
        <v>186</v>
      </c>
      <c r="C478" s="5">
        <v>3631</v>
      </c>
      <c r="D478" s="10" t="s">
        <v>650</v>
      </c>
      <c r="E478" s="6">
        <v>100000</v>
      </c>
      <c r="F478" s="9">
        <v>1100121</v>
      </c>
    </row>
    <row r="479" spans="1:6" s="48" customFormat="1" x14ac:dyDescent="0.2">
      <c r="A479" s="4" t="s">
        <v>107</v>
      </c>
      <c r="B479" s="5" t="s">
        <v>186</v>
      </c>
      <c r="C479" s="5">
        <v>3661</v>
      </c>
      <c r="D479" s="10" t="s">
        <v>651</v>
      </c>
      <c r="E479" s="7">
        <v>1500000</v>
      </c>
      <c r="F479" s="9">
        <v>1100121</v>
      </c>
    </row>
    <row r="480" spans="1:6" s="48" customFormat="1" x14ac:dyDescent="0.2">
      <c r="A480" s="4" t="s">
        <v>107</v>
      </c>
      <c r="B480" s="5" t="s">
        <v>186</v>
      </c>
      <c r="C480" s="5">
        <v>3691</v>
      </c>
      <c r="D480" s="4" t="s">
        <v>572</v>
      </c>
      <c r="E480" s="7">
        <v>10000</v>
      </c>
      <c r="F480" s="5">
        <v>1100121</v>
      </c>
    </row>
    <row r="481" spans="1:6" s="48" customFormat="1" x14ac:dyDescent="0.2">
      <c r="A481" s="4" t="s">
        <v>107</v>
      </c>
      <c r="B481" s="5" t="s">
        <v>186</v>
      </c>
      <c r="C481" s="5">
        <v>3751</v>
      </c>
      <c r="D481" s="4" t="s">
        <v>45</v>
      </c>
      <c r="E481" s="7">
        <v>5000</v>
      </c>
      <c r="F481" s="5">
        <v>1100121</v>
      </c>
    </row>
    <row r="482" spans="1:6" s="48" customFormat="1" x14ac:dyDescent="0.2">
      <c r="A482" s="4" t="s">
        <v>107</v>
      </c>
      <c r="B482" s="5" t="s">
        <v>186</v>
      </c>
      <c r="C482" s="5">
        <v>3791</v>
      </c>
      <c r="D482" s="4" t="s">
        <v>46</v>
      </c>
      <c r="E482" s="7">
        <v>5000</v>
      </c>
      <c r="F482" s="5">
        <v>1100121</v>
      </c>
    </row>
    <row r="483" spans="1:6" s="48" customFormat="1" x14ac:dyDescent="0.2">
      <c r="A483" s="4" t="s">
        <v>107</v>
      </c>
      <c r="B483" s="5" t="s">
        <v>186</v>
      </c>
      <c r="C483" s="5">
        <v>3852</v>
      </c>
      <c r="D483" s="4" t="s">
        <v>540</v>
      </c>
      <c r="E483" s="7">
        <v>30000</v>
      </c>
      <c r="F483" s="5">
        <v>1100121</v>
      </c>
    </row>
    <row r="484" spans="1:6" s="48" customFormat="1" x14ac:dyDescent="0.2">
      <c r="A484" s="4" t="s">
        <v>107</v>
      </c>
      <c r="B484" s="5" t="s">
        <v>186</v>
      </c>
      <c r="C484" s="5">
        <v>3921</v>
      </c>
      <c r="D484" s="4" t="s">
        <v>8</v>
      </c>
      <c r="E484" s="7">
        <v>2893</v>
      </c>
      <c r="F484" s="9">
        <v>1100121</v>
      </c>
    </row>
    <row r="485" spans="1:6" s="47" customFormat="1" ht="15" x14ac:dyDescent="0.25">
      <c r="A485" s="53"/>
      <c r="B485" s="53"/>
      <c r="C485" s="98" t="s">
        <v>108</v>
      </c>
      <c r="D485" s="99" t="s">
        <v>652</v>
      </c>
      <c r="E485" s="101">
        <v>7004386.6999999993</v>
      </c>
      <c r="F485" s="98"/>
    </row>
    <row r="486" spans="1:6" s="47" customFormat="1" ht="15" x14ac:dyDescent="0.25">
      <c r="A486" s="46"/>
      <c r="B486" s="46"/>
      <c r="C486" s="104" t="s">
        <v>187</v>
      </c>
      <c r="D486" s="105" t="s">
        <v>653</v>
      </c>
      <c r="E486" s="106">
        <v>7004386.6999999993</v>
      </c>
      <c r="F486" s="104"/>
    </row>
    <row r="487" spans="1:6" s="48" customFormat="1" x14ac:dyDescent="0.2">
      <c r="A487" s="4" t="s">
        <v>108</v>
      </c>
      <c r="B487" s="5" t="s">
        <v>187</v>
      </c>
      <c r="C487" s="9">
        <v>1131</v>
      </c>
      <c r="D487" s="10" t="s">
        <v>532</v>
      </c>
      <c r="E487" s="66">
        <v>481637.3</v>
      </c>
      <c r="F487" s="5">
        <v>1500521</v>
      </c>
    </row>
    <row r="488" spans="1:6" s="48" customFormat="1" x14ac:dyDescent="0.2">
      <c r="A488" s="4" t="s">
        <v>108</v>
      </c>
      <c r="B488" s="5" t="s">
        <v>187</v>
      </c>
      <c r="C488" s="9">
        <v>1132</v>
      </c>
      <c r="D488" s="10" t="s">
        <v>36</v>
      </c>
      <c r="E488" s="66">
        <v>195773.80000000002</v>
      </c>
      <c r="F488" s="5">
        <v>1500521</v>
      </c>
    </row>
    <row r="489" spans="1:6" s="48" customFormat="1" x14ac:dyDescent="0.2">
      <c r="A489" s="4" t="s">
        <v>108</v>
      </c>
      <c r="B489" s="5" t="s">
        <v>187</v>
      </c>
      <c r="C489" s="9">
        <v>1321</v>
      </c>
      <c r="D489" s="10" t="s">
        <v>18</v>
      </c>
      <c r="E489" s="66">
        <v>48071.5</v>
      </c>
      <c r="F489" s="5">
        <v>1500521</v>
      </c>
    </row>
    <row r="490" spans="1:6" s="48" customFormat="1" x14ac:dyDescent="0.2">
      <c r="A490" s="4" t="s">
        <v>108</v>
      </c>
      <c r="B490" s="5" t="s">
        <v>187</v>
      </c>
      <c r="C490" s="9">
        <v>1322</v>
      </c>
      <c r="D490" s="10" t="s">
        <v>654</v>
      </c>
      <c r="E490" s="66">
        <v>4000</v>
      </c>
      <c r="F490" s="5">
        <v>1500521</v>
      </c>
    </row>
    <row r="491" spans="1:6" s="48" customFormat="1" x14ac:dyDescent="0.2">
      <c r="A491" s="4" t="s">
        <v>108</v>
      </c>
      <c r="B491" s="5" t="s">
        <v>187</v>
      </c>
      <c r="C491" s="9">
        <v>1323</v>
      </c>
      <c r="D491" s="10" t="s">
        <v>19</v>
      </c>
      <c r="E491" s="66">
        <v>113549.5</v>
      </c>
      <c r="F491" s="5">
        <v>1500521</v>
      </c>
    </row>
    <row r="492" spans="1:6" s="48" customFormat="1" x14ac:dyDescent="0.2">
      <c r="A492" s="4" t="s">
        <v>108</v>
      </c>
      <c r="B492" s="5" t="s">
        <v>187</v>
      </c>
      <c r="C492" s="9">
        <v>1331</v>
      </c>
      <c r="D492" s="10" t="s">
        <v>20</v>
      </c>
      <c r="E492" s="66">
        <v>4050</v>
      </c>
      <c r="F492" s="5">
        <v>1500521</v>
      </c>
    </row>
    <row r="493" spans="1:6" s="48" customFormat="1" x14ac:dyDescent="0.2">
      <c r="A493" s="4" t="s">
        <v>108</v>
      </c>
      <c r="B493" s="5" t="s">
        <v>187</v>
      </c>
      <c r="C493" s="9">
        <v>1413</v>
      </c>
      <c r="D493" s="10" t="s">
        <v>21</v>
      </c>
      <c r="E493" s="66">
        <v>166738</v>
      </c>
      <c r="F493" s="5">
        <v>1500521</v>
      </c>
    </row>
    <row r="494" spans="1:6" s="48" customFormat="1" x14ac:dyDescent="0.2">
      <c r="A494" s="4" t="s">
        <v>108</v>
      </c>
      <c r="B494" s="5" t="s">
        <v>187</v>
      </c>
      <c r="C494" s="9">
        <v>1421</v>
      </c>
      <c r="D494" s="10" t="s">
        <v>22</v>
      </c>
      <c r="E494" s="66">
        <v>50474.6</v>
      </c>
      <c r="F494" s="5">
        <v>1500521</v>
      </c>
    </row>
    <row r="495" spans="1:6" s="48" customFormat="1" x14ac:dyDescent="0.2">
      <c r="A495" s="4" t="s">
        <v>108</v>
      </c>
      <c r="B495" s="5" t="s">
        <v>187</v>
      </c>
      <c r="C495" s="9">
        <v>1431</v>
      </c>
      <c r="D495" s="10" t="s">
        <v>23</v>
      </c>
      <c r="E495" s="66">
        <v>51989</v>
      </c>
      <c r="F495" s="5">
        <v>1500521</v>
      </c>
    </row>
    <row r="496" spans="1:6" s="48" customFormat="1" x14ac:dyDescent="0.2">
      <c r="A496" s="4" t="s">
        <v>108</v>
      </c>
      <c r="B496" s="5" t="s">
        <v>187</v>
      </c>
      <c r="C496" s="9">
        <v>1511</v>
      </c>
      <c r="D496" s="10" t="s">
        <v>38</v>
      </c>
      <c r="E496" s="66">
        <v>16532.899999999998</v>
      </c>
      <c r="F496" s="5">
        <v>1500521</v>
      </c>
    </row>
    <row r="497" spans="1:6" s="48" customFormat="1" x14ac:dyDescent="0.2">
      <c r="A497" s="4" t="s">
        <v>108</v>
      </c>
      <c r="B497" s="5" t="s">
        <v>187</v>
      </c>
      <c r="C497" s="9">
        <v>1541</v>
      </c>
      <c r="D497" s="10" t="s">
        <v>25</v>
      </c>
      <c r="E497" s="66">
        <v>186118.9</v>
      </c>
      <c r="F497" s="5">
        <v>1500521</v>
      </c>
    </row>
    <row r="498" spans="1:6" s="48" customFormat="1" x14ac:dyDescent="0.2">
      <c r="A498" s="4" t="s">
        <v>108</v>
      </c>
      <c r="B498" s="5" t="s">
        <v>187</v>
      </c>
      <c r="C498" s="9">
        <v>1591</v>
      </c>
      <c r="D498" s="10" t="s">
        <v>655</v>
      </c>
      <c r="E498" s="66">
        <v>7000</v>
      </c>
      <c r="F498" s="5">
        <v>1500521</v>
      </c>
    </row>
    <row r="499" spans="1:6" s="48" customFormat="1" x14ac:dyDescent="0.2">
      <c r="A499" s="4" t="s">
        <v>108</v>
      </c>
      <c r="B499" s="5" t="s">
        <v>187</v>
      </c>
      <c r="C499" s="9">
        <v>1592</v>
      </c>
      <c r="D499" s="10" t="s">
        <v>26</v>
      </c>
      <c r="E499" s="66">
        <v>165831.20000000001</v>
      </c>
      <c r="F499" s="5">
        <v>1500521</v>
      </c>
    </row>
    <row r="500" spans="1:6" s="48" customFormat="1" x14ac:dyDescent="0.2">
      <c r="A500" s="4" t="s">
        <v>108</v>
      </c>
      <c r="B500" s="5" t="s">
        <v>187</v>
      </c>
      <c r="C500" s="5">
        <v>2111</v>
      </c>
      <c r="D500" s="4" t="s">
        <v>533</v>
      </c>
      <c r="E500" s="7">
        <v>15000</v>
      </c>
      <c r="F500" s="5">
        <v>1100121</v>
      </c>
    </row>
    <row r="501" spans="1:6" s="48" customFormat="1" x14ac:dyDescent="0.2">
      <c r="A501" s="4" t="s">
        <v>108</v>
      </c>
      <c r="B501" s="5" t="s">
        <v>187</v>
      </c>
      <c r="C501" s="5">
        <v>2121</v>
      </c>
      <c r="D501" s="4" t="s">
        <v>535</v>
      </c>
      <c r="E501" s="7">
        <v>5000</v>
      </c>
      <c r="F501" s="5">
        <v>1100121</v>
      </c>
    </row>
    <row r="502" spans="1:6" s="48" customFormat="1" x14ac:dyDescent="0.2">
      <c r="A502" s="4" t="s">
        <v>108</v>
      </c>
      <c r="B502" s="5" t="s">
        <v>187</v>
      </c>
      <c r="C502" s="5">
        <v>2212</v>
      </c>
      <c r="D502" s="4" t="s">
        <v>545</v>
      </c>
      <c r="E502" s="7">
        <v>15000</v>
      </c>
      <c r="F502" s="5">
        <v>1100121</v>
      </c>
    </row>
    <row r="503" spans="1:6" s="48" customFormat="1" ht="22.5" x14ac:dyDescent="0.2">
      <c r="A503" s="4" t="s">
        <v>108</v>
      </c>
      <c r="B503" s="5" t="s">
        <v>187</v>
      </c>
      <c r="C503" s="5">
        <v>2612</v>
      </c>
      <c r="D503" s="4" t="s">
        <v>42</v>
      </c>
      <c r="E503" s="7">
        <v>30000</v>
      </c>
      <c r="F503" s="5">
        <v>1100121</v>
      </c>
    </row>
    <row r="504" spans="1:6" s="48" customFormat="1" x14ac:dyDescent="0.2">
      <c r="A504" s="4" t="s">
        <v>108</v>
      </c>
      <c r="B504" s="5" t="s">
        <v>187</v>
      </c>
      <c r="C504" s="5">
        <v>2911</v>
      </c>
      <c r="D504" s="4" t="s">
        <v>560</v>
      </c>
      <c r="E504" s="7">
        <v>20000</v>
      </c>
      <c r="F504" s="5">
        <v>1100121</v>
      </c>
    </row>
    <row r="505" spans="1:6" s="48" customFormat="1" x14ac:dyDescent="0.2">
      <c r="A505" s="4" t="s">
        <v>108</v>
      </c>
      <c r="B505" s="5" t="s">
        <v>187</v>
      </c>
      <c r="C505" s="5">
        <v>3551</v>
      </c>
      <c r="D505" s="4" t="s">
        <v>32</v>
      </c>
      <c r="E505" s="7">
        <v>90000</v>
      </c>
      <c r="F505" s="5">
        <v>1100121</v>
      </c>
    </row>
    <row r="506" spans="1:6" s="48" customFormat="1" x14ac:dyDescent="0.2">
      <c r="A506" s="4" t="s">
        <v>108</v>
      </c>
      <c r="B506" s="5" t="s">
        <v>187</v>
      </c>
      <c r="C506" s="5">
        <v>3821</v>
      </c>
      <c r="D506" s="4" t="s">
        <v>539</v>
      </c>
      <c r="E506" s="7">
        <v>167040</v>
      </c>
      <c r="F506" s="5">
        <v>1100120</v>
      </c>
    </row>
    <row r="507" spans="1:6" s="48" customFormat="1" x14ac:dyDescent="0.2">
      <c r="A507" s="4" t="s">
        <v>108</v>
      </c>
      <c r="B507" s="5" t="s">
        <v>187</v>
      </c>
      <c r="C507" s="5">
        <v>3821</v>
      </c>
      <c r="D507" s="10" t="s">
        <v>539</v>
      </c>
      <c r="E507" s="7">
        <v>5000000</v>
      </c>
      <c r="F507" s="9">
        <v>1100121</v>
      </c>
    </row>
    <row r="508" spans="1:6" s="48" customFormat="1" x14ac:dyDescent="0.2">
      <c r="A508" s="4" t="s">
        <v>108</v>
      </c>
      <c r="B508" s="5" t="s">
        <v>187</v>
      </c>
      <c r="C508" s="5">
        <v>3511</v>
      </c>
      <c r="D508" s="4" t="s">
        <v>554</v>
      </c>
      <c r="E508" s="7">
        <v>150000</v>
      </c>
      <c r="F508" s="5">
        <v>1100121</v>
      </c>
    </row>
    <row r="509" spans="1:6" s="48" customFormat="1" x14ac:dyDescent="0.2">
      <c r="A509" s="4" t="s">
        <v>108</v>
      </c>
      <c r="B509" s="5" t="s">
        <v>187</v>
      </c>
      <c r="C509" s="5">
        <v>3852</v>
      </c>
      <c r="D509" s="4" t="s">
        <v>540</v>
      </c>
      <c r="E509" s="7">
        <v>20000</v>
      </c>
      <c r="F509" s="5">
        <v>1100121</v>
      </c>
    </row>
    <row r="510" spans="1:6" s="48" customFormat="1" x14ac:dyDescent="0.2">
      <c r="A510" s="10" t="s">
        <v>108</v>
      </c>
      <c r="B510" s="9" t="s">
        <v>187</v>
      </c>
      <c r="C510" s="5">
        <v>3921</v>
      </c>
      <c r="D510" s="4" t="s">
        <v>8</v>
      </c>
      <c r="E510" s="7">
        <v>580</v>
      </c>
      <c r="F510" s="9">
        <v>1100121</v>
      </c>
    </row>
    <row r="511" spans="1:6" s="47" customFormat="1" ht="15" x14ac:dyDescent="0.25">
      <c r="A511" s="53"/>
      <c r="B511" s="53"/>
      <c r="C511" s="98" t="s">
        <v>6</v>
      </c>
      <c r="D511" s="99" t="s">
        <v>55</v>
      </c>
      <c r="E511" s="100">
        <v>36189096.82</v>
      </c>
      <c r="F511" s="98"/>
    </row>
    <row r="512" spans="1:6" s="47" customFormat="1" ht="15" x14ac:dyDescent="0.25">
      <c r="A512" s="46"/>
      <c r="B512" s="46"/>
      <c r="C512" s="104" t="s">
        <v>224</v>
      </c>
      <c r="D512" s="105" t="s">
        <v>656</v>
      </c>
      <c r="E512" s="106">
        <v>9446103.5200000014</v>
      </c>
      <c r="F512" s="104"/>
    </row>
    <row r="513" spans="1:6" s="48" customFormat="1" x14ac:dyDescent="0.2">
      <c r="A513" s="4" t="s">
        <v>6</v>
      </c>
      <c r="B513" s="5" t="s">
        <v>224</v>
      </c>
      <c r="C513" s="9">
        <v>1131</v>
      </c>
      <c r="D513" s="10" t="s">
        <v>532</v>
      </c>
      <c r="E513" s="66">
        <v>828434.79999999993</v>
      </c>
      <c r="F513" s="5">
        <v>1500521</v>
      </c>
    </row>
    <row r="514" spans="1:6" s="48" customFormat="1" x14ac:dyDescent="0.2">
      <c r="A514" s="4" t="s">
        <v>6</v>
      </c>
      <c r="B514" s="5" t="s">
        <v>224</v>
      </c>
      <c r="C514" s="9">
        <v>1132</v>
      </c>
      <c r="D514" s="10" t="s">
        <v>36</v>
      </c>
      <c r="E514" s="66">
        <v>1509286</v>
      </c>
      <c r="F514" s="5">
        <v>1500521</v>
      </c>
    </row>
    <row r="515" spans="1:6" s="48" customFormat="1" x14ac:dyDescent="0.2">
      <c r="A515" s="4" t="s">
        <v>6</v>
      </c>
      <c r="B515" s="5" t="s">
        <v>224</v>
      </c>
      <c r="C515" s="9">
        <v>1212</v>
      </c>
      <c r="D515" s="10" t="s">
        <v>37</v>
      </c>
      <c r="E515" s="66">
        <v>3128238</v>
      </c>
      <c r="F515" s="5">
        <v>1500521</v>
      </c>
    </row>
    <row r="516" spans="1:6" s="48" customFormat="1" x14ac:dyDescent="0.2">
      <c r="A516" s="4" t="s">
        <v>6</v>
      </c>
      <c r="B516" s="5" t="s">
        <v>224</v>
      </c>
      <c r="C516" s="9">
        <v>1321</v>
      </c>
      <c r="D516" s="10" t="s">
        <v>18</v>
      </c>
      <c r="E516" s="66">
        <v>136447.5</v>
      </c>
      <c r="F516" s="5">
        <v>1500521</v>
      </c>
    </row>
    <row r="517" spans="1:6" s="48" customFormat="1" x14ac:dyDescent="0.2">
      <c r="A517" s="4" t="s">
        <v>6</v>
      </c>
      <c r="B517" s="5" t="s">
        <v>224</v>
      </c>
      <c r="C517" s="9">
        <v>1323</v>
      </c>
      <c r="D517" s="10" t="s">
        <v>19</v>
      </c>
      <c r="E517" s="66">
        <v>513171.8</v>
      </c>
      <c r="F517" s="5">
        <v>1500521</v>
      </c>
    </row>
    <row r="518" spans="1:6" s="48" customFormat="1" x14ac:dyDescent="0.2">
      <c r="A518" s="4" t="s">
        <v>6</v>
      </c>
      <c r="B518" s="5" t="s">
        <v>224</v>
      </c>
      <c r="C518" s="9">
        <v>1413</v>
      </c>
      <c r="D518" s="10" t="s">
        <v>21</v>
      </c>
      <c r="E518" s="66">
        <v>1070377.5</v>
      </c>
      <c r="F518" s="5">
        <v>1500521</v>
      </c>
    </row>
    <row r="519" spans="1:6" s="48" customFormat="1" x14ac:dyDescent="0.2">
      <c r="A519" s="4" t="s">
        <v>6</v>
      </c>
      <c r="B519" s="5" t="s">
        <v>224</v>
      </c>
      <c r="C519" s="9">
        <v>1421</v>
      </c>
      <c r="D519" s="10" t="s">
        <v>22</v>
      </c>
      <c r="E519" s="66">
        <v>309056.19999999995</v>
      </c>
      <c r="F519" s="5">
        <v>1500521</v>
      </c>
    </row>
    <row r="520" spans="1:6" s="48" customFormat="1" x14ac:dyDescent="0.2">
      <c r="A520" s="4" t="s">
        <v>6</v>
      </c>
      <c r="B520" s="5" t="s">
        <v>224</v>
      </c>
      <c r="C520" s="9">
        <v>1431</v>
      </c>
      <c r="D520" s="10" t="s">
        <v>23</v>
      </c>
      <c r="E520" s="66">
        <v>318328.2</v>
      </c>
      <c r="F520" s="5">
        <v>1500521</v>
      </c>
    </row>
    <row r="521" spans="1:6" s="48" customFormat="1" x14ac:dyDescent="0.2">
      <c r="A521" s="4" t="s">
        <v>6</v>
      </c>
      <c r="B521" s="5" t="s">
        <v>224</v>
      </c>
      <c r="C521" s="9">
        <v>1511</v>
      </c>
      <c r="D521" s="10" t="s">
        <v>38</v>
      </c>
      <c r="E521" s="66">
        <v>55743</v>
      </c>
      <c r="F521" s="5">
        <v>1500521</v>
      </c>
    </row>
    <row r="522" spans="1:6" s="48" customFormat="1" x14ac:dyDescent="0.2">
      <c r="A522" s="4" t="s">
        <v>6</v>
      </c>
      <c r="B522" s="5" t="s">
        <v>224</v>
      </c>
      <c r="C522" s="9">
        <v>1541</v>
      </c>
      <c r="D522" s="10" t="s">
        <v>25</v>
      </c>
      <c r="E522" s="66">
        <v>227026.4</v>
      </c>
      <c r="F522" s="5">
        <v>1500521</v>
      </c>
    </row>
    <row r="523" spans="1:6" s="48" customFormat="1" x14ac:dyDescent="0.2">
      <c r="A523" s="4" t="s">
        <v>6</v>
      </c>
      <c r="B523" s="5" t="s">
        <v>224</v>
      </c>
      <c r="C523" s="9">
        <v>1592</v>
      </c>
      <c r="D523" s="10" t="s">
        <v>26</v>
      </c>
      <c r="E523" s="66">
        <v>477826.5</v>
      </c>
      <c r="F523" s="5">
        <v>1500521</v>
      </c>
    </row>
    <row r="524" spans="1:6" s="48" customFormat="1" x14ac:dyDescent="0.2">
      <c r="A524" s="4" t="s">
        <v>6</v>
      </c>
      <c r="B524" s="5" t="s">
        <v>224</v>
      </c>
      <c r="C524" s="5">
        <v>2111</v>
      </c>
      <c r="D524" s="4" t="s">
        <v>533</v>
      </c>
      <c r="E524" s="182">
        <v>26300.819999999996</v>
      </c>
      <c r="F524" s="5">
        <v>1100121</v>
      </c>
    </row>
    <row r="525" spans="1:6" s="48" customFormat="1" x14ac:dyDescent="0.2">
      <c r="A525" s="4" t="s">
        <v>6</v>
      </c>
      <c r="B525" s="5" t="s">
        <v>224</v>
      </c>
      <c r="C525" s="5">
        <v>2121</v>
      </c>
      <c r="D525" s="4" t="s">
        <v>535</v>
      </c>
      <c r="E525" s="7">
        <v>28000</v>
      </c>
      <c r="F525" s="5">
        <v>1100121</v>
      </c>
    </row>
    <row r="526" spans="1:6" s="48" customFormat="1" x14ac:dyDescent="0.2">
      <c r="A526" s="4" t="s">
        <v>6</v>
      </c>
      <c r="B526" s="5" t="s">
        <v>224</v>
      </c>
      <c r="C526" s="5">
        <v>2161</v>
      </c>
      <c r="D526" s="4" t="s">
        <v>551</v>
      </c>
      <c r="E526" s="7">
        <v>2500</v>
      </c>
      <c r="F526" s="5">
        <v>1100121</v>
      </c>
    </row>
    <row r="527" spans="1:6" s="48" customFormat="1" x14ac:dyDescent="0.2">
      <c r="A527" s="4" t="s">
        <v>6</v>
      </c>
      <c r="B527" s="5" t="s">
        <v>224</v>
      </c>
      <c r="C527" s="5">
        <v>2212</v>
      </c>
      <c r="D527" s="4" t="s">
        <v>545</v>
      </c>
      <c r="E527" s="7">
        <v>40000</v>
      </c>
      <c r="F527" s="5">
        <v>1100121</v>
      </c>
    </row>
    <row r="528" spans="1:6" s="48" customFormat="1" x14ac:dyDescent="0.2">
      <c r="A528" s="4" t="s">
        <v>6</v>
      </c>
      <c r="B528" s="5" t="s">
        <v>224</v>
      </c>
      <c r="C528" s="5">
        <v>2491</v>
      </c>
      <c r="D528" s="4" t="s">
        <v>546</v>
      </c>
      <c r="E528" s="7">
        <v>10000</v>
      </c>
      <c r="F528" s="5">
        <v>1100121</v>
      </c>
    </row>
    <row r="529" spans="1:6" s="48" customFormat="1" ht="22.5" x14ac:dyDescent="0.2">
      <c r="A529" s="4" t="s">
        <v>6</v>
      </c>
      <c r="B529" s="5" t="s">
        <v>224</v>
      </c>
      <c r="C529" s="5">
        <v>2612</v>
      </c>
      <c r="D529" s="4" t="s">
        <v>42</v>
      </c>
      <c r="E529" s="7">
        <v>300000</v>
      </c>
      <c r="F529" s="5">
        <v>1100121</v>
      </c>
    </row>
    <row r="530" spans="1:6" s="48" customFormat="1" x14ac:dyDescent="0.2">
      <c r="A530" s="4" t="s">
        <v>6</v>
      </c>
      <c r="B530" s="5" t="s">
        <v>224</v>
      </c>
      <c r="C530" s="5">
        <v>2941</v>
      </c>
      <c r="D530" s="4" t="s">
        <v>561</v>
      </c>
      <c r="E530" s="7">
        <v>4000</v>
      </c>
      <c r="F530" s="5">
        <v>1100121</v>
      </c>
    </row>
    <row r="531" spans="1:6" s="48" customFormat="1" ht="22.5" x14ac:dyDescent="0.2">
      <c r="A531" s="4" t="s">
        <v>6</v>
      </c>
      <c r="B531" s="5" t="s">
        <v>224</v>
      </c>
      <c r="C531" s="5">
        <v>3361</v>
      </c>
      <c r="D531" s="4" t="s">
        <v>538</v>
      </c>
      <c r="E531" s="7">
        <v>15000</v>
      </c>
      <c r="F531" s="5">
        <v>1100121</v>
      </c>
    </row>
    <row r="532" spans="1:6" s="48" customFormat="1" x14ac:dyDescent="0.2">
      <c r="A532" s="4" t="s">
        <v>6</v>
      </c>
      <c r="B532" s="5" t="s">
        <v>224</v>
      </c>
      <c r="C532" s="5">
        <v>3551</v>
      </c>
      <c r="D532" s="4" t="s">
        <v>32</v>
      </c>
      <c r="E532" s="7">
        <v>80000</v>
      </c>
      <c r="F532" s="5">
        <v>1100121</v>
      </c>
    </row>
    <row r="533" spans="1:6" s="48" customFormat="1" x14ac:dyDescent="0.2">
      <c r="A533" s="4" t="s">
        <v>6</v>
      </c>
      <c r="B533" s="5" t="s">
        <v>224</v>
      </c>
      <c r="C533" s="5">
        <v>3612</v>
      </c>
      <c r="D533" s="4" t="s">
        <v>657</v>
      </c>
      <c r="E533" s="7">
        <v>120000</v>
      </c>
      <c r="F533" s="5">
        <v>1100121</v>
      </c>
    </row>
    <row r="534" spans="1:6" s="48" customFormat="1" x14ac:dyDescent="0.2">
      <c r="A534" s="4" t="s">
        <v>6</v>
      </c>
      <c r="B534" s="5" t="s">
        <v>224</v>
      </c>
      <c r="C534" s="5">
        <v>3751</v>
      </c>
      <c r="D534" s="4" t="s">
        <v>45</v>
      </c>
      <c r="E534" s="7">
        <v>20000</v>
      </c>
      <c r="F534" s="5">
        <v>1100121</v>
      </c>
    </row>
    <row r="535" spans="1:6" s="48" customFormat="1" x14ac:dyDescent="0.2">
      <c r="A535" s="4" t="s">
        <v>6</v>
      </c>
      <c r="B535" s="5" t="s">
        <v>224</v>
      </c>
      <c r="C535" s="5">
        <v>3791</v>
      </c>
      <c r="D535" s="4" t="s">
        <v>46</v>
      </c>
      <c r="E535" s="7">
        <v>20000</v>
      </c>
      <c r="F535" s="5">
        <v>1100121</v>
      </c>
    </row>
    <row r="536" spans="1:6" s="48" customFormat="1" x14ac:dyDescent="0.2">
      <c r="A536" s="4" t="s">
        <v>6</v>
      </c>
      <c r="B536" s="5" t="s">
        <v>224</v>
      </c>
      <c r="C536" s="5">
        <v>3852</v>
      </c>
      <c r="D536" s="4" t="s">
        <v>540</v>
      </c>
      <c r="E536" s="7">
        <v>80000</v>
      </c>
      <c r="F536" s="5">
        <v>1100121</v>
      </c>
    </row>
    <row r="537" spans="1:6" s="48" customFormat="1" x14ac:dyDescent="0.2">
      <c r="A537" s="4" t="s">
        <v>6</v>
      </c>
      <c r="B537" s="5" t="s">
        <v>224</v>
      </c>
      <c r="C537" s="5">
        <v>3921</v>
      </c>
      <c r="D537" s="4" t="s">
        <v>8</v>
      </c>
      <c r="E537" s="7">
        <v>6366.8</v>
      </c>
      <c r="F537" s="9">
        <v>1100121</v>
      </c>
    </row>
    <row r="538" spans="1:6" s="48" customFormat="1" x14ac:dyDescent="0.2">
      <c r="A538" s="4" t="s">
        <v>6</v>
      </c>
      <c r="B538" s="5" t="s">
        <v>224</v>
      </c>
      <c r="C538" s="5">
        <v>4411</v>
      </c>
      <c r="D538" s="4" t="s">
        <v>541</v>
      </c>
      <c r="E538" s="7">
        <v>120000</v>
      </c>
      <c r="F538" s="5">
        <v>1100121</v>
      </c>
    </row>
    <row r="539" spans="1:6" s="47" customFormat="1" ht="15" x14ac:dyDescent="0.25">
      <c r="A539" s="46"/>
      <c r="B539" s="46"/>
      <c r="C539" s="104" t="s">
        <v>226</v>
      </c>
      <c r="D539" s="105" t="s">
        <v>658</v>
      </c>
      <c r="E539" s="106">
        <v>20356456.699999999</v>
      </c>
      <c r="F539" s="104"/>
    </row>
    <row r="540" spans="1:6" s="48" customFormat="1" x14ac:dyDescent="0.2">
      <c r="A540" s="4" t="s">
        <v>6</v>
      </c>
      <c r="B540" s="5" t="s">
        <v>226</v>
      </c>
      <c r="C540" s="9">
        <v>1131</v>
      </c>
      <c r="D540" s="10" t="s">
        <v>532</v>
      </c>
      <c r="E540" s="66">
        <v>2051164.7000000002</v>
      </c>
      <c r="F540" s="5">
        <v>1500521</v>
      </c>
    </row>
    <row r="541" spans="1:6" s="48" customFormat="1" x14ac:dyDescent="0.2">
      <c r="A541" s="4" t="s">
        <v>6</v>
      </c>
      <c r="B541" s="5" t="s">
        <v>226</v>
      </c>
      <c r="C541" s="9">
        <v>1132</v>
      </c>
      <c r="D541" s="10" t="s">
        <v>36</v>
      </c>
      <c r="E541" s="66">
        <v>4632169.3999999994</v>
      </c>
      <c r="F541" s="5">
        <v>1500521</v>
      </c>
    </row>
    <row r="542" spans="1:6" s="48" customFormat="1" x14ac:dyDescent="0.2">
      <c r="A542" s="4" t="s">
        <v>6</v>
      </c>
      <c r="B542" s="5" t="s">
        <v>226</v>
      </c>
      <c r="C542" s="9">
        <v>1321</v>
      </c>
      <c r="D542" s="10" t="s">
        <v>18</v>
      </c>
      <c r="E542" s="66">
        <v>390110</v>
      </c>
      <c r="F542" s="5">
        <v>1500521</v>
      </c>
    </row>
    <row r="543" spans="1:6" s="48" customFormat="1" x14ac:dyDescent="0.2">
      <c r="A543" s="4" t="s">
        <v>6</v>
      </c>
      <c r="B543" s="5" t="s">
        <v>226</v>
      </c>
      <c r="C543" s="9">
        <v>1323</v>
      </c>
      <c r="D543" s="10" t="s">
        <v>19</v>
      </c>
      <c r="E543" s="66">
        <v>1463174.5</v>
      </c>
      <c r="F543" s="5">
        <v>1500521</v>
      </c>
    </row>
    <row r="544" spans="1:6" s="48" customFormat="1" x14ac:dyDescent="0.2">
      <c r="A544" s="4" t="s">
        <v>6</v>
      </c>
      <c r="B544" s="5" t="s">
        <v>226</v>
      </c>
      <c r="C544" s="9">
        <v>1413</v>
      </c>
      <c r="D544" s="10" t="s">
        <v>21</v>
      </c>
      <c r="E544" s="66">
        <v>2480008.6</v>
      </c>
      <c r="F544" s="5">
        <v>1500521</v>
      </c>
    </row>
    <row r="545" spans="1:6" s="48" customFormat="1" x14ac:dyDescent="0.2">
      <c r="A545" s="4" t="s">
        <v>6</v>
      </c>
      <c r="B545" s="5" t="s">
        <v>226</v>
      </c>
      <c r="C545" s="9">
        <v>1421</v>
      </c>
      <c r="D545" s="10" t="s">
        <v>22</v>
      </c>
      <c r="E545" s="66">
        <v>640512.6</v>
      </c>
      <c r="F545" s="5">
        <v>1500521</v>
      </c>
    </row>
    <row r="546" spans="1:6" s="48" customFormat="1" x14ac:dyDescent="0.2">
      <c r="A546" s="4" t="s">
        <v>6</v>
      </c>
      <c r="B546" s="5" t="s">
        <v>226</v>
      </c>
      <c r="C546" s="9">
        <v>1431</v>
      </c>
      <c r="D546" s="10" t="s">
        <v>23</v>
      </c>
      <c r="E546" s="66">
        <v>659727</v>
      </c>
      <c r="F546" s="5">
        <v>1500521</v>
      </c>
    </row>
    <row r="547" spans="1:6" s="48" customFormat="1" x14ac:dyDescent="0.2">
      <c r="A547" s="4" t="s">
        <v>6</v>
      </c>
      <c r="B547" s="5" t="s">
        <v>226</v>
      </c>
      <c r="C547" s="9">
        <v>1511</v>
      </c>
      <c r="D547" s="10" t="s">
        <v>38</v>
      </c>
      <c r="E547" s="66">
        <v>213016.5</v>
      </c>
      <c r="F547" s="5">
        <v>1500521</v>
      </c>
    </row>
    <row r="548" spans="1:6" s="48" customFormat="1" x14ac:dyDescent="0.2">
      <c r="A548" s="4" t="s">
        <v>6</v>
      </c>
      <c r="B548" s="5" t="s">
        <v>226</v>
      </c>
      <c r="C548" s="9">
        <v>1541</v>
      </c>
      <c r="D548" s="10" t="s">
        <v>25</v>
      </c>
      <c r="E548" s="66">
        <v>1795794.5</v>
      </c>
      <c r="F548" s="5">
        <v>1500521</v>
      </c>
    </row>
    <row r="549" spans="1:6" s="48" customFormat="1" x14ac:dyDescent="0.2">
      <c r="A549" s="4" t="s">
        <v>6</v>
      </c>
      <c r="B549" s="5" t="s">
        <v>226</v>
      </c>
      <c r="C549" s="9">
        <v>1592</v>
      </c>
      <c r="D549" s="10" t="s">
        <v>26</v>
      </c>
      <c r="E549" s="66">
        <v>4039278.9</v>
      </c>
      <c r="F549" s="5">
        <v>1500521</v>
      </c>
    </row>
    <row r="550" spans="1:6" s="48" customFormat="1" x14ac:dyDescent="0.2">
      <c r="A550" s="4" t="s">
        <v>6</v>
      </c>
      <c r="B550" s="5" t="s">
        <v>226</v>
      </c>
      <c r="C550" s="5">
        <v>2111</v>
      </c>
      <c r="D550" s="4" t="s">
        <v>533</v>
      </c>
      <c r="E550" s="7">
        <v>42000</v>
      </c>
      <c r="F550" s="5">
        <v>1100121</v>
      </c>
    </row>
    <row r="551" spans="1:6" s="48" customFormat="1" x14ac:dyDescent="0.2">
      <c r="A551" s="4" t="s">
        <v>6</v>
      </c>
      <c r="B551" s="5" t="s">
        <v>226</v>
      </c>
      <c r="C551" s="5">
        <v>2121</v>
      </c>
      <c r="D551" s="4" t="s">
        <v>535</v>
      </c>
      <c r="E551" s="7">
        <v>24500</v>
      </c>
      <c r="F551" s="5">
        <v>1100121</v>
      </c>
    </row>
    <row r="552" spans="1:6" s="48" customFormat="1" x14ac:dyDescent="0.2">
      <c r="A552" s="4" t="s">
        <v>6</v>
      </c>
      <c r="B552" s="5" t="s">
        <v>226</v>
      </c>
      <c r="C552" s="5">
        <v>2421</v>
      </c>
      <c r="D552" s="4" t="s">
        <v>598</v>
      </c>
      <c r="E552" s="7">
        <v>300000</v>
      </c>
      <c r="F552" s="5">
        <v>1100121</v>
      </c>
    </row>
    <row r="553" spans="1:6" s="48" customFormat="1" x14ac:dyDescent="0.2">
      <c r="A553" s="4" t="s">
        <v>6</v>
      </c>
      <c r="B553" s="5" t="s">
        <v>226</v>
      </c>
      <c r="C553" s="5">
        <v>2461</v>
      </c>
      <c r="D553" s="4" t="s">
        <v>659</v>
      </c>
      <c r="E553" s="7">
        <v>35000</v>
      </c>
      <c r="F553" s="5">
        <v>1100121</v>
      </c>
    </row>
    <row r="554" spans="1:6" s="48" customFormat="1" x14ac:dyDescent="0.2">
      <c r="A554" s="4" t="s">
        <v>6</v>
      </c>
      <c r="B554" s="5" t="s">
        <v>226</v>
      </c>
      <c r="C554" s="5">
        <v>2491</v>
      </c>
      <c r="D554" s="10" t="s">
        <v>546</v>
      </c>
      <c r="E554" s="7">
        <v>1000000</v>
      </c>
      <c r="F554" s="9">
        <v>1100121</v>
      </c>
    </row>
    <row r="555" spans="1:6" s="48" customFormat="1" ht="22.5" x14ac:dyDescent="0.2">
      <c r="A555" s="4" t="s">
        <v>6</v>
      </c>
      <c r="B555" s="5" t="s">
        <v>226</v>
      </c>
      <c r="C555" s="5">
        <v>2612</v>
      </c>
      <c r="D555" s="4" t="s">
        <v>42</v>
      </c>
      <c r="E555" s="7">
        <v>80000</v>
      </c>
      <c r="F555" s="5">
        <v>1100121</v>
      </c>
    </row>
    <row r="556" spans="1:6" s="48" customFormat="1" x14ac:dyDescent="0.2">
      <c r="A556" s="4" t="s">
        <v>6</v>
      </c>
      <c r="B556" s="5" t="s">
        <v>226</v>
      </c>
      <c r="C556" s="5">
        <v>2911</v>
      </c>
      <c r="D556" s="4" t="s">
        <v>560</v>
      </c>
      <c r="E556" s="7">
        <v>20000</v>
      </c>
      <c r="F556" s="5">
        <v>1100121</v>
      </c>
    </row>
    <row r="557" spans="1:6" s="48" customFormat="1" ht="22.5" x14ac:dyDescent="0.2">
      <c r="A557" s="4" t="s">
        <v>6</v>
      </c>
      <c r="B557" s="5" t="s">
        <v>226</v>
      </c>
      <c r="C557" s="5">
        <v>3361</v>
      </c>
      <c r="D557" s="4" t="s">
        <v>538</v>
      </c>
      <c r="E557" s="7">
        <v>10000</v>
      </c>
      <c r="F557" s="5">
        <v>1100121</v>
      </c>
    </row>
    <row r="558" spans="1:6" s="48" customFormat="1" x14ac:dyDescent="0.2">
      <c r="A558" s="4" t="s">
        <v>6</v>
      </c>
      <c r="B558" s="5" t="s">
        <v>226</v>
      </c>
      <c r="C558" s="5">
        <v>3821</v>
      </c>
      <c r="D558" s="4" t="s">
        <v>539</v>
      </c>
      <c r="E558" s="7">
        <v>130000</v>
      </c>
      <c r="F558" s="5">
        <v>1100121</v>
      </c>
    </row>
    <row r="559" spans="1:6" s="48" customFormat="1" x14ac:dyDescent="0.2">
      <c r="A559" s="4" t="s">
        <v>6</v>
      </c>
      <c r="B559" s="5" t="s">
        <v>226</v>
      </c>
      <c r="C559" s="5">
        <v>3852</v>
      </c>
      <c r="D559" s="4" t="s">
        <v>540</v>
      </c>
      <c r="E559" s="7">
        <v>350000</v>
      </c>
      <c r="F559" s="5">
        <v>1100121</v>
      </c>
    </row>
    <row r="560" spans="1:6" s="47" customFormat="1" ht="15" x14ac:dyDescent="0.25">
      <c r="A560" s="46"/>
      <c r="B560" s="46"/>
      <c r="C560" s="104" t="s">
        <v>153</v>
      </c>
      <c r="D560" s="105" t="s">
        <v>660</v>
      </c>
      <c r="E560" s="106">
        <v>6300</v>
      </c>
      <c r="F560" s="104"/>
    </row>
    <row r="561" spans="1:6" s="48" customFormat="1" x14ac:dyDescent="0.2">
      <c r="A561" s="4" t="s">
        <v>6</v>
      </c>
      <c r="B561" s="5" t="s">
        <v>153</v>
      </c>
      <c r="C561" s="5">
        <v>2111</v>
      </c>
      <c r="D561" s="4" t="s">
        <v>533</v>
      </c>
      <c r="E561" s="7">
        <v>2800</v>
      </c>
      <c r="F561" s="5">
        <v>1100121</v>
      </c>
    </row>
    <row r="562" spans="1:6" s="48" customFormat="1" x14ac:dyDescent="0.2">
      <c r="A562" s="4" t="s">
        <v>6</v>
      </c>
      <c r="B562" s="5" t="s">
        <v>153</v>
      </c>
      <c r="C562" s="5">
        <v>2121</v>
      </c>
      <c r="D562" s="4" t="s">
        <v>535</v>
      </c>
      <c r="E562" s="7">
        <v>3500</v>
      </c>
      <c r="F562" s="5">
        <v>1100121</v>
      </c>
    </row>
    <row r="563" spans="1:6" s="47" customFormat="1" ht="15" x14ac:dyDescent="0.25">
      <c r="A563" s="46"/>
      <c r="B563" s="46"/>
      <c r="C563" s="104" t="s">
        <v>202</v>
      </c>
      <c r="D563" s="105" t="s">
        <v>661</v>
      </c>
      <c r="E563" s="106">
        <v>759601.89999999991</v>
      </c>
      <c r="F563" s="104"/>
    </row>
    <row r="564" spans="1:6" s="48" customFormat="1" x14ac:dyDescent="0.2">
      <c r="A564" s="4" t="s">
        <v>6</v>
      </c>
      <c r="B564" s="5" t="s">
        <v>202</v>
      </c>
      <c r="C564" s="9">
        <v>1131</v>
      </c>
      <c r="D564" s="10" t="s">
        <v>532</v>
      </c>
      <c r="E564" s="66">
        <v>98252.400000000009</v>
      </c>
      <c r="F564" s="5">
        <v>1500521</v>
      </c>
    </row>
    <row r="565" spans="1:6" s="48" customFormat="1" x14ac:dyDescent="0.2">
      <c r="A565" s="4" t="s">
        <v>6</v>
      </c>
      <c r="B565" s="5" t="s">
        <v>202</v>
      </c>
      <c r="C565" s="9">
        <v>1132</v>
      </c>
      <c r="D565" s="10" t="s">
        <v>36</v>
      </c>
      <c r="E565" s="66">
        <v>252991</v>
      </c>
      <c r="F565" s="5">
        <v>1500521</v>
      </c>
    </row>
    <row r="566" spans="1:6" s="48" customFormat="1" x14ac:dyDescent="0.2">
      <c r="A566" s="4" t="s">
        <v>6</v>
      </c>
      <c r="B566" s="5" t="s">
        <v>202</v>
      </c>
      <c r="C566" s="9">
        <v>1321</v>
      </c>
      <c r="D566" s="10" t="s">
        <v>18</v>
      </c>
      <c r="E566" s="66">
        <v>16386.099999999999</v>
      </c>
      <c r="F566" s="5">
        <v>1500521</v>
      </c>
    </row>
    <row r="567" spans="1:6" s="48" customFormat="1" x14ac:dyDescent="0.2">
      <c r="A567" s="4" t="s">
        <v>6</v>
      </c>
      <c r="B567" s="5" t="s">
        <v>202</v>
      </c>
      <c r="C567" s="9">
        <v>1323</v>
      </c>
      <c r="D567" s="10" t="s">
        <v>19</v>
      </c>
      <c r="E567" s="66">
        <v>60422.5</v>
      </c>
      <c r="F567" s="5">
        <v>1500521</v>
      </c>
    </row>
    <row r="568" spans="1:6" s="48" customFormat="1" x14ac:dyDescent="0.2">
      <c r="A568" s="4" t="s">
        <v>6</v>
      </c>
      <c r="B568" s="5" t="s">
        <v>202</v>
      </c>
      <c r="C568" s="9">
        <v>1413</v>
      </c>
      <c r="D568" s="10" t="s">
        <v>21</v>
      </c>
      <c r="E568" s="66">
        <v>86504.8</v>
      </c>
      <c r="F568" s="5">
        <v>1500521</v>
      </c>
    </row>
    <row r="569" spans="1:6" s="48" customFormat="1" x14ac:dyDescent="0.2">
      <c r="A569" s="4" t="s">
        <v>6</v>
      </c>
      <c r="B569" s="5" t="s">
        <v>202</v>
      </c>
      <c r="C569" s="9">
        <v>1421</v>
      </c>
      <c r="D569" s="10" t="s">
        <v>22</v>
      </c>
      <c r="E569" s="66">
        <v>26336.400000000001</v>
      </c>
      <c r="F569" s="5">
        <v>1500521</v>
      </c>
    </row>
    <row r="570" spans="1:6" s="48" customFormat="1" x14ac:dyDescent="0.2">
      <c r="A570" s="4" t="s">
        <v>6</v>
      </c>
      <c r="B570" s="5" t="s">
        <v>202</v>
      </c>
      <c r="C570" s="9">
        <v>1431</v>
      </c>
      <c r="D570" s="10" t="s">
        <v>23</v>
      </c>
      <c r="E570" s="66">
        <v>27126.5</v>
      </c>
      <c r="F570" s="5">
        <v>1500521</v>
      </c>
    </row>
    <row r="571" spans="1:6" s="48" customFormat="1" x14ac:dyDescent="0.2">
      <c r="A571" s="4" t="s">
        <v>6</v>
      </c>
      <c r="B571" s="5" t="s">
        <v>202</v>
      </c>
      <c r="C571" s="9">
        <v>1511</v>
      </c>
      <c r="D571" s="10" t="s">
        <v>38</v>
      </c>
      <c r="E571" s="66">
        <v>8797.9</v>
      </c>
      <c r="F571" s="5">
        <v>1500521</v>
      </c>
    </row>
    <row r="572" spans="1:6" s="48" customFormat="1" x14ac:dyDescent="0.2">
      <c r="A572" s="4" t="s">
        <v>6</v>
      </c>
      <c r="B572" s="5" t="s">
        <v>202</v>
      </c>
      <c r="C572" s="9">
        <v>1541</v>
      </c>
      <c r="D572" s="10" t="s">
        <v>25</v>
      </c>
      <c r="E572" s="66">
        <v>60365.1</v>
      </c>
      <c r="F572" s="5">
        <v>1500521</v>
      </c>
    </row>
    <row r="573" spans="1:6" s="48" customFormat="1" x14ac:dyDescent="0.2">
      <c r="A573" s="4" t="s">
        <v>6</v>
      </c>
      <c r="B573" s="5" t="s">
        <v>202</v>
      </c>
      <c r="C573" s="9">
        <v>1592</v>
      </c>
      <c r="D573" s="10" t="s">
        <v>26</v>
      </c>
      <c r="E573" s="66">
        <v>92019.199999999997</v>
      </c>
      <c r="F573" s="5">
        <v>1500521</v>
      </c>
    </row>
    <row r="574" spans="1:6" s="48" customFormat="1" x14ac:dyDescent="0.2">
      <c r="A574" s="4" t="s">
        <v>6</v>
      </c>
      <c r="B574" s="5" t="s">
        <v>202</v>
      </c>
      <c r="C574" s="5">
        <v>2111</v>
      </c>
      <c r="D574" s="4" t="s">
        <v>533</v>
      </c>
      <c r="E574" s="7">
        <v>3500</v>
      </c>
      <c r="F574" s="5">
        <v>1100121</v>
      </c>
    </row>
    <row r="575" spans="1:6" s="48" customFormat="1" x14ac:dyDescent="0.2">
      <c r="A575" s="4" t="s">
        <v>6</v>
      </c>
      <c r="B575" s="5" t="s">
        <v>202</v>
      </c>
      <c r="C575" s="5">
        <v>2121</v>
      </c>
      <c r="D575" s="4" t="s">
        <v>535</v>
      </c>
      <c r="E575" s="7">
        <v>4200</v>
      </c>
      <c r="F575" s="5">
        <v>1100121</v>
      </c>
    </row>
    <row r="576" spans="1:6" s="48" customFormat="1" x14ac:dyDescent="0.2">
      <c r="A576" s="4" t="s">
        <v>6</v>
      </c>
      <c r="B576" s="5" t="s">
        <v>202</v>
      </c>
      <c r="C576" s="5">
        <v>3141</v>
      </c>
      <c r="D576" s="4" t="s">
        <v>553</v>
      </c>
      <c r="E576" s="7">
        <v>7700</v>
      </c>
      <c r="F576" s="5">
        <v>1100121</v>
      </c>
    </row>
    <row r="577" spans="1:6" s="48" customFormat="1" x14ac:dyDescent="0.2">
      <c r="A577" s="4" t="s">
        <v>6</v>
      </c>
      <c r="B577" s="5" t="s">
        <v>202</v>
      </c>
      <c r="C577" s="5">
        <v>3691</v>
      </c>
      <c r="D577" s="4" t="s">
        <v>572</v>
      </c>
      <c r="E577" s="7">
        <v>2000</v>
      </c>
      <c r="F577" s="5">
        <v>1100121</v>
      </c>
    </row>
    <row r="578" spans="1:6" s="48" customFormat="1" x14ac:dyDescent="0.2">
      <c r="A578" s="4" t="s">
        <v>6</v>
      </c>
      <c r="B578" s="5" t="s">
        <v>202</v>
      </c>
      <c r="C578" s="5">
        <v>3751</v>
      </c>
      <c r="D578" s="4" t="s">
        <v>45</v>
      </c>
      <c r="E578" s="7">
        <v>3000</v>
      </c>
      <c r="F578" s="5">
        <v>1100121</v>
      </c>
    </row>
    <row r="579" spans="1:6" s="48" customFormat="1" x14ac:dyDescent="0.2">
      <c r="A579" s="4" t="s">
        <v>6</v>
      </c>
      <c r="B579" s="5" t="s">
        <v>202</v>
      </c>
      <c r="C579" s="5">
        <v>3791</v>
      </c>
      <c r="D579" s="4" t="s">
        <v>46</v>
      </c>
      <c r="E579" s="7">
        <v>5000</v>
      </c>
      <c r="F579" s="5">
        <v>1100121</v>
      </c>
    </row>
    <row r="580" spans="1:6" s="48" customFormat="1" x14ac:dyDescent="0.2">
      <c r="A580" s="4" t="s">
        <v>6</v>
      </c>
      <c r="B580" s="5" t="s">
        <v>202</v>
      </c>
      <c r="C580" s="5">
        <v>3852</v>
      </c>
      <c r="D580" s="4" t="s">
        <v>540</v>
      </c>
      <c r="E580" s="7">
        <v>5000</v>
      </c>
      <c r="F580" s="5">
        <v>1100121</v>
      </c>
    </row>
    <row r="581" spans="1:6" s="47" customFormat="1" ht="15" x14ac:dyDescent="0.25">
      <c r="A581" s="46"/>
      <c r="B581" s="46"/>
      <c r="C581" s="104" t="s">
        <v>7</v>
      </c>
      <c r="D581" s="105" t="s">
        <v>662</v>
      </c>
      <c r="E581" s="106">
        <v>5620634.7000000002</v>
      </c>
      <c r="F581" s="104"/>
    </row>
    <row r="582" spans="1:6" s="48" customFormat="1" x14ac:dyDescent="0.2">
      <c r="A582" s="4" t="s">
        <v>6</v>
      </c>
      <c r="B582" s="5" t="s">
        <v>7</v>
      </c>
      <c r="C582" s="9">
        <v>1131</v>
      </c>
      <c r="D582" s="10" t="s">
        <v>532</v>
      </c>
      <c r="E582" s="66">
        <v>116581.90000000001</v>
      </c>
      <c r="F582" s="5">
        <v>1500521</v>
      </c>
    </row>
    <row r="583" spans="1:6" s="48" customFormat="1" x14ac:dyDescent="0.2">
      <c r="A583" s="4" t="s">
        <v>6</v>
      </c>
      <c r="B583" s="5" t="s">
        <v>7</v>
      </c>
      <c r="C583" s="9">
        <v>1132</v>
      </c>
      <c r="D583" s="10" t="s">
        <v>36</v>
      </c>
      <c r="E583" s="66">
        <v>356217.69999999995</v>
      </c>
      <c r="F583" s="5">
        <v>1500521</v>
      </c>
    </row>
    <row r="584" spans="1:6" s="48" customFormat="1" x14ac:dyDescent="0.2">
      <c r="A584" s="4" t="s">
        <v>6</v>
      </c>
      <c r="B584" s="5" t="s">
        <v>7</v>
      </c>
      <c r="C584" s="9">
        <v>1321</v>
      </c>
      <c r="D584" s="10" t="s">
        <v>18</v>
      </c>
      <c r="E584" s="66">
        <v>31185.399999999998</v>
      </c>
      <c r="F584" s="5">
        <v>1500521</v>
      </c>
    </row>
    <row r="585" spans="1:6" s="48" customFormat="1" x14ac:dyDescent="0.2">
      <c r="A585" s="4" t="s">
        <v>6</v>
      </c>
      <c r="B585" s="5" t="s">
        <v>7</v>
      </c>
      <c r="C585" s="9">
        <v>1323</v>
      </c>
      <c r="D585" s="10" t="s">
        <v>19</v>
      </c>
      <c r="E585" s="66">
        <v>78853</v>
      </c>
      <c r="F585" s="5">
        <v>1500521</v>
      </c>
    </row>
    <row r="586" spans="1:6" s="48" customFormat="1" x14ac:dyDescent="0.2">
      <c r="A586" s="4" t="s">
        <v>6</v>
      </c>
      <c r="B586" s="5" t="s">
        <v>7</v>
      </c>
      <c r="C586" s="9">
        <v>1413</v>
      </c>
      <c r="D586" s="10" t="s">
        <v>21</v>
      </c>
      <c r="E586" s="66">
        <v>111865.40000000001</v>
      </c>
      <c r="F586" s="5">
        <v>1500521</v>
      </c>
    </row>
    <row r="587" spans="1:6" s="48" customFormat="1" x14ac:dyDescent="0.2">
      <c r="A587" s="4" t="s">
        <v>6</v>
      </c>
      <c r="B587" s="5" t="s">
        <v>7</v>
      </c>
      <c r="C587" s="9">
        <v>1421</v>
      </c>
      <c r="D587" s="10" t="s">
        <v>22</v>
      </c>
      <c r="E587" s="66">
        <v>35225.599999999999</v>
      </c>
      <c r="F587" s="5">
        <v>1500521</v>
      </c>
    </row>
    <row r="588" spans="1:6" s="48" customFormat="1" x14ac:dyDescent="0.2">
      <c r="A588" s="4" t="s">
        <v>6</v>
      </c>
      <c r="B588" s="5" t="s">
        <v>7</v>
      </c>
      <c r="C588" s="9">
        <v>1431</v>
      </c>
      <c r="D588" s="10" t="s">
        <v>23</v>
      </c>
      <c r="E588" s="66">
        <v>36282.299999999996</v>
      </c>
      <c r="F588" s="5">
        <v>1500521</v>
      </c>
    </row>
    <row r="589" spans="1:6" s="48" customFormat="1" x14ac:dyDescent="0.2">
      <c r="A589" s="4" t="s">
        <v>6</v>
      </c>
      <c r="B589" s="5" t="s">
        <v>7</v>
      </c>
      <c r="C589" s="9">
        <v>1511</v>
      </c>
      <c r="D589" s="10" t="s">
        <v>38</v>
      </c>
      <c r="E589" s="66">
        <v>11480.6</v>
      </c>
      <c r="F589" s="5">
        <v>1500521</v>
      </c>
    </row>
    <row r="590" spans="1:6" s="48" customFormat="1" x14ac:dyDescent="0.2">
      <c r="A590" s="4" t="s">
        <v>6</v>
      </c>
      <c r="B590" s="5" t="s">
        <v>7</v>
      </c>
      <c r="C590" s="9">
        <v>1541</v>
      </c>
      <c r="D590" s="10" t="s">
        <v>25</v>
      </c>
      <c r="E590" s="66">
        <v>22774</v>
      </c>
      <c r="F590" s="5">
        <v>1500521</v>
      </c>
    </row>
    <row r="591" spans="1:6" s="48" customFormat="1" x14ac:dyDescent="0.2">
      <c r="A591" s="4" t="s">
        <v>6</v>
      </c>
      <c r="B591" s="5" t="s">
        <v>7</v>
      </c>
      <c r="C591" s="9">
        <v>1592</v>
      </c>
      <c r="D591" s="10" t="s">
        <v>26</v>
      </c>
      <c r="E591" s="66">
        <v>105268.8</v>
      </c>
      <c r="F591" s="5">
        <v>1500521</v>
      </c>
    </row>
    <row r="592" spans="1:6" s="48" customFormat="1" x14ac:dyDescent="0.2">
      <c r="A592" s="4" t="s">
        <v>6</v>
      </c>
      <c r="B592" s="5" t="s">
        <v>7</v>
      </c>
      <c r="C592" s="5">
        <v>2111</v>
      </c>
      <c r="D592" s="4" t="s">
        <v>533</v>
      </c>
      <c r="E592" s="7">
        <v>2000</v>
      </c>
      <c r="F592" s="5">
        <v>1100121</v>
      </c>
    </row>
    <row r="593" spans="1:6" s="48" customFormat="1" x14ac:dyDescent="0.2">
      <c r="A593" s="4" t="s">
        <v>6</v>
      </c>
      <c r="B593" s="5" t="s">
        <v>7</v>
      </c>
      <c r="C593" s="5">
        <v>2121</v>
      </c>
      <c r="D593" s="4" t="s">
        <v>535</v>
      </c>
      <c r="E593" s="7">
        <v>1400</v>
      </c>
      <c r="F593" s="5">
        <v>1100121</v>
      </c>
    </row>
    <row r="594" spans="1:6" s="48" customFormat="1" ht="22.5" x14ac:dyDescent="0.2">
      <c r="A594" s="4" t="s">
        <v>6</v>
      </c>
      <c r="B594" s="5" t="s">
        <v>7</v>
      </c>
      <c r="C594" s="5">
        <v>2612</v>
      </c>
      <c r="D594" s="4" t="s">
        <v>42</v>
      </c>
      <c r="E594" s="7">
        <v>60000</v>
      </c>
      <c r="F594" s="5">
        <v>1100121</v>
      </c>
    </row>
    <row r="595" spans="1:6" s="48" customFormat="1" x14ac:dyDescent="0.2">
      <c r="A595" s="4" t="s">
        <v>6</v>
      </c>
      <c r="B595" s="5" t="s">
        <v>7</v>
      </c>
      <c r="C595" s="5">
        <v>3331</v>
      </c>
      <c r="D595" s="4" t="s">
        <v>641</v>
      </c>
      <c r="E595" s="7">
        <v>200000</v>
      </c>
      <c r="F595" s="5">
        <v>1100121</v>
      </c>
    </row>
    <row r="596" spans="1:6" s="48" customFormat="1" x14ac:dyDescent="0.2">
      <c r="A596" s="4" t="s">
        <v>6</v>
      </c>
      <c r="B596" s="5" t="s">
        <v>7</v>
      </c>
      <c r="C596" s="5">
        <v>3513</v>
      </c>
      <c r="D596" s="10" t="s">
        <v>663</v>
      </c>
      <c r="E596" s="7">
        <v>1200000</v>
      </c>
      <c r="F596" s="9">
        <v>1100121</v>
      </c>
    </row>
    <row r="597" spans="1:6" s="48" customFormat="1" x14ac:dyDescent="0.2">
      <c r="A597" s="4" t="s">
        <v>6</v>
      </c>
      <c r="B597" s="5" t="s">
        <v>7</v>
      </c>
      <c r="C597" s="5">
        <v>3551</v>
      </c>
      <c r="D597" s="4" t="s">
        <v>32</v>
      </c>
      <c r="E597" s="7">
        <v>25000</v>
      </c>
      <c r="F597" s="5">
        <v>1100121</v>
      </c>
    </row>
    <row r="598" spans="1:6" s="48" customFormat="1" x14ac:dyDescent="0.2">
      <c r="A598" s="4" t="s">
        <v>6</v>
      </c>
      <c r="B598" s="5" t="s">
        <v>7</v>
      </c>
      <c r="C598" s="5">
        <v>3751</v>
      </c>
      <c r="D598" s="4" t="s">
        <v>45</v>
      </c>
      <c r="E598" s="7">
        <v>2000</v>
      </c>
      <c r="F598" s="5">
        <v>1100121</v>
      </c>
    </row>
    <row r="599" spans="1:6" s="48" customFormat="1" x14ac:dyDescent="0.2">
      <c r="A599" s="4" t="s">
        <v>6</v>
      </c>
      <c r="B599" s="5" t="s">
        <v>7</v>
      </c>
      <c r="C599" s="5">
        <v>3791</v>
      </c>
      <c r="D599" s="4" t="s">
        <v>46</v>
      </c>
      <c r="E599" s="7">
        <v>1000</v>
      </c>
      <c r="F599" s="5">
        <v>1100121</v>
      </c>
    </row>
    <row r="600" spans="1:6" s="48" customFormat="1" x14ac:dyDescent="0.2">
      <c r="A600" s="4" t="s">
        <v>6</v>
      </c>
      <c r="B600" s="5" t="s">
        <v>7</v>
      </c>
      <c r="C600" s="5">
        <v>3852</v>
      </c>
      <c r="D600" s="4" t="s">
        <v>540</v>
      </c>
      <c r="E600" s="7">
        <v>3500</v>
      </c>
      <c r="F600" s="5">
        <v>1100121</v>
      </c>
    </row>
    <row r="601" spans="1:6" s="48" customFormat="1" x14ac:dyDescent="0.2">
      <c r="A601" s="4" t="s">
        <v>6</v>
      </c>
      <c r="B601" s="5" t="s">
        <v>7</v>
      </c>
      <c r="C601" s="5">
        <v>3921</v>
      </c>
      <c r="D601" s="4" t="s">
        <v>8</v>
      </c>
      <c r="E601" s="7">
        <v>3120000</v>
      </c>
      <c r="F601" s="5">
        <v>2510221</v>
      </c>
    </row>
    <row r="602" spans="1:6" s="48" customFormat="1" x14ac:dyDescent="0.2">
      <c r="A602" s="4" t="s">
        <v>6</v>
      </c>
      <c r="B602" s="5" t="s">
        <v>7</v>
      </c>
      <c r="C602" s="5">
        <v>4411</v>
      </c>
      <c r="D602" s="10" t="s">
        <v>541</v>
      </c>
      <c r="E602" s="7">
        <v>100000</v>
      </c>
      <c r="F602" s="5">
        <v>1100121</v>
      </c>
    </row>
    <row r="603" spans="1:6" s="47" customFormat="1" ht="15" x14ac:dyDescent="0.25">
      <c r="A603" s="53"/>
      <c r="B603" s="53"/>
      <c r="C603" s="98" t="s">
        <v>109</v>
      </c>
      <c r="D603" s="99" t="s">
        <v>664</v>
      </c>
      <c r="E603" s="100">
        <v>11066648.699999999</v>
      </c>
      <c r="F603" s="98"/>
    </row>
    <row r="604" spans="1:6" s="47" customFormat="1" ht="15" x14ac:dyDescent="0.25">
      <c r="A604" s="46"/>
      <c r="B604" s="46"/>
      <c r="C604" s="104" t="s">
        <v>154</v>
      </c>
      <c r="D604" s="105" t="s">
        <v>665</v>
      </c>
      <c r="E604" s="106">
        <v>11066648.699999999</v>
      </c>
      <c r="F604" s="104"/>
    </row>
    <row r="605" spans="1:6" s="48" customFormat="1" x14ac:dyDescent="0.2">
      <c r="A605" s="4" t="s">
        <v>109</v>
      </c>
      <c r="B605" s="5" t="s">
        <v>154</v>
      </c>
      <c r="C605" s="9">
        <v>1131</v>
      </c>
      <c r="D605" s="10" t="s">
        <v>532</v>
      </c>
      <c r="E605" s="66">
        <v>374544.39999999997</v>
      </c>
      <c r="F605" s="5">
        <v>1500521</v>
      </c>
    </row>
    <row r="606" spans="1:6" s="48" customFormat="1" x14ac:dyDescent="0.2">
      <c r="A606" s="4" t="s">
        <v>109</v>
      </c>
      <c r="B606" s="5" t="s">
        <v>154</v>
      </c>
      <c r="C606" s="9">
        <v>1132</v>
      </c>
      <c r="D606" s="10" t="s">
        <v>36</v>
      </c>
      <c r="E606" s="66">
        <v>3343372.8000000003</v>
      </c>
      <c r="F606" s="5">
        <v>1500521</v>
      </c>
    </row>
    <row r="607" spans="1:6" s="48" customFormat="1" x14ac:dyDescent="0.2">
      <c r="A607" s="4" t="s">
        <v>109</v>
      </c>
      <c r="B607" s="5" t="s">
        <v>154</v>
      </c>
      <c r="C607" s="9">
        <v>1212</v>
      </c>
      <c r="D607" s="10" t="s">
        <v>37</v>
      </c>
      <c r="E607" s="66">
        <v>1400144.4</v>
      </c>
      <c r="F607" s="5">
        <v>1500521</v>
      </c>
    </row>
    <row r="608" spans="1:6" s="48" customFormat="1" x14ac:dyDescent="0.2">
      <c r="A608" s="4" t="s">
        <v>109</v>
      </c>
      <c r="B608" s="5" t="s">
        <v>154</v>
      </c>
      <c r="C608" s="9">
        <v>1321</v>
      </c>
      <c r="D608" s="10" t="s">
        <v>18</v>
      </c>
      <c r="E608" s="66">
        <v>226451</v>
      </c>
      <c r="F608" s="5">
        <v>1500521</v>
      </c>
    </row>
    <row r="609" spans="1:6" s="48" customFormat="1" x14ac:dyDescent="0.2">
      <c r="A609" s="4" t="s">
        <v>109</v>
      </c>
      <c r="B609" s="5" t="s">
        <v>154</v>
      </c>
      <c r="C609" s="9">
        <v>1323</v>
      </c>
      <c r="D609" s="10" t="s">
        <v>19</v>
      </c>
      <c r="E609" s="66">
        <v>678359.9</v>
      </c>
      <c r="F609" s="5">
        <v>1500521</v>
      </c>
    </row>
    <row r="610" spans="1:6" s="48" customFormat="1" x14ac:dyDescent="0.2">
      <c r="A610" s="4" t="s">
        <v>109</v>
      </c>
      <c r="B610" s="5" t="s">
        <v>154</v>
      </c>
      <c r="C610" s="9">
        <v>1413</v>
      </c>
      <c r="D610" s="10" t="s">
        <v>21</v>
      </c>
      <c r="E610" s="66">
        <v>1118980.6000000001</v>
      </c>
      <c r="F610" s="5">
        <v>1500521</v>
      </c>
    </row>
    <row r="611" spans="1:6" s="48" customFormat="1" x14ac:dyDescent="0.2">
      <c r="A611" s="4" t="s">
        <v>109</v>
      </c>
      <c r="B611" s="5" t="s">
        <v>154</v>
      </c>
      <c r="C611" s="9">
        <v>1421</v>
      </c>
      <c r="D611" s="10" t="s">
        <v>22</v>
      </c>
      <c r="E611" s="183">
        <v>348385.5</v>
      </c>
      <c r="F611" s="5">
        <v>1500521</v>
      </c>
    </row>
    <row r="612" spans="1:6" s="48" customFormat="1" x14ac:dyDescent="0.2">
      <c r="A612" s="4" t="s">
        <v>109</v>
      </c>
      <c r="B612" s="5" t="s">
        <v>154</v>
      </c>
      <c r="C612" s="9">
        <v>1431</v>
      </c>
      <c r="D612" s="10" t="s">
        <v>23</v>
      </c>
      <c r="E612" s="183">
        <v>358837.1</v>
      </c>
      <c r="F612" s="5">
        <v>1500521</v>
      </c>
    </row>
    <row r="613" spans="1:6" s="48" customFormat="1" x14ac:dyDescent="0.2">
      <c r="A613" s="4" t="s">
        <v>109</v>
      </c>
      <c r="B613" s="5" t="s">
        <v>154</v>
      </c>
      <c r="C613" s="9">
        <v>1511</v>
      </c>
      <c r="D613" s="10" t="s">
        <v>38</v>
      </c>
      <c r="E613" s="183">
        <v>90279.3</v>
      </c>
      <c r="F613" s="5">
        <v>1500521</v>
      </c>
    </row>
    <row r="614" spans="1:6" s="48" customFormat="1" x14ac:dyDescent="0.2">
      <c r="A614" s="4" t="s">
        <v>109</v>
      </c>
      <c r="B614" s="5" t="s">
        <v>154</v>
      </c>
      <c r="C614" s="9">
        <v>1541</v>
      </c>
      <c r="D614" s="10" t="s">
        <v>25</v>
      </c>
      <c r="E614" s="183">
        <v>216815.4</v>
      </c>
      <c r="F614" s="5">
        <v>1500521</v>
      </c>
    </row>
    <row r="615" spans="1:6" s="48" customFormat="1" x14ac:dyDescent="0.2">
      <c r="A615" s="4" t="s">
        <v>109</v>
      </c>
      <c r="B615" s="5" t="s">
        <v>154</v>
      </c>
      <c r="C615" s="9">
        <v>1592</v>
      </c>
      <c r="D615" s="10" t="s">
        <v>26</v>
      </c>
      <c r="E615" s="183">
        <v>808742.5</v>
      </c>
      <c r="F615" s="5">
        <v>1500521</v>
      </c>
    </row>
    <row r="616" spans="1:6" s="48" customFormat="1" x14ac:dyDescent="0.2">
      <c r="A616" s="4" t="s">
        <v>109</v>
      </c>
      <c r="B616" s="5" t="s">
        <v>154</v>
      </c>
      <c r="C616" s="5">
        <v>2111</v>
      </c>
      <c r="D616" s="4" t="s">
        <v>533</v>
      </c>
      <c r="E616" s="7">
        <v>40000</v>
      </c>
      <c r="F616" s="5">
        <v>1100121</v>
      </c>
    </row>
    <row r="617" spans="1:6" s="48" customFormat="1" x14ac:dyDescent="0.2">
      <c r="A617" s="4" t="s">
        <v>109</v>
      </c>
      <c r="B617" s="5" t="s">
        <v>154</v>
      </c>
      <c r="C617" s="5">
        <v>2121</v>
      </c>
      <c r="D617" s="4" t="s">
        <v>535</v>
      </c>
      <c r="E617" s="7">
        <v>5000</v>
      </c>
      <c r="F617" s="5">
        <v>1100121</v>
      </c>
    </row>
    <row r="618" spans="1:6" s="48" customFormat="1" x14ac:dyDescent="0.2">
      <c r="A618" s="4" t="s">
        <v>109</v>
      </c>
      <c r="B618" s="5" t="s">
        <v>154</v>
      </c>
      <c r="C618" s="5">
        <v>2161</v>
      </c>
      <c r="D618" s="4" t="s">
        <v>551</v>
      </c>
      <c r="E618" s="7">
        <v>20000</v>
      </c>
      <c r="F618" s="5">
        <v>1100121</v>
      </c>
    </row>
    <row r="619" spans="1:6" s="48" customFormat="1" x14ac:dyDescent="0.2">
      <c r="A619" s="4" t="s">
        <v>109</v>
      </c>
      <c r="B619" s="5" t="s">
        <v>154</v>
      </c>
      <c r="C619" s="5">
        <v>2171</v>
      </c>
      <c r="D619" s="4" t="s">
        <v>666</v>
      </c>
      <c r="E619" s="7">
        <v>6000</v>
      </c>
      <c r="F619" s="5">
        <v>1100121</v>
      </c>
    </row>
    <row r="620" spans="1:6" s="48" customFormat="1" x14ac:dyDescent="0.2">
      <c r="A620" s="4" t="s">
        <v>109</v>
      </c>
      <c r="B620" s="5" t="s">
        <v>154</v>
      </c>
      <c r="C620" s="5">
        <v>2491</v>
      </c>
      <c r="D620" s="4" t="s">
        <v>546</v>
      </c>
      <c r="E620" s="7">
        <v>10000</v>
      </c>
      <c r="F620" s="5">
        <v>1100121</v>
      </c>
    </row>
    <row r="621" spans="1:6" s="48" customFormat="1" ht="22.5" x14ac:dyDescent="0.2">
      <c r="A621" s="4" t="s">
        <v>109</v>
      </c>
      <c r="B621" s="5" t="s">
        <v>154</v>
      </c>
      <c r="C621" s="5">
        <v>2612</v>
      </c>
      <c r="D621" s="4" t="s">
        <v>42</v>
      </c>
      <c r="E621" s="7">
        <v>85000</v>
      </c>
      <c r="F621" s="5">
        <v>1100121</v>
      </c>
    </row>
    <row r="622" spans="1:6" s="48" customFormat="1" x14ac:dyDescent="0.2">
      <c r="A622" s="4" t="s">
        <v>109</v>
      </c>
      <c r="B622" s="5" t="s">
        <v>154</v>
      </c>
      <c r="C622" s="5">
        <v>3111</v>
      </c>
      <c r="D622" s="4" t="s">
        <v>552</v>
      </c>
      <c r="E622" s="7">
        <v>40000</v>
      </c>
      <c r="F622" s="5">
        <v>1100121</v>
      </c>
    </row>
    <row r="623" spans="1:6" s="48" customFormat="1" x14ac:dyDescent="0.2">
      <c r="A623" s="4" t="s">
        <v>109</v>
      </c>
      <c r="B623" s="5" t="s">
        <v>154</v>
      </c>
      <c r="C623" s="5">
        <v>3131</v>
      </c>
      <c r="D623" s="4" t="s">
        <v>562</v>
      </c>
      <c r="E623" s="7">
        <v>6000</v>
      </c>
      <c r="F623" s="5">
        <v>1100121</v>
      </c>
    </row>
    <row r="624" spans="1:6" s="48" customFormat="1" x14ac:dyDescent="0.2">
      <c r="A624" s="4" t="s">
        <v>109</v>
      </c>
      <c r="B624" s="5" t="s">
        <v>154</v>
      </c>
      <c r="C624" s="5">
        <v>3141</v>
      </c>
      <c r="D624" s="4" t="s">
        <v>553</v>
      </c>
      <c r="E624" s="7">
        <v>15000</v>
      </c>
      <c r="F624" s="5">
        <v>1100121</v>
      </c>
    </row>
    <row r="625" spans="1:6" s="48" customFormat="1" x14ac:dyDescent="0.2">
      <c r="A625" s="4" t="s">
        <v>109</v>
      </c>
      <c r="B625" s="5" t="s">
        <v>154</v>
      </c>
      <c r="C625" s="5">
        <v>3151</v>
      </c>
      <c r="D625" s="4" t="s">
        <v>537</v>
      </c>
      <c r="E625" s="7">
        <v>11000</v>
      </c>
      <c r="F625" s="5">
        <v>1100121</v>
      </c>
    </row>
    <row r="626" spans="1:6" s="48" customFormat="1" x14ac:dyDescent="0.2">
      <c r="A626" s="10" t="s">
        <v>109</v>
      </c>
      <c r="B626" s="9" t="s">
        <v>154</v>
      </c>
      <c r="C626" s="5">
        <v>3221</v>
      </c>
      <c r="D626" s="10" t="s">
        <v>589</v>
      </c>
      <c r="E626" s="7">
        <v>172000</v>
      </c>
      <c r="F626" s="9">
        <v>1100121</v>
      </c>
    </row>
    <row r="627" spans="1:6" s="48" customFormat="1" x14ac:dyDescent="0.2">
      <c r="A627" s="4" t="s">
        <v>109</v>
      </c>
      <c r="B627" s="5" t="s">
        <v>154</v>
      </c>
      <c r="C627" s="5">
        <v>3311</v>
      </c>
      <c r="D627" s="4" t="s">
        <v>604</v>
      </c>
      <c r="E627" s="7">
        <v>250000</v>
      </c>
      <c r="F627" s="5">
        <v>1100121</v>
      </c>
    </row>
    <row r="628" spans="1:6" s="48" customFormat="1" ht="22.5" x14ac:dyDescent="0.2">
      <c r="A628" s="4" t="s">
        <v>109</v>
      </c>
      <c r="B628" s="5" t="s">
        <v>154</v>
      </c>
      <c r="C628" s="5">
        <v>3361</v>
      </c>
      <c r="D628" s="4" t="s">
        <v>538</v>
      </c>
      <c r="E628" s="7">
        <v>5000</v>
      </c>
      <c r="F628" s="5">
        <v>1100121</v>
      </c>
    </row>
    <row r="629" spans="1:6" s="48" customFormat="1" x14ac:dyDescent="0.2">
      <c r="A629" s="4" t="s">
        <v>109</v>
      </c>
      <c r="B629" s="5" t="s">
        <v>154</v>
      </c>
      <c r="C629" s="5">
        <v>3391</v>
      </c>
      <c r="D629" s="4" t="s">
        <v>41</v>
      </c>
      <c r="E629" s="7">
        <v>200000</v>
      </c>
      <c r="F629" s="5">
        <v>1100121</v>
      </c>
    </row>
    <row r="630" spans="1:6" s="48" customFormat="1" x14ac:dyDescent="0.2">
      <c r="A630" s="4" t="s">
        <v>109</v>
      </c>
      <c r="B630" s="5" t="s">
        <v>154</v>
      </c>
      <c r="C630" s="5">
        <v>3511</v>
      </c>
      <c r="D630" s="4" t="s">
        <v>554</v>
      </c>
      <c r="E630" s="7">
        <v>50000</v>
      </c>
      <c r="F630" s="5">
        <v>1100121</v>
      </c>
    </row>
    <row r="631" spans="1:6" s="48" customFormat="1" x14ac:dyDescent="0.2">
      <c r="A631" s="4" t="s">
        <v>109</v>
      </c>
      <c r="B631" s="5" t="s">
        <v>154</v>
      </c>
      <c r="C631" s="60">
        <v>3551</v>
      </c>
      <c r="D631" s="51" t="s">
        <v>32</v>
      </c>
      <c r="E631" s="7">
        <v>50000</v>
      </c>
      <c r="F631" s="5">
        <v>1100121</v>
      </c>
    </row>
    <row r="632" spans="1:6" s="48" customFormat="1" x14ac:dyDescent="0.2">
      <c r="A632" s="10" t="s">
        <v>109</v>
      </c>
      <c r="B632" s="9" t="s">
        <v>154</v>
      </c>
      <c r="C632" s="60">
        <v>3751</v>
      </c>
      <c r="D632" s="51" t="s">
        <v>45</v>
      </c>
      <c r="E632" s="7">
        <v>10000</v>
      </c>
      <c r="F632" s="5">
        <v>1100121</v>
      </c>
    </row>
    <row r="633" spans="1:6" s="48" customFormat="1" x14ac:dyDescent="0.2">
      <c r="A633" s="4" t="s">
        <v>109</v>
      </c>
      <c r="B633" s="5" t="s">
        <v>154</v>
      </c>
      <c r="C633" s="5">
        <v>3791</v>
      </c>
      <c r="D633" s="4" t="s">
        <v>46</v>
      </c>
      <c r="E633" s="7">
        <v>5000</v>
      </c>
      <c r="F633" s="5">
        <v>1100121</v>
      </c>
    </row>
    <row r="634" spans="1:6" s="48" customFormat="1" x14ac:dyDescent="0.2">
      <c r="A634" s="4" t="s">
        <v>109</v>
      </c>
      <c r="B634" s="5" t="s">
        <v>154</v>
      </c>
      <c r="C634" s="5">
        <v>3852</v>
      </c>
      <c r="D634" s="4" t="s">
        <v>540</v>
      </c>
      <c r="E634" s="7">
        <v>20000</v>
      </c>
      <c r="F634" s="5">
        <v>1100121</v>
      </c>
    </row>
    <row r="635" spans="1:6" s="48" customFormat="1" x14ac:dyDescent="0.2">
      <c r="A635" s="4" t="s">
        <v>109</v>
      </c>
      <c r="B635" s="5" t="s">
        <v>154</v>
      </c>
      <c r="C635" s="5">
        <v>3921</v>
      </c>
      <c r="D635" s="4" t="s">
        <v>8</v>
      </c>
      <c r="E635" s="7">
        <v>1735.8</v>
      </c>
      <c r="F635" s="5">
        <v>1100121</v>
      </c>
    </row>
    <row r="636" spans="1:6" s="48" customFormat="1" x14ac:dyDescent="0.2">
      <c r="A636" s="4" t="s">
        <v>109</v>
      </c>
      <c r="B636" s="5" t="s">
        <v>154</v>
      </c>
      <c r="C636" s="5">
        <v>3951</v>
      </c>
      <c r="D636" s="4" t="s">
        <v>667</v>
      </c>
      <c r="E636" s="7">
        <v>50000</v>
      </c>
      <c r="F636" s="5">
        <v>1100121</v>
      </c>
    </row>
    <row r="637" spans="1:6" s="48" customFormat="1" x14ac:dyDescent="0.2">
      <c r="A637" s="4" t="s">
        <v>109</v>
      </c>
      <c r="B637" s="5" t="s">
        <v>154</v>
      </c>
      <c r="C637" s="5">
        <v>3961</v>
      </c>
      <c r="D637" s="4" t="s">
        <v>668</v>
      </c>
      <c r="E637" s="7">
        <v>50000</v>
      </c>
      <c r="F637" s="5">
        <v>1100121</v>
      </c>
    </row>
    <row r="638" spans="1:6" s="48" customFormat="1" x14ac:dyDescent="0.2">
      <c r="A638" s="4" t="s">
        <v>109</v>
      </c>
      <c r="B638" s="5" t="s">
        <v>154</v>
      </c>
      <c r="C638" s="5">
        <v>5811</v>
      </c>
      <c r="D638" s="10" t="s">
        <v>670</v>
      </c>
      <c r="E638" s="184">
        <v>1000000</v>
      </c>
      <c r="F638" s="9">
        <v>1500521</v>
      </c>
    </row>
    <row r="639" spans="1:6" s="47" customFormat="1" ht="15" x14ac:dyDescent="0.25">
      <c r="A639" s="53"/>
      <c r="B639" s="53"/>
      <c r="C639" s="98" t="s">
        <v>110</v>
      </c>
      <c r="D639" s="99" t="s">
        <v>671</v>
      </c>
      <c r="E639" s="100">
        <v>6387279.8000000007</v>
      </c>
      <c r="F639" s="98"/>
    </row>
    <row r="640" spans="1:6" s="47" customFormat="1" ht="15" x14ac:dyDescent="0.25">
      <c r="A640" s="46"/>
      <c r="B640" s="46"/>
      <c r="C640" s="104" t="s">
        <v>155</v>
      </c>
      <c r="D640" s="105" t="s">
        <v>672</v>
      </c>
      <c r="E640" s="106">
        <v>6387279.8000000007</v>
      </c>
      <c r="F640" s="104"/>
    </row>
    <row r="641" spans="1:6" s="48" customFormat="1" x14ac:dyDescent="0.2">
      <c r="A641" s="4" t="s">
        <v>110</v>
      </c>
      <c r="B641" s="5" t="s">
        <v>155</v>
      </c>
      <c r="C641" s="9">
        <v>1131</v>
      </c>
      <c r="D641" s="10" t="s">
        <v>532</v>
      </c>
      <c r="E641" s="66">
        <v>692660.1</v>
      </c>
      <c r="F641" s="5">
        <v>1500521</v>
      </c>
    </row>
    <row r="642" spans="1:6" s="48" customFormat="1" x14ac:dyDescent="0.2">
      <c r="A642" s="4" t="s">
        <v>110</v>
      </c>
      <c r="B642" s="5" t="s">
        <v>155</v>
      </c>
      <c r="C642" s="9">
        <v>1132</v>
      </c>
      <c r="D642" s="10" t="s">
        <v>36</v>
      </c>
      <c r="E642" s="66">
        <v>1021606.1</v>
      </c>
      <c r="F642" s="5">
        <v>1500521</v>
      </c>
    </row>
    <row r="643" spans="1:6" s="48" customFormat="1" x14ac:dyDescent="0.2">
      <c r="A643" s="4" t="s">
        <v>110</v>
      </c>
      <c r="B643" s="5" t="s">
        <v>155</v>
      </c>
      <c r="C643" s="9">
        <v>1212</v>
      </c>
      <c r="D643" s="10" t="s">
        <v>37</v>
      </c>
      <c r="E643" s="66">
        <v>425498.4</v>
      </c>
      <c r="F643" s="5">
        <v>1500521</v>
      </c>
    </row>
    <row r="644" spans="1:6" s="48" customFormat="1" x14ac:dyDescent="0.2">
      <c r="A644" s="4" t="s">
        <v>110</v>
      </c>
      <c r="B644" s="5" t="s">
        <v>155</v>
      </c>
      <c r="C644" s="9">
        <v>1321</v>
      </c>
      <c r="D644" s="10" t="s">
        <v>18</v>
      </c>
      <c r="E644" s="66">
        <v>116553.8</v>
      </c>
      <c r="F644" s="5">
        <v>1500521</v>
      </c>
    </row>
    <row r="645" spans="1:6" s="48" customFormat="1" x14ac:dyDescent="0.2">
      <c r="A645" s="4" t="s">
        <v>110</v>
      </c>
      <c r="B645" s="5" t="s">
        <v>155</v>
      </c>
      <c r="C645" s="9">
        <v>1323</v>
      </c>
      <c r="D645" s="10" t="s">
        <v>19</v>
      </c>
      <c r="E645" s="66">
        <v>308377.59999999998</v>
      </c>
      <c r="F645" s="5">
        <v>1500521</v>
      </c>
    </row>
    <row r="646" spans="1:6" s="48" customFormat="1" x14ac:dyDescent="0.2">
      <c r="A646" s="4" t="s">
        <v>110</v>
      </c>
      <c r="B646" s="5" t="s">
        <v>155</v>
      </c>
      <c r="C646" s="9">
        <v>1413</v>
      </c>
      <c r="D646" s="10" t="s">
        <v>21</v>
      </c>
      <c r="E646" s="66">
        <v>502592.1</v>
      </c>
      <c r="F646" s="5">
        <v>1500521</v>
      </c>
    </row>
    <row r="647" spans="1:6" s="48" customFormat="1" x14ac:dyDescent="0.2">
      <c r="A647" s="4" t="s">
        <v>110</v>
      </c>
      <c r="B647" s="5" t="s">
        <v>155</v>
      </c>
      <c r="C647" s="9">
        <v>1421</v>
      </c>
      <c r="D647" s="10" t="s">
        <v>22</v>
      </c>
      <c r="E647" s="66">
        <v>148154.20000000001</v>
      </c>
      <c r="F647" s="5">
        <v>1500521</v>
      </c>
    </row>
    <row r="648" spans="1:6" s="48" customFormat="1" x14ac:dyDescent="0.2">
      <c r="A648" s="4" t="s">
        <v>110</v>
      </c>
      <c r="B648" s="5" t="s">
        <v>155</v>
      </c>
      <c r="C648" s="9">
        <v>1431</v>
      </c>
      <c r="D648" s="10" t="s">
        <v>23</v>
      </c>
      <c r="E648" s="66">
        <v>152599</v>
      </c>
      <c r="F648" s="5">
        <v>1500521</v>
      </c>
    </row>
    <row r="649" spans="1:6" s="48" customFormat="1" x14ac:dyDescent="0.2">
      <c r="A649" s="4" t="s">
        <v>110</v>
      </c>
      <c r="B649" s="5" t="s">
        <v>155</v>
      </c>
      <c r="C649" s="9">
        <v>1511</v>
      </c>
      <c r="D649" s="10" t="s">
        <v>38</v>
      </c>
      <c r="E649" s="66">
        <v>42318.7</v>
      </c>
      <c r="F649" s="5">
        <v>1500521</v>
      </c>
    </row>
    <row r="650" spans="1:6" s="48" customFormat="1" x14ac:dyDescent="0.2">
      <c r="A650" s="4" t="s">
        <v>110</v>
      </c>
      <c r="B650" s="5" t="s">
        <v>155</v>
      </c>
      <c r="C650" s="9">
        <v>1541</v>
      </c>
      <c r="D650" s="10" t="s">
        <v>25</v>
      </c>
      <c r="E650" s="66">
        <v>279809.19999999995</v>
      </c>
      <c r="F650" s="5">
        <v>1500521</v>
      </c>
    </row>
    <row r="651" spans="1:6" s="48" customFormat="1" x14ac:dyDescent="0.2">
      <c r="A651" s="4" t="s">
        <v>110</v>
      </c>
      <c r="B651" s="5" t="s">
        <v>155</v>
      </c>
      <c r="C651" s="9">
        <v>1592</v>
      </c>
      <c r="D651" s="10" t="s">
        <v>26</v>
      </c>
      <c r="E651" s="66">
        <v>425530.6</v>
      </c>
      <c r="F651" s="5">
        <v>1500521</v>
      </c>
    </row>
    <row r="652" spans="1:6" s="48" customFormat="1" x14ac:dyDescent="0.2">
      <c r="A652" s="4" t="s">
        <v>110</v>
      </c>
      <c r="B652" s="5" t="s">
        <v>155</v>
      </c>
      <c r="C652" s="5">
        <v>2111</v>
      </c>
      <c r="D652" s="4" t="s">
        <v>533</v>
      </c>
      <c r="E652" s="7">
        <v>42000</v>
      </c>
      <c r="F652" s="5">
        <v>1100121</v>
      </c>
    </row>
    <row r="653" spans="1:6" s="48" customFormat="1" x14ac:dyDescent="0.2">
      <c r="A653" s="4" t="s">
        <v>110</v>
      </c>
      <c r="B653" s="5" t="s">
        <v>155</v>
      </c>
      <c r="C653" s="5">
        <v>2121</v>
      </c>
      <c r="D653" s="4" t="s">
        <v>535</v>
      </c>
      <c r="E653" s="7">
        <v>14000</v>
      </c>
      <c r="F653" s="5">
        <v>1100121</v>
      </c>
    </row>
    <row r="654" spans="1:6" s="48" customFormat="1" x14ac:dyDescent="0.2">
      <c r="A654" s="4" t="s">
        <v>110</v>
      </c>
      <c r="B654" s="5" t="s">
        <v>155</v>
      </c>
      <c r="C654" s="5">
        <v>2182</v>
      </c>
      <c r="D654" s="4" t="s">
        <v>673</v>
      </c>
      <c r="E654" s="7">
        <v>80000</v>
      </c>
      <c r="F654" s="5">
        <v>1100121</v>
      </c>
    </row>
    <row r="655" spans="1:6" s="48" customFormat="1" x14ac:dyDescent="0.2">
      <c r="A655" s="4" t="s">
        <v>110</v>
      </c>
      <c r="B655" s="5" t="s">
        <v>155</v>
      </c>
      <c r="C655" s="5">
        <v>2212</v>
      </c>
      <c r="D655" s="4" t="s">
        <v>545</v>
      </c>
      <c r="E655" s="7">
        <v>5000</v>
      </c>
      <c r="F655" s="5">
        <v>1100121</v>
      </c>
    </row>
    <row r="656" spans="1:6" s="48" customFormat="1" x14ac:dyDescent="0.2">
      <c r="A656" s="4" t="s">
        <v>110</v>
      </c>
      <c r="B656" s="5" t="s">
        <v>155</v>
      </c>
      <c r="C656" s="5">
        <v>2491</v>
      </c>
      <c r="D656" s="4" t="s">
        <v>546</v>
      </c>
      <c r="E656" s="7">
        <v>15000</v>
      </c>
      <c r="F656" s="5">
        <v>1100121</v>
      </c>
    </row>
    <row r="657" spans="1:6" s="48" customFormat="1" x14ac:dyDescent="0.2">
      <c r="A657" s="4" t="s">
        <v>110</v>
      </c>
      <c r="B657" s="5" t="s">
        <v>155</v>
      </c>
      <c r="C657" s="5">
        <v>2541</v>
      </c>
      <c r="D657" s="4" t="s">
        <v>631</v>
      </c>
      <c r="E657" s="7">
        <v>10000</v>
      </c>
      <c r="F657" s="5">
        <v>1100121</v>
      </c>
    </row>
    <row r="658" spans="1:6" s="48" customFormat="1" ht="22.5" x14ac:dyDescent="0.2">
      <c r="A658" s="4" t="s">
        <v>110</v>
      </c>
      <c r="B658" s="5" t="s">
        <v>155</v>
      </c>
      <c r="C658" s="5">
        <v>2612</v>
      </c>
      <c r="D658" s="4" t="s">
        <v>42</v>
      </c>
      <c r="E658" s="7">
        <v>50000</v>
      </c>
      <c r="F658" s="5">
        <v>1100121</v>
      </c>
    </row>
    <row r="659" spans="1:6" s="48" customFormat="1" x14ac:dyDescent="0.2">
      <c r="A659" s="4" t="s">
        <v>110</v>
      </c>
      <c r="B659" s="5" t="s">
        <v>155</v>
      </c>
      <c r="C659" s="5">
        <v>2491</v>
      </c>
      <c r="D659" s="63" t="s">
        <v>674</v>
      </c>
      <c r="E659" s="7">
        <v>10000</v>
      </c>
      <c r="F659" s="9">
        <v>1100121</v>
      </c>
    </row>
    <row r="660" spans="1:6" s="48" customFormat="1" x14ac:dyDescent="0.2">
      <c r="A660" s="4" t="s">
        <v>110</v>
      </c>
      <c r="B660" s="5" t="s">
        <v>155</v>
      </c>
      <c r="C660" s="5">
        <v>3111</v>
      </c>
      <c r="D660" s="4" t="s">
        <v>552</v>
      </c>
      <c r="E660" s="7">
        <v>55000</v>
      </c>
      <c r="F660" s="5">
        <v>1100121</v>
      </c>
    </row>
    <row r="661" spans="1:6" s="48" customFormat="1" x14ac:dyDescent="0.2">
      <c r="A661" s="4" t="s">
        <v>110</v>
      </c>
      <c r="B661" s="5" t="s">
        <v>155</v>
      </c>
      <c r="C661" s="5">
        <v>3131</v>
      </c>
      <c r="D661" s="4" t="s">
        <v>562</v>
      </c>
      <c r="E661" s="7">
        <v>5000</v>
      </c>
      <c r="F661" s="5">
        <v>1100121</v>
      </c>
    </row>
    <row r="662" spans="1:6" s="48" customFormat="1" x14ac:dyDescent="0.2">
      <c r="A662" s="4" t="s">
        <v>110</v>
      </c>
      <c r="B662" s="5" t="s">
        <v>155</v>
      </c>
      <c r="C662" s="5">
        <v>3141</v>
      </c>
      <c r="D662" s="4" t="s">
        <v>553</v>
      </c>
      <c r="E662" s="7">
        <v>280000</v>
      </c>
      <c r="F662" s="5">
        <v>1100121</v>
      </c>
    </row>
    <row r="663" spans="1:6" s="48" customFormat="1" x14ac:dyDescent="0.2">
      <c r="A663" s="10" t="s">
        <v>110</v>
      </c>
      <c r="B663" s="9" t="s">
        <v>155</v>
      </c>
      <c r="C663" s="5">
        <v>3221</v>
      </c>
      <c r="D663" s="10" t="s">
        <v>589</v>
      </c>
      <c r="E663" s="7">
        <v>300000</v>
      </c>
      <c r="F663" s="9">
        <v>1100121</v>
      </c>
    </row>
    <row r="664" spans="1:6" s="48" customFormat="1" x14ac:dyDescent="0.2">
      <c r="A664" s="4" t="s">
        <v>110</v>
      </c>
      <c r="B664" s="5" t="s">
        <v>155</v>
      </c>
      <c r="C664" s="5">
        <v>3231</v>
      </c>
      <c r="D664" s="10" t="s">
        <v>675</v>
      </c>
      <c r="E664" s="7">
        <v>800000</v>
      </c>
      <c r="F664" s="5">
        <v>1100121</v>
      </c>
    </row>
    <row r="665" spans="1:6" s="48" customFormat="1" ht="22.5" x14ac:dyDescent="0.2">
      <c r="A665" s="4" t="s">
        <v>110</v>
      </c>
      <c r="B665" s="5" t="s">
        <v>155</v>
      </c>
      <c r="C665" s="5">
        <v>3361</v>
      </c>
      <c r="D665" s="4" t="s">
        <v>538</v>
      </c>
      <c r="E665" s="7">
        <v>15000</v>
      </c>
      <c r="F665" s="5">
        <v>1100121</v>
      </c>
    </row>
    <row r="666" spans="1:6" s="48" customFormat="1" x14ac:dyDescent="0.2">
      <c r="A666" s="4" t="s">
        <v>110</v>
      </c>
      <c r="B666" s="5" t="s">
        <v>155</v>
      </c>
      <c r="C666" s="5">
        <v>3431</v>
      </c>
      <c r="D666" s="4" t="s">
        <v>676</v>
      </c>
      <c r="E666" s="7">
        <v>250000</v>
      </c>
      <c r="F666" s="5">
        <v>1100121</v>
      </c>
    </row>
    <row r="667" spans="1:6" s="48" customFormat="1" x14ac:dyDescent="0.2">
      <c r="A667" s="4" t="s">
        <v>110</v>
      </c>
      <c r="B667" s="5" t="s">
        <v>155</v>
      </c>
      <c r="C667" s="5">
        <v>3511</v>
      </c>
      <c r="D667" s="4" t="s">
        <v>554</v>
      </c>
      <c r="E667" s="7">
        <v>50000</v>
      </c>
      <c r="F667" s="5">
        <v>1100121</v>
      </c>
    </row>
    <row r="668" spans="1:6" s="48" customFormat="1" x14ac:dyDescent="0.2">
      <c r="A668" s="4" t="s">
        <v>110</v>
      </c>
      <c r="B668" s="5" t="s">
        <v>155</v>
      </c>
      <c r="C668" s="5">
        <v>3551</v>
      </c>
      <c r="D668" s="4" t="s">
        <v>32</v>
      </c>
      <c r="E668" s="7">
        <v>15000</v>
      </c>
      <c r="F668" s="5">
        <v>1100121</v>
      </c>
    </row>
    <row r="669" spans="1:6" s="48" customFormat="1" x14ac:dyDescent="0.2">
      <c r="A669" s="4" t="s">
        <v>110</v>
      </c>
      <c r="B669" s="5" t="s">
        <v>155</v>
      </c>
      <c r="C669" s="5">
        <v>3571</v>
      </c>
      <c r="D669" s="4" t="s">
        <v>15</v>
      </c>
      <c r="E669" s="7">
        <v>10000</v>
      </c>
      <c r="F669" s="5">
        <v>1100121</v>
      </c>
    </row>
    <row r="670" spans="1:6" s="48" customFormat="1" x14ac:dyDescent="0.2">
      <c r="A670" s="4" t="s">
        <v>110</v>
      </c>
      <c r="B670" s="5" t="s">
        <v>155</v>
      </c>
      <c r="C670" s="5">
        <v>3611</v>
      </c>
      <c r="D670" s="4" t="s">
        <v>566</v>
      </c>
      <c r="E670" s="7">
        <v>20000</v>
      </c>
      <c r="F670" s="9">
        <v>1100121</v>
      </c>
    </row>
    <row r="671" spans="1:6" s="48" customFormat="1" ht="22.5" x14ac:dyDescent="0.2">
      <c r="A671" s="4" t="s">
        <v>110</v>
      </c>
      <c r="B671" s="5" t="s">
        <v>155</v>
      </c>
      <c r="C671" s="5">
        <v>3712</v>
      </c>
      <c r="D671" s="10" t="s">
        <v>548</v>
      </c>
      <c r="E671" s="7">
        <v>15000</v>
      </c>
      <c r="F671" s="9">
        <v>1100121</v>
      </c>
    </row>
    <row r="672" spans="1:6" s="48" customFormat="1" x14ac:dyDescent="0.2">
      <c r="A672" s="4" t="s">
        <v>110</v>
      </c>
      <c r="B672" s="5" t="s">
        <v>155</v>
      </c>
      <c r="C672" s="5">
        <v>3751</v>
      </c>
      <c r="D672" s="4" t="s">
        <v>45</v>
      </c>
      <c r="E672" s="7">
        <v>5000</v>
      </c>
      <c r="F672" s="5">
        <v>1100121</v>
      </c>
    </row>
    <row r="673" spans="1:6" s="48" customFormat="1" x14ac:dyDescent="0.2">
      <c r="A673" s="4" t="s">
        <v>110</v>
      </c>
      <c r="B673" s="5" t="s">
        <v>155</v>
      </c>
      <c r="C673" s="5">
        <v>3761</v>
      </c>
      <c r="D673" s="10" t="s">
        <v>576</v>
      </c>
      <c r="E673" s="7">
        <v>10000</v>
      </c>
      <c r="F673" s="9">
        <v>1100121</v>
      </c>
    </row>
    <row r="674" spans="1:6" s="48" customFormat="1" x14ac:dyDescent="0.2">
      <c r="A674" s="4" t="s">
        <v>110</v>
      </c>
      <c r="B674" s="5" t="s">
        <v>155</v>
      </c>
      <c r="C674" s="5">
        <v>3791</v>
      </c>
      <c r="D674" s="4" t="s">
        <v>46</v>
      </c>
      <c r="E674" s="7">
        <v>5000</v>
      </c>
      <c r="F674" s="5">
        <v>1100121</v>
      </c>
    </row>
    <row r="675" spans="1:6" s="48" customFormat="1" x14ac:dyDescent="0.2">
      <c r="A675" s="4" t="s">
        <v>110</v>
      </c>
      <c r="B675" s="5" t="s">
        <v>155</v>
      </c>
      <c r="C675" s="5">
        <v>3852</v>
      </c>
      <c r="D675" s="4" t="s">
        <v>540</v>
      </c>
      <c r="E675" s="7">
        <v>30000</v>
      </c>
      <c r="F675" s="5">
        <v>1100121</v>
      </c>
    </row>
    <row r="676" spans="1:6" s="48" customFormat="1" x14ac:dyDescent="0.2">
      <c r="A676" s="10" t="s">
        <v>110</v>
      </c>
      <c r="B676" s="9" t="s">
        <v>155</v>
      </c>
      <c r="C676" s="5">
        <v>3921</v>
      </c>
      <c r="D676" s="4" t="s">
        <v>8</v>
      </c>
      <c r="E676" s="7">
        <v>580</v>
      </c>
      <c r="F676" s="9">
        <v>1100121</v>
      </c>
    </row>
    <row r="677" spans="1:6" s="48" customFormat="1" x14ac:dyDescent="0.2">
      <c r="A677" s="10" t="s">
        <v>110</v>
      </c>
      <c r="B677" s="9" t="s">
        <v>155</v>
      </c>
      <c r="C677" s="5">
        <v>5411</v>
      </c>
      <c r="D677" s="10" t="s">
        <v>34</v>
      </c>
      <c r="E677" s="7">
        <v>180000</v>
      </c>
      <c r="F677" s="9">
        <v>1500521</v>
      </c>
    </row>
    <row r="678" spans="1:6" s="47" customFormat="1" ht="15" x14ac:dyDescent="0.25">
      <c r="A678" s="53"/>
      <c r="B678" s="53"/>
      <c r="C678" s="98" t="s">
        <v>111</v>
      </c>
      <c r="D678" s="99" t="s">
        <v>677</v>
      </c>
      <c r="E678" s="100">
        <v>2443347.2599999998</v>
      </c>
      <c r="F678" s="98"/>
    </row>
    <row r="679" spans="1:6" s="47" customFormat="1" ht="15" x14ac:dyDescent="0.25">
      <c r="A679" s="46"/>
      <c r="B679" s="46"/>
      <c r="C679" s="104" t="s">
        <v>157</v>
      </c>
      <c r="D679" s="105" t="s">
        <v>678</v>
      </c>
      <c r="E679" s="106">
        <v>2443347.2599999998</v>
      </c>
      <c r="F679" s="104"/>
    </row>
    <row r="680" spans="1:6" s="48" customFormat="1" x14ac:dyDescent="0.2">
      <c r="A680" s="4" t="s">
        <v>111</v>
      </c>
      <c r="B680" s="5" t="s">
        <v>157</v>
      </c>
      <c r="C680" s="9">
        <v>1131</v>
      </c>
      <c r="D680" s="10" t="s">
        <v>532</v>
      </c>
      <c r="E680" s="66">
        <v>437532.69999999995</v>
      </c>
      <c r="F680" s="5">
        <v>1500521</v>
      </c>
    </row>
    <row r="681" spans="1:6" s="48" customFormat="1" x14ac:dyDescent="0.2">
      <c r="A681" s="4" t="s">
        <v>111</v>
      </c>
      <c r="B681" s="5" t="s">
        <v>157</v>
      </c>
      <c r="C681" s="9">
        <v>1132</v>
      </c>
      <c r="D681" s="10" t="s">
        <v>36</v>
      </c>
      <c r="E681" s="66">
        <v>661999.6</v>
      </c>
      <c r="F681" s="5">
        <v>1500521</v>
      </c>
    </row>
    <row r="682" spans="1:6" s="48" customFormat="1" x14ac:dyDescent="0.2">
      <c r="A682" s="4" t="s">
        <v>111</v>
      </c>
      <c r="B682" s="5" t="s">
        <v>157</v>
      </c>
      <c r="C682" s="9">
        <v>1321</v>
      </c>
      <c r="D682" s="10" t="s">
        <v>18</v>
      </c>
      <c r="E682" s="66">
        <v>79028.700000000012</v>
      </c>
      <c r="F682" s="5">
        <v>1500521</v>
      </c>
    </row>
    <row r="683" spans="1:6" s="48" customFormat="1" x14ac:dyDescent="0.2">
      <c r="A683" s="4" t="s">
        <v>111</v>
      </c>
      <c r="B683" s="5" t="s">
        <v>157</v>
      </c>
      <c r="C683" s="9">
        <v>1323</v>
      </c>
      <c r="D683" s="10" t="s">
        <v>19</v>
      </c>
      <c r="E683" s="66">
        <v>183198.5</v>
      </c>
      <c r="F683" s="5">
        <v>1500521</v>
      </c>
    </row>
    <row r="684" spans="1:6" s="48" customFormat="1" x14ac:dyDescent="0.2">
      <c r="A684" s="4" t="s">
        <v>111</v>
      </c>
      <c r="B684" s="5" t="s">
        <v>157</v>
      </c>
      <c r="C684" s="9">
        <v>1413</v>
      </c>
      <c r="D684" s="10" t="s">
        <v>21</v>
      </c>
      <c r="E684" s="66">
        <v>250800.2</v>
      </c>
      <c r="F684" s="5">
        <v>1500521</v>
      </c>
    </row>
    <row r="685" spans="1:6" s="48" customFormat="1" x14ac:dyDescent="0.2">
      <c r="A685" s="4" t="s">
        <v>111</v>
      </c>
      <c r="B685" s="5" t="s">
        <v>157</v>
      </c>
      <c r="C685" s="9">
        <v>1421</v>
      </c>
      <c r="D685" s="10" t="s">
        <v>22</v>
      </c>
      <c r="E685" s="66">
        <v>77947</v>
      </c>
      <c r="F685" s="5">
        <v>1500521</v>
      </c>
    </row>
    <row r="686" spans="1:6" s="48" customFormat="1" x14ac:dyDescent="0.2">
      <c r="A686" s="4" t="s">
        <v>111</v>
      </c>
      <c r="B686" s="5" t="s">
        <v>157</v>
      </c>
      <c r="C686" s="9">
        <v>1431</v>
      </c>
      <c r="D686" s="10" t="s">
        <v>23</v>
      </c>
      <c r="E686" s="66">
        <v>80285.399999999994</v>
      </c>
      <c r="F686" s="5">
        <v>1500521</v>
      </c>
    </row>
    <row r="687" spans="1:6" s="48" customFormat="1" x14ac:dyDescent="0.2">
      <c r="A687" s="4" t="s">
        <v>111</v>
      </c>
      <c r="B687" s="5" t="s">
        <v>157</v>
      </c>
      <c r="C687" s="9">
        <v>1511</v>
      </c>
      <c r="D687" s="10" t="s">
        <v>38</v>
      </c>
      <c r="E687" s="66">
        <v>26674</v>
      </c>
      <c r="F687" s="5">
        <v>1500521</v>
      </c>
    </row>
    <row r="688" spans="1:6" s="48" customFormat="1" x14ac:dyDescent="0.2">
      <c r="A688" s="4" t="s">
        <v>111</v>
      </c>
      <c r="B688" s="5" t="s">
        <v>157</v>
      </c>
      <c r="C688" s="9">
        <v>1541</v>
      </c>
      <c r="D688" s="10" t="s">
        <v>25</v>
      </c>
      <c r="E688" s="66">
        <v>138162.70000000001</v>
      </c>
      <c r="F688" s="5">
        <v>1500521</v>
      </c>
    </row>
    <row r="689" spans="1:6" s="48" customFormat="1" x14ac:dyDescent="0.2">
      <c r="A689" s="4" t="s">
        <v>111</v>
      </c>
      <c r="B689" s="5" t="s">
        <v>157</v>
      </c>
      <c r="C689" s="9">
        <v>1592</v>
      </c>
      <c r="D689" s="10" t="s">
        <v>26</v>
      </c>
      <c r="E689" s="66">
        <v>249234.5</v>
      </c>
      <c r="F689" s="5">
        <v>1500521</v>
      </c>
    </row>
    <row r="690" spans="1:6" s="48" customFormat="1" x14ac:dyDescent="0.2">
      <c r="A690" s="4" t="s">
        <v>111</v>
      </c>
      <c r="B690" s="5" t="s">
        <v>157</v>
      </c>
      <c r="C690" s="5">
        <v>2111</v>
      </c>
      <c r="D690" s="4" t="s">
        <v>533</v>
      </c>
      <c r="E690" s="7">
        <v>18928</v>
      </c>
      <c r="F690" s="5">
        <v>1100121</v>
      </c>
    </row>
    <row r="691" spans="1:6" s="48" customFormat="1" x14ac:dyDescent="0.2">
      <c r="A691" s="4" t="s">
        <v>111</v>
      </c>
      <c r="B691" s="5" t="s">
        <v>157</v>
      </c>
      <c r="C691" s="5">
        <v>2212</v>
      </c>
      <c r="D691" s="4" t="s">
        <v>545</v>
      </c>
      <c r="E691" s="7">
        <v>5200</v>
      </c>
      <c r="F691" s="5">
        <v>1100121</v>
      </c>
    </row>
    <row r="692" spans="1:6" s="48" customFormat="1" x14ac:dyDescent="0.2">
      <c r="A692" s="4" t="s">
        <v>111</v>
      </c>
      <c r="B692" s="5" t="s">
        <v>157</v>
      </c>
      <c r="C692" s="5">
        <v>3111</v>
      </c>
      <c r="D692" s="4" t="s">
        <v>552</v>
      </c>
      <c r="E692" s="7">
        <v>10000</v>
      </c>
      <c r="F692" s="5">
        <v>1100121</v>
      </c>
    </row>
    <row r="693" spans="1:6" s="48" customFormat="1" x14ac:dyDescent="0.2">
      <c r="A693" s="4" t="s">
        <v>111</v>
      </c>
      <c r="B693" s="5" t="s">
        <v>157</v>
      </c>
      <c r="C693" s="5">
        <v>3131</v>
      </c>
      <c r="D693" s="4" t="s">
        <v>562</v>
      </c>
      <c r="E693" s="7">
        <v>3500</v>
      </c>
      <c r="F693" s="5">
        <v>1100121</v>
      </c>
    </row>
    <row r="694" spans="1:6" s="48" customFormat="1" x14ac:dyDescent="0.2">
      <c r="A694" s="4" t="s">
        <v>111</v>
      </c>
      <c r="B694" s="5" t="s">
        <v>157</v>
      </c>
      <c r="C694" s="5">
        <v>3141</v>
      </c>
      <c r="D694" s="4" t="s">
        <v>553</v>
      </c>
      <c r="E694" s="7">
        <v>8000</v>
      </c>
      <c r="F694" s="5">
        <v>1100121</v>
      </c>
    </row>
    <row r="695" spans="1:6" s="48" customFormat="1" x14ac:dyDescent="0.2">
      <c r="A695" s="10" t="s">
        <v>111</v>
      </c>
      <c r="B695" s="9" t="s">
        <v>157</v>
      </c>
      <c r="C695" s="5">
        <v>3221</v>
      </c>
      <c r="D695" s="10" t="s">
        <v>589</v>
      </c>
      <c r="E695" s="7">
        <v>72023</v>
      </c>
      <c r="F695" s="9">
        <v>1100121</v>
      </c>
    </row>
    <row r="696" spans="1:6" s="48" customFormat="1" ht="22.5" x14ac:dyDescent="0.2">
      <c r="A696" s="4" t="s">
        <v>111</v>
      </c>
      <c r="B696" s="5" t="s">
        <v>157</v>
      </c>
      <c r="C696" s="5">
        <v>3361</v>
      </c>
      <c r="D696" s="4" t="s">
        <v>538</v>
      </c>
      <c r="E696" s="7">
        <v>7512.96</v>
      </c>
      <c r="F696" s="5">
        <v>1100121</v>
      </c>
    </row>
    <row r="697" spans="1:6" s="48" customFormat="1" x14ac:dyDescent="0.2">
      <c r="A697" s="4" t="s">
        <v>111</v>
      </c>
      <c r="B697" s="5" t="s">
        <v>157</v>
      </c>
      <c r="C697" s="5">
        <v>3511</v>
      </c>
      <c r="D697" s="4" t="s">
        <v>554</v>
      </c>
      <c r="E697" s="7">
        <v>3000</v>
      </c>
      <c r="F697" s="5">
        <v>1100121</v>
      </c>
    </row>
    <row r="698" spans="1:6" s="48" customFormat="1" x14ac:dyDescent="0.2">
      <c r="A698" s="4" t="s">
        <v>111</v>
      </c>
      <c r="B698" s="5" t="s">
        <v>157</v>
      </c>
      <c r="C698" s="5">
        <v>3611</v>
      </c>
      <c r="D698" s="4" t="s">
        <v>566</v>
      </c>
      <c r="E698" s="7">
        <v>3120</v>
      </c>
      <c r="F698" s="9">
        <v>1100121</v>
      </c>
    </row>
    <row r="699" spans="1:6" s="48" customFormat="1" x14ac:dyDescent="0.2">
      <c r="A699" s="4" t="s">
        <v>111</v>
      </c>
      <c r="B699" s="5" t="s">
        <v>157</v>
      </c>
      <c r="C699" s="5">
        <v>3751</v>
      </c>
      <c r="D699" s="4" t="s">
        <v>45</v>
      </c>
      <c r="E699" s="7">
        <v>4000</v>
      </c>
      <c r="F699" s="5">
        <v>1100121</v>
      </c>
    </row>
    <row r="700" spans="1:6" s="48" customFormat="1" x14ac:dyDescent="0.2">
      <c r="A700" s="4" t="s">
        <v>111</v>
      </c>
      <c r="B700" s="5" t="s">
        <v>157</v>
      </c>
      <c r="C700" s="5">
        <v>3791</v>
      </c>
      <c r="D700" s="4" t="s">
        <v>46</v>
      </c>
      <c r="E700" s="7">
        <v>4000</v>
      </c>
      <c r="F700" s="5">
        <v>1100121</v>
      </c>
    </row>
    <row r="701" spans="1:6" s="48" customFormat="1" x14ac:dyDescent="0.2">
      <c r="A701" s="4" t="s">
        <v>111</v>
      </c>
      <c r="B701" s="5" t="s">
        <v>157</v>
      </c>
      <c r="C701" s="5">
        <v>3852</v>
      </c>
      <c r="D701" s="4" t="s">
        <v>540</v>
      </c>
      <c r="E701" s="7">
        <v>18000</v>
      </c>
      <c r="F701" s="5">
        <v>1100121</v>
      </c>
    </row>
    <row r="702" spans="1:6" s="48" customFormat="1" x14ac:dyDescent="0.2">
      <c r="A702" s="10" t="s">
        <v>111</v>
      </c>
      <c r="B702" s="9" t="s">
        <v>157</v>
      </c>
      <c r="C702" s="5">
        <v>3921</v>
      </c>
      <c r="D702" s="4" t="s">
        <v>8</v>
      </c>
      <c r="E702" s="7">
        <v>1200</v>
      </c>
      <c r="F702" s="9">
        <v>1100121</v>
      </c>
    </row>
    <row r="703" spans="1:6" s="48" customFormat="1" x14ac:dyDescent="0.2">
      <c r="A703" s="4" t="s">
        <v>111</v>
      </c>
      <c r="B703" s="5" t="s">
        <v>157</v>
      </c>
      <c r="C703" s="5">
        <v>5151</v>
      </c>
      <c r="D703" s="10" t="s">
        <v>679</v>
      </c>
      <c r="E703" s="65">
        <v>100000</v>
      </c>
      <c r="F703" s="9">
        <v>1500521</v>
      </c>
    </row>
    <row r="704" spans="1:6" s="47" customFormat="1" ht="15" x14ac:dyDescent="0.25">
      <c r="A704" s="53"/>
      <c r="B704" s="53"/>
      <c r="C704" s="98" t="s">
        <v>112</v>
      </c>
      <c r="D704" s="99" t="s">
        <v>680</v>
      </c>
      <c r="E704" s="100">
        <v>10289152.800000001</v>
      </c>
      <c r="F704" s="98"/>
    </row>
    <row r="705" spans="1:6" s="47" customFormat="1" ht="15" x14ac:dyDescent="0.25">
      <c r="A705" s="46"/>
      <c r="B705" s="46"/>
      <c r="C705" s="104" t="s">
        <v>225</v>
      </c>
      <c r="D705" s="105" t="s">
        <v>681</v>
      </c>
      <c r="E705" s="106">
        <v>10289152.800000001</v>
      </c>
      <c r="F705" s="104"/>
    </row>
    <row r="706" spans="1:6" s="48" customFormat="1" x14ac:dyDescent="0.2">
      <c r="A706" s="4" t="s">
        <v>112</v>
      </c>
      <c r="B706" s="5" t="s">
        <v>225</v>
      </c>
      <c r="C706" s="9">
        <v>1131</v>
      </c>
      <c r="D706" s="10" t="s">
        <v>532</v>
      </c>
      <c r="E706" s="66">
        <v>323288.19999999995</v>
      </c>
      <c r="F706" s="5">
        <v>1500521</v>
      </c>
    </row>
    <row r="707" spans="1:6" s="48" customFormat="1" x14ac:dyDescent="0.2">
      <c r="A707" s="4" t="s">
        <v>112</v>
      </c>
      <c r="B707" s="5" t="s">
        <v>225</v>
      </c>
      <c r="C707" s="9">
        <v>1132</v>
      </c>
      <c r="D707" s="10" t="s">
        <v>36</v>
      </c>
      <c r="E707" s="66">
        <v>1421398.2000000002</v>
      </c>
      <c r="F707" s="5">
        <v>1500521</v>
      </c>
    </row>
    <row r="708" spans="1:6" s="48" customFormat="1" x14ac:dyDescent="0.2">
      <c r="A708" s="4" t="s">
        <v>112</v>
      </c>
      <c r="B708" s="5" t="s">
        <v>225</v>
      </c>
      <c r="C708" s="9">
        <v>1212</v>
      </c>
      <c r="D708" s="10" t="s">
        <v>37</v>
      </c>
      <c r="E708" s="66">
        <v>3559028.4</v>
      </c>
      <c r="F708" s="5">
        <v>1500521</v>
      </c>
    </row>
    <row r="709" spans="1:6" s="48" customFormat="1" x14ac:dyDescent="0.2">
      <c r="A709" s="4" t="s">
        <v>112</v>
      </c>
      <c r="B709" s="5" t="s">
        <v>225</v>
      </c>
      <c r="C709" s="9">
        <v>1321</v>
      </c>
      <c r="D709" s="10" t="s">
        <v>18</v>
      </c>
      <c r="E709" s="66">
        <v>105154</v>
      </c>
      <c r="F709" s="5">
        <v>1500521</v>
      </c>
    </row>
    <row r="710" spans="1:6" s="48" customFormat="1" x14ac:dyDescent="0.2">
      <c r="A710" s="4" t="s">
        <v>112</v>
      </c>
      <c r="B710" s="5" t="s">
        <v>225</v>
      </c>
      <c r="C710" s="9">
        <v>1323</v>
      </c>
      <c r="D710" s="10" t="s">
        <v>19</v>
      </c>
      <c r="E710" s="66">
        <v>447487.19999999995</v>
      </c>
      <c r="F710" s="5">
        <v>1500521</v>
      </c>
    </row>
    <row r="711" spans="1:6" s="48" customFormat="1" x14ac:dyDescent="0.2">
      <c r="A711" s="4" t="s">
        <v>112</v>
      </c>
      <c r="B711" s="5" t="s">
        <v>225</v>
      </c>
      <c r="C711" s="9">
        <v>1413</v>
      </c>
      <c r="D711" s="10" t="s">
        <v>21</v>
      </c>
      <c r="E711" s="66">
        <v>1114632.2000000002</v>
      </c>
      <c r="F711" s="5">
        <v>1500521</v>
      </c>
    </row>
    <row r="712" spans="1:6" s="48" customFormat="1" x14ac:dyDescent="0.2">
      <c r="A712" s="4" t="s">
        <v>112</v>
      </c>
      <c r="B712" s="5" t="s">
        <v>225</v>
      </c>
      <c r="C712" s="9">
        <v>1421</v>
      </c>
      <c r="D712" s="10" t="s">
        <v>22</v>
      </c>
      <c r="E712" s="66">
        <v>316849.59999999998</v>
      </c>
      <c r="F712" s="5">
        <v>1500521</v>
      </c>
    </row>
    <row r="713" spans="1:6" s="48" customFormat="1" x14ac:dyDescent="0.2">
      <c r="A713" s="4" t="s">
        <v>112</v>
      </c>
      <c r="B713" s="5" t="s">
        <v>225</v>
      </c>
      <c r="C713" s="9">
        <v>1431</v>
      </c>
      <c r="D713" s="10" t="s">
        <v>23</v>
      </c>
      <c r="E713" s="66">
        <v>326355.39999999997</v>
      </c>
      <c r="F713" s="5">
        <v>1500521</v>
      </c>
    </row>
    <row r="714" spans="1:6" s="48" customFormat="1" x14ac:dyDescent="0.2">
      <c r="A714" s="4" t="s">
        <v>112</v>
      </c>
      <c r="B714" s="5" t="s">
        <v>225</v>
      </c>
      <c r="C714" s="9">
        <v>1511</v>
      </c>
      <c r="D714" s="10" t="s">
        <v>38</v>
      </c>
      <c r="E714" s="66">
        <v>43592.7</v>
      </c>
      <c r="F714" s="5">
        <v>1500521</v>
      </c>
    </row>
    <row r="715" spans="1:6" s="48" customFormat="1" x14ac:dyDescent="0.2">
      <c r="A715" s="4" t="s">
        <v>112</v>
      </c>
      <c r="B715" s="5" t="s">
        <v>225</v>
      </c>
      <c r="C715" s="9">
        <v>1541</v>
      </c>
      <c r="D715" s="10" t="s">
        <v>25</v>
      </c>
      <c r="E715" s="66">
        <v>87737.700000000012</v>
      </c>
      <c r="F715" s="5">
        <v>1500521</v>
      </c>
    </row>
    <row r="716" spans="1:6" s="48" customFormat="1" x14ac:dyDescent="0.2">
      <c r="A716" s="4" t="s">
        <v>112</v>
      </c>
      <c r="B716" s="5" t="s">
        <v>225</v>
      </c>
      <c r="C716" s="9">
        <v>1592</v>
      </c>
      <c r="D716" s="10" t="s">
        <v>26</v>
      </c>
      <c r="E716" s="66">
        <v>445929.19999999995</v>
      </c>
      <c r="F716" s="5">
        <v>1500521</v>
      </c>
    </row>
    <row r="717" spans="1:6" s="48" customFormat="1" x14ac:dyDescent="0.2">
      <c r="A717" s="4" t="s">
        <v>112</v>
      </c>
      <c r="B717" s="5" t="s">
        <v>225</v>
      </c>
      <c r="C717" s="5">
        <v>2111</v>
      </c>
      <c r="D717" s="4" t="s">
        <v>533</v>
      </c>
      <c r="E717" s="7">
        <v>21000</v>
      </c>
      <c r="F717" s="5">
        <v>1100121</v>
      </c>
    </row>
    <row r="718" spans="1:6" s="48" customFormat="1" x14ac:dyDescent="0.2">
      <c r="A718" s="4" t="s">
        <v>112</v>
      </c>
      <c r="B718" s="5" t="s">
        <v>225</v>
      </c>
      <c r="C718" s="5">
        <v>2121</v>
      </c>
      <c r="D718" s="4" t="s">
        <v>535</v>
      </c>
      <c r="E718" s="7">
        <v>35000</v>
      </c>
      <c r="F718" s="5">
        <v>1100121</v>
      </c>
    </row>
    <row r="719" spans="1:6" s="48" customFormat="1" x14ac:dyDescent="0.2">
      <c r="A719" s="4" t="s">
        <v>112</v>
      </c>
      <c r="B719" s="5" t="s">
        <v>225</v>
      </c>
      <c r="C719" s="5">
        <v>2161</v>
      </c>
      <c r="D719" s="4" t="s">
        <v>551</v>
      </c>
      <c r="E719" s="7">
        <v>13000</v>
      </c>
      <c r="F719" s="5">
        <v>1100121</v>
      </c>
    </row>
    <row r="720" spans="1:6" s="48" customFormat="1" x14ac:dyDescent="0.2">
      <c r="A720" s="4" t="s">
        <v>112</v>
      </c>
      <c r="B720" s="5" t="s">
        <v>225</v>
      </c>
      <c r="C720" s="5">
        <v>2491</v>
      </c>
      <c r="D720" s="4" t="s">
        <v>546</v>
      </c>
      <c r="E720" s="7">
        <v>10000</v>
      </c>
      <c r="F720" s="9">
        <v>1100121</v>
      </c>
    </row>
    <row r="721" spans="1:6" s="48" customFormat="1" x14ac:dyDescent="0.2">
      <c r="A721" s="4" t="s">
        <v>112</v>
      </c>
      <c r="B721" s="5" t="s">
        <v>225</v>
      </c>
      <c r="C721" s="5">
        <v>2531</v>
      </c>
      <c r="D721" s="4" t="s">
        <v>630</v>
      </c>
      <c r="E721" s="7">
        <v>3000</v>
      </c>
      <c r="F721" s="5">
        <v>1100121</v>
      </c>
    </row>
    <row r="722" spans="1:6" s="48" customFormat="1" x14ac:dyDescent="0.2">
      <c r="A722" s="4" t="s">
        <v>112</v>
      </c>
      <c r="B722" s="5" t="s">
        <v>225</v>
      </c>
      <c r="C722" s="5">
        <v>2541</v>
      </c>
      <c r="D722" s="4" t="s">
        <v>631</v>
      </c>
      <c r="E722" s="7">
        <v>45000</v>
      </c>
      <c r="F722" s="5">
        <v>1100121</v>
      </c>
    </row>
    <row r="723" spans="1:6" s="48" customFormat="1" ht="22.5" x14ac:dyDescent="0.2">
      <c r="A723" s="4" t="s">
        <v>112</v>
      </c>
      <c r="B723" s="5" t="s">
        <v>225</v>
      </c>
      <c r="C723" s="5">
        <v>2612</v>
      </c>
      <c r="D723" s="4" t="s">
        <v>42</v>
      </c>
      <c r="E723" s="7">
        <v>850000</v>
      </c>
      <c r="F723" s="5">
        <v>1100121</v>
      </c>
    </row>
    <row r="724" spans="1:6" s="48" customFormat="1" x14ac:dyDescent="0.2">
      <c r="A724" s="4" t="s">
        <v>112</v>
      </c>
      <c r="B724" s="5" t="s">
        <v>225</v>
      </c>
      <c r="C724" s="5">
        <v>2911</v>
      </c>
      <c r="D724" s="4" t="s">
        <v>560</v>
      </c>
      <c r="E724" s="7">
        <v>10000</v>
      </c>
      <c r="F724" s="5">
        <v>1100121</v>
      </c>
    </row>
    <row r="725" spans="1:6" s="48" customFormat="1" x14ac:dyDescent="0.2">
      <c r="A725" s="4" t="s">
        <v>112</v>
      </c>
      <c r="B725" s="5" t="s">
        <v>225</v>
      </c>
      <c r="C725" s="5">
        <v>3111</v>
      </c>
      <c r="D725" s="4" t="s">
        <v>552</v>
      </c>
      <c r="E725" s="7">
        <v>65000</v>
      </c>
      <c r="F725" s="5">
        <v>1100121</v>
      </c>
    </row>
    <row r="726" spans="1:6" s="48" customFormat="1" x14ac:dyDescent="0.2">
      <c r="A726" s="4" t="s">
        <v>112</v>
      </c>
      <c r="B726" s="5" t="s">
        <v>225</v>
      </c>
      <c r="C726" s="5">
        <v>3131</v>
      </c>
      <c r="D726" s="4" t="s">
        <v>562</v>
      </c>
      <c r="E726" s="7">
        <v>12000</v>
      </c>
      <c r="F726" s="5">
        <v>1100121</v>
      </c>
    </row>
    <row r="727" spans="1:6" s="48" customFormat="1" x14ac:dyDescent="0.2">
      <c r="A727" s="4" t="s">
        <v>112</v>
      </c>
      <c r="B727" s="5" t="s">
        <v>225</v>
      </c>
      <c r="C727" s="5">
        <v>3141</v>
      </c>
      <c r="D727" s="4" t="s">
        <v>553</v>
      </c>
      <c r="E727" s="7">
        <v>14300</v>
      </c>
      <c r="F727" s="5">
        <v>1100121</v>
      </c>
    </row>
    <row r="728" spans="1:6" s="48" customFormat="1" x14ac:dyDescent="0.2">
      <c r="A728" s="4" t="s">
        <v>112</v>
      </c>
      <c r="B728" s="5" t="s">
        <v>225</v>
      </c>
      <c r="C728" s="5">
        <v>3151</v>
      </c>
      <c r="D728" s="4" t="s">
        <v>537</v>
      </c>
      <c r="E728" s="7">
        <v>13200</v>
      </c>
      <c r="F728" s="5">
        <v>1100121</v>
      </c>
    </row>
    <row r="729" spans="1:6" s="48" customFormat="1" x14ac:dyDescent="0.2">
      <c r="A729" s="10" t="s">
        <v>112</v>
      </c>
      <c r="B729" s="9" t="s">
        <v>225</v>
      </c>
      <c r="C729" s="5">
        <v>3221</v>
      </c>
      <c r="D729" s="10" t="s">
        <v>589</v>
      </c>
      <c r="E729" s="7">
        <v>468700</v>
      </c>
      <c r="F729" s="9">
        <v>1100121</v>
      </c>
    </row>
    <row r="730" spans="1:6" s="48" customFormat="1" ht="22.5" x14ac:dyDescent="0.2">
      <c r="A730" s="4" t="s">
        <v>112</v>
      </c>
      <c r="B730" s="5" t="s">
        <v>225</v>
      </c>
      <c r="C730" s="5">
        <v>3361</v>
      </c>
      <c r="D730" s="4" t="s">
        <v>538</v>
      </c>
      <c r="E730" s="7">
        <v>50000</v>
      </c>
      <c r="F730" s="5">
        <v>1100121</v>
      </c>
    </row>
    <row r="731" spans="1:6" s="48" customFormat="1" x14ac:dyDescent="0.2">
      <c r="A731" s="4" t="s">
        <v>112</v>
      </c>
      <c r="B731" s="5" t="s">
        <v>225</v>
      </c>
      <c r="C731" s="5">
        <v>3511</v>
      </c>
      <c r="D731" s="4" t="s">
        <v>554</v>
      </c>
      <c r="E731" s="7">
        <v>18000</v>
      </c>
      <c r="F731" s="5">
        <v>1100121</v>
      </c>
    </row>
    <row r="732" spans="1:6" s="48" customFormat="1" x14ac:dyDescent="0.2">
      <c r="A732" s="4" t="s">
        <v>112</v>
      </c>
      <c r="B732" s="5" t="s">
        <v>225</v>
      </c>
      <c r="C732" s="5">
        <v>3551</v>
      </c>
      <c r="D732" s="4" t="s">
        <v>32</v>
      </c>
      <c r="E732" s="7">
        <v>350000</v>
      </c>
      <c r="F732" s="5">
        <v>1100121</v>
      </c>
    </row>
    <row r="733" spans="1:6" s="48" customFormat="1" x14ac:dyDescent="0.2">
      <c r="A733" s="4" t="s">
        <v>112</v>
      </c>
      <c r="B733" s="5" t="s">
        <v>225</v>
      </c>
      <c r="C733" s="5">
        <v>3571</v>
      </c>
      <c r="D733" s="4" t="s">
        <v>15</v>
      </c>
      <c r="E733" s="7">
        <v>10000</v>
      </c>
      <c r="F733" s="5">
        <v>1100121</v>
      </c>
    </row>
    <row r="734" spans="1:6" s="48" customFormat="1" x14ac:dyDescent="0.2">
      <c r="A734" s="4" t="s">
        <v>112</v>
      </c>
      <c r="B734" s="5" t="s">
        <v>225</v>
      </c>
      <c r="C734" s="5">
        <v>3612</v>
      </c>
      <c r="D734" s="4" t="s">
        <v>657</v>
      </c>
      <c r="E734" s="7">
        <v>60000</v>
      </c>
      <c r="F734" s="5">
        <v>1100121</v>
      </c>
    </row>
    <row r="735" spans="1:6" s="48" customFormat="1" ht="22.5" x14ac:dyDescent="0.2">
      <c r="A735" s="4" t="s">
        <v>112</v>
      </c>
      <c r="B735" s="5" t="s">
        <v>225</v>
      </c>
      <c r="C735" s="5">
        <v>3721</v>
      </c>
      <c r="D735" s="4" t="s">
        <v>44</v>
      </c>
      <c r="E735" s="7">
        <v>5000</v>
      </c>
      <c r="F735" s="5">
        <v>1100121</v>
      </c>
    </row>
    <row r="736" spans="1:6" s="48" customFormat="1" x14ac:dyDescent="0.2">
      <c r="A736" s="4" t="s">
        <v>112</v>
      </c>
      <c r="B736" s="5" t="s">
        <v>225</v>
      </c>
      <c r="C736" s="5">
        <v>3751</v>
      </c>
      <c r="D736" s="4" t="s">
        <v>45</v>
      </c>
      <c r="E736" s="7">
        <v>5000</v>
      </c>
      <c r="F736" s="5">
        <v>1100121</v>
      </c>
    </row>
    <row r="737" spans="1:6" s="48" customFormat="1" x14ac:dyDescent="0.2">
      <c r="A737" s="4" t="s">
        <v>112</v>
      </c>
      <c r="B737" s="5" t="s">
        <v>225</v>
      </c>
      <c r="C737" s="5">
        <v>3852</v>
      </c>
      <c r="D737" s="4" t="s">
        <v>540</v>
      </c>
      <c r="E737" s="7">
        <v>30000</v>
      </c>
      <c r="F737" s="5">
        <v>1100121</v>
      </c>
    </row>
    <row r="738" spans="1:6" s="48" customFormat="1" x14ac:dyDescent="0.2">
      <c r="A738" s="10" t="s">
        <v>112</v>
      </c>
      <c r="B738" s="9" t="s">
        <v>225</v>
      </c>
      <c r="C738" s="5">
        <v>3921</v>
      </c>
      <c r="D738" s="4" t="s">
        <v>8</v>
      </c>
      <c r="E738" s="7">
        <v>9500</v>
      </c>
      <c r="F738" s="9">
        <v>1100121</v>
      </c>
    </row>
    <row r="739" spans="1:6" s="47" customFormat="1" ht="15" x14ac:dyDescent="0.25">
      <c r="A739" s="53"/>
      <c r="B739" s="53"/>
      <c r="C739" s="98" t="s">
        <v>113</v>
      </c>
      <c r="D739" s="99" t="s">
        <v>683</v>
      </c>
      <c r="E739" s="100">
        <v>66704520.560000002</v>
      </c>
      <c r="F739" s="98"/>
    </row>
    <row r="740" spans="1:6" s="47" customFormat="1" ht="15" x14ac:dyDescent="0.25">
      <c r="A740" s="46"/>
      <c r="B740" s="46"/>
      <c r="C740" s="104" t="s">
        <v>203</v>
      </c>
      <c r="D740" s="105" t="s">
        <v>684</v>
      </c>
      <c r="E740" s="106">
        <v>49015513.899999999</v>
      </c>
      <c r="F740" s="104"/>
    </row>
    <row r="741" spans="1:6" s="48" customFormat="1" x14ac:dyDescent="0.2">
      <c r="A741" s="4" t="s">
        <v>113</v>
      </c>
      <c r="B741" s="5" t="s">
        <v>203</v>
      </c>
      <c r="C741" s="9">
        <v>1131</v>
      </c>
      <c r="D741" s="10" t="s">
        <v>532</v>
      </c>
      <c r="E741" s="66">
        <v>2143226.8000000003</v>
      </c>
      <c r="F741" s="5">
        <v>1500521</v>
      </c>
    </row>
    <row r="742" spans="1:6" s="48" customFormat="1" x14ac:dyDescent="0.2">
      <c r="A742" s="4" t="s">
        <v>113</v>
      </c>
      <c r="B742" s="5" t="s">
        <v>203</v>
      </c>
      <c r="C742" s="9">
        <v>1132</v>
      </c>
      <c r="D742" s="10" t="s">
        <v>36</v>
      </c>
      <c r="E742" s="66">
        <v>2954144.4</v>
      </c>
      <c r="F742" s="5">
        <v>1500521</v>
      </c>
    </row>
    <row r="743" spans="1:6" s="48" customFormat="1" x14ac:dyDescent="0.2">
      <c r="A743" s="4" t="s">
        <v>113</v>
      </c>
      <c r="B743" s="5" t="s">
        <v>203</v>
      </c>
      <c r="C743" s="9">
        <v>1212</v>
      </c>
      <c r="D743" s="10" t="s">
        <v>37</v>
      </c>
      <c r="E743" s="66">
        <v>3682958.4</v>
      </c>
      <c r="F743" s="5">
        <v>1500521</v>
      </c>
    </row>
    <row r="744" spans="1:6" s="48" customFormat="1" x14ac:dyDescent="0.2">
      <c r="A744" s="4" t="s">
        <v>113</v>
      </c>
      <c r="B744" s="5" t="s">
        <v>203</v>
      </c>
      <c r="C744" s="9">
        <v>1321</v>
      </c>
      <c r="D744" s="10" t="s">
        <v>18</v>
      </c>
      <c r="E744" s="66">
        <v>274985.40000000002</v>
      </c>
      <c r="F744" s="5">
        <v>1500521</v>
      </c>
    </row>
    <row r="745" spans="1:6" s="48" customFormat="1" x14ac:dyDescent="0.2">
      <c r="A745" s="4" t="s">
        <v>113</v>
      </c>
      <c r="B745" s="5" t="s">
        <v>203</v>
      </c>
      <c r="C745" s="9">
        <v>1322</v>
      </c>
      <c r="D745" s="10" t="s">
        <v>654</v>
      </c>
      <c r="E745" s="66">
        <v>23129.1</v>
      </c>
      <c r="F745" s="5">
        <v>1500521</v>
      </c>
    </row>
    <row r="746" spans="1:6" s="48" customFormat="1" x14ac:dyDescent="0.2">
      <c r="A746" s="4" t="s">
        <v>113</v>
      </c>
      <c r="B746" s="5" t="s">
        <v>203</v>
      </c>
      <c r="C746" s="9">
        <v>1323</v>
      </c>
      <c r="D746" s="10" t="s">
        <v>19</v>
      </c>
      <c r="E746" s="66">
        <v>933995.1</v>
      </c>
      <c r="F746" s="5">
        <v>1500521</v>
      </c>
    </row>
    <row r="747" spans="1:6" s="48" customFormat="1" x14ac:dyDescent="0.2">
      <c r="A747" s="4" t="s">
        <v>113</v>
      </c>
      <c r="B747" s="5" t="s">
        <v>203</v>
      </c>
      <c r="C747" s="9">
        <v>1331</v>
      </c>
      <c r="D747" s="10" t="s">
        <v>20</v>
      </c>
      <c r="E747" s="66">
        <v>249386.1</v>
      </c>
      <c r="F747" s="5">
        <v>1500521</v>
      </c>
    </row>
    <row r="748" spans="1:6" s="48" customFormat="1" x14ac:dyDescent="0.2">
      <c r="A748" s="4" t="s">
        <v>113</v>
      </c>
      <c r="B748" s="5" t="s">
        <v>203</v>
      </c>
      <c r="C748" s="9">
        <v>1342</v>
      </c>
      <c r="D748" s="10" t="s">
        <v>685</v>
      </c>
      <c r="E748" s="66">
        <v>125933.5</v>
      </c>
      <c r="F748" s="5">
        <v>1500521</v>
      </c>
    </row>
    <row r="749" spans="1:6" s="48" customFormat="1" x14ac:dyDescent="0.2">
      <c r="A749" s="4" t="s">
        <v>113</v>
      </c>
      <c r="B749" s="5" t="s">
        <v>203</v>
      </c>
      <c r="C749" s="9">
        <v>1413</v>
      </c>
      <c r="D749" s="10" t="s">
        <v>21</v>
      </c>
      <c r="E749" s="66">
        <v>1805919</v>
      </c>
      <c r="F749" s="5">
        <v>1500521</v>
      </c>
    </row>
    <row r="750" spans="1:6" s="48" customFormat="1" x14ac:dyDescent="0.2">
      <c r="A750" s="4" t="s">
        <v>113</v>
      </c>
      <c r="B750" s="5" t="s">
        <v>203</v>
      </c>
      <c r="C750" s="9">
        <v>1421</v>
      </c>
      <c r="D750" s="10" t="s">
        <v>22</v>
      </c>
      <c r="E750" s="66">
        <v>536123.6</v>
      </c>
      <c r="F750" s="5">
        <v>1500521</v>
      </c>
    </row>
    <row r="751" spans="1:6" s="48" customFormat="1" x14ac:dyDescent="0.2">
      <c r="A751" s="4" t="s">
        <v>113</v>
      </c>
      <c r="B751" s="5" t="s">
        <v>203</v>
      </c>
      <c r="C751" s="9">
        <v>1431</v>
      </c>
      <c r="D751" s="10" t="s">
        <v>23</v>
      </c>
      <c r="E751" s="66">
        <v>552208.4</v>
      </c>
      <c r="F751" s="5">
        <v>1500521</v>
      </c>
    </row>
    <row r="752" spans="1:6" s="48" customFormat="1" x14ac:dyDescent="0.2">
      <c r="A752" s="4" t="s">
        <v>113</v>
      </c>
      <c r="B752" s="5" t="s">
        <v>203</v>
      </c>
      <c r="C752" s="9">
        <v>1441</v>
      </c>
      <c r="D752" s="10" t="s">
        <v>686</v>
      </c>
      <c r="E752" s="66">
        <v>5000000</v>
      </c>
      <c r="F752" s="9">
        <v>1500521</v>
      </c>
    </row>
    <row r="753" spans="1:6" s="48" customFormat="1" x14ac:dyDescent="0.2">
      <c r="A753" s="4" t="s">
        <v>113</v>
      </c>
      <c r="B753" s="5" t="s">
        <v>203</v>
      </c>
      <c r="C753" s="9">
        <v>1511</v>
      </c>
      <c r="D753" s="10" t="s">
        <v>38</v>
      </c>
      <c r="E753" s="66">
        <v>113651.8</v>
      </c>
      <c r="F753" s="5">
        <v>1500521</v>
      </c>
    </row>
    <row r="754" spans="1:6" s="48" customFormat="1" x14ac:dyDescent="0.2">
      <c r="A754" s="4" t="s">
        <v>113</v>
      </c>
      <c r="B754" s="5" t="s">
        <v>203</v>
      </c>
      <c r="C754" s="9">
        <v>1541</v>
      </c>
      <c r="D754" s="10" t="s">
        <v>25</v>
      </c>
      <c r="E754" s="66">
        <v>3364730.3000000003</v>
      </c>
      <c r="F754" s="5">
        <v>1500521</v>
      </c>
    </row>
    <row r="755" spans="1:6" s="48" customFormat="1" x14ac:dyDescent="0.2">
      <c r="A755" s="4" t="s">
        <v>113</v>
      </c>
      <c r="B755" s="5" t="s">
        <v>203</v>
      </c>
      <c r="C755" s="9">
        <v>1592</v>
      </c>
      <c r="D755" s="10" t="s">
        <v>26</v>
      </c>
      <c r="E755" s="66">
        <v>1058825.1000000001</v>
      </c>
      <c r="F755" s="5">
        <v>1500521</v>
      </c>
    </row>
    <row r="756" spans="1:6" s="48" customFormat="1" x14ac:dyDescent="0.2">
      <c r="A756" s="4" t="s">
        <v>113</v>
      </c>
      <c r="B756" s="5" t="s">
        <v>203</v>
      </c>
      <c r="C756" s="9">
        <v>1611</v>
      </c>
      <c r="D756" s="10" t="s">
        <v>687</v>
      </c>
      <c r="E756" s="66">
        <v>1130169.9000000001</v>
      </c>
      <c r="F756" s="5">
        <v>1500521</v>
      </c>
    </row>
    <row r="757" spans="1:6" s="48" customFormat="1" x14ac:dyDescent="0.2">
      <c r="A757" s="4" t="s">
        <v>113</v>
      </c>
      <c r="B757" s="5" t="s">
        <v>203</v>
      </c>
      <c r="C757" s="9">
        <v>1711</v>
      </c>
      <c r="D757" s="10" t="s">
        <v>688</v>
      </c>
      <c r="E757" s="66">
        <v>55440</v>
      </c>
      <c r="F757" s="5">
        <v>1500521</v>
      </c>
    </row>
    <row r="758" spans="1:6" s="48" customFormat="1" x14ac:dyDescent="0.2">
      <c r="A758" s="4" t="s">
        <v>113</v>
      </c>
      <c r="B758" s="5" t="s">
        <v>203</v>
      </c>
      <c r="C758" s="5">
        <v>2111</v>
      </c>
      <c r="D758" s="4" t="s">
        <v>533</v>
      </c>
      <c r="E758" s="7">
        <v>25000</v>
      </c>
      <c r="F758" s="5">
        <v>1100121</v>
      </c>
    </row>
    <row r="759" spans="1:6" s="48" customFormat="1" x14ac:dyDescent="0.2">
      <c r="A759" s="4" t="s">
        <v>113</v>
      </c>
      <c r="B759" s="5" t="s">
        <v>203</v>
      </c>
      <c r="C759" s="5">
        <v>2112</v>
      </c>
      <c r="D759" s="4" t="s">
        <v>534</v>
      </c>
      <c r="E759" s="7">
        <v>20000</v>
      </c>
      <c r="F759" s="5">
        <v>1100121</v>
      </c>
    </row>
    <row r="760" spans="1:6" s="48" customFormat="1" x14ac:dyDescent="0.2">
      <c r="A760" s="4" t="s">
        <v>113</v>
      </c>
      <c r="B760" s="5" t="s">
        <v>203</v>
      </c>
      <c r="C760" s="5">
        <v>2151</v>
      </c>
      <c r="D760" s="4" t="s">
        <v>536</v>
      </c>
      <c r="E760" s="7">
        <v>2000</v>
      </c>
      <c r="F760" s="5">
        <v>1100121</v>
      </c>
    </row>
    <row r="761" spans="1:6" s="48" customFormat="1" x14ac:dyDescent="0.2">
      <c r="A761" s="4" t="s">
        <v>113</v>
      </c>
      <c r="B761" s="5" t="s">
        <v>203</v>
      </c>
      <c r="C761" s="5">
        <v>2212</v>
      </c>
      <c r="D761" s="4" t="s">
        <v>545</v>
      </c>
      <c r="E761" s="7">
        <v>10000</v>
      </c>
      <c r="F761" s="5">
        <v>1100121</v>
      </c>
    </row>
    <row r="762" spans="1:6" s="48" customFormat="1" x14ac:dyDescent="0.2">
      <c r="A762" s="4" t="s">
        <v>113</v>
      </c>
      <c r="B762" s="5" t="s">
        <v>203</v>
      </c>
      <c r="C762" s="5">
        <v>2491</v>
      </c>
      <c r="D762" s="4" t="s">
        <v>546</v>
      </c>
      <c r="E762" s="7">
        <v>5000</v>
      </c>
      <c r="F762" s="5">
        <v>1100121</v>
      </c>
    </row>
    <row r="763" spans="1:6" s="48" customFormat="1" ht="22.5" x14ac:dyDescent="0.2">
      <c r="A763" s="4" t="s">
        <v>113</v>
      </c>
      <c r="B763" s="5" t="s">
        <v>203</v>
      </c>
      <c r="C763" s="5">
        <v>2612</v>
      </c>
      <c r="D763" s="4" t="s">
        <v>42</v>
      </c>
      <c r="E763" s="7">
        <v>175000</v>
      </c>
      <c r="F763" s="5">
        <v>1100121</v>
      </c>
    </row>
    <row r="764" spans="1:6" s="48" customFormat="1" x14ac:dyDescent="0.2">
      <c r="A764" s="4" t="s">
        <v>113</v>
      </c>
      <c r="B764" s="5" t="s">
        <v>203</v>
      </c>
      <c r="C764" s="9">
        <v>2711</v>
      </c>
      <c r="D764" s="10" t="s">
        <v>30</v>
      </c>
      <c r="E764" s="7">
        <v>1704000</v>
      </c>
      <c r="F764" s="9">
        <v>1100121</v>
      </c>
    </row>
    <row r="765" spans="1:6" s="48" customFormat="1" x14ac:dyDescent="0.2">
      <c r="A765" s="4" t="s">
        <v>113</v>
      </c>
      <c r="B765" s="5" t="s">
        <v>203</v>
      </c>
      <c r="C765" s="5">
        <v>3111</v>
      </c>
      <c r="D765" s="4" t="s">
        <v>552</v>
      </c>
      <c r="E765" s="7">
        <v>3840000</v>
      </c>
      <c r="F765" s="9">
        <v>1100121</v>
      </c>
    </row>
    <row r="766" spans="1:6" s="48" customFormat="1" x14ac:dyDescent="0.2">
      <c r="A766" s="4" t="s">
        <v>113</v>
      </c>
      <c r="B766" s="5" t="s">
        <v>203</v>
      </c>
      <c r="C766" s="5">
        <v>3131</v>
      </c>
      <c r="D766" s="4" t="s">
        <v>562</v>
      </c>
      <c r="E766" s="7">
        <v>300000</v>
      </c>
      <c r="F766" s="9">
        <v>1100121</v>
      </c>
    </row>
    <row r="767" spans="1:6" s="48" customFormat="1" x14ac:dyDescent="0.2">
      <c r="A767" s="4" t="s">
        <v>113</v>
      </c>
      <c r="B767" s="5" t="s">
        <v>203</v>
      </c>
      <c r="C767" s="5">
        <v>3141</v>
      </c>
      <c r="D767" s="4" t="s">
        <v>553</v>
      </c>
      <c r="E767" s="7">
        <v>880000</v>
      </c>
      <c r="F767" s="9">
        <v>1100121</v>
      </c>
    </row>
    <row r="768" spans="1:6" s="48" customFormat="1" x14ac:dyDescent="0.2">
      <c r="A768" s="4" t="s">
        <v>113</v>
      </c>
      <c r="B768" s="5" t="s">
        <v>203</v>
      </c>
      <c r="C768" s="5">
        <v>3151</v>
      </c>
      <c r="D768" s="4" t="s">
        <v>537</v>
      </c>
      <c r="E768" s="7">
        <v>45000</v>
      </c>
      <c r="F768" s="9">
        <v>1100121</v>
      </c>
    </row>
    <row r="769" spans="1:6" s="48" customFormat="1" x14ac:dyDescent="0.2">
      <c r="A769" s="4" t="s">
        <v>113</v>
      </c>
      <c r="B769" s="5" t="s">
        <v>203</v>
      </c>
      <c r="C769" s="5">
        <v>3231</v>
      </c>
      <c r="D769" s="4" t="s">
        <v>675</v>
      </c>
      <c r="E769" s="7">
        <v>1500000</v>
      </c>
      <c r="F769" s="5">
        <v>1100121</v>
      </c>
    </row>
    <row r="770" spans="1:6" s="48" customFormat="1" ht="22.5" x14ac:dyDescent="0.2">
      <c r="A770" s="4" t="s">
        <v>113</v>
      </c>
      <c r="B770" s="5" t="s">
        <v>203</v>
      </c>
      <c r="C770" s="5">
        <v>3361</v>
      </c>
      <c r="D770" s="4" t="s">
        <v>538</v>
      </c>
      <c r="E770" s="7">
        <v>10000</v>
      </c>
      <c r="F770" s="5">
        <v>1100121</v>
      </c>
    </row>
    <row r="771" spans="1:6" s="48" customFormat="1" x14ac:dyDescent="0.2">
      <c r="A771" s="4" t="s">
        <v>113</v>
      </c>
      <c r="B771" s="5" t="s">
        <v>203</v>
      </c>
      <c r="C771" s="5">
        <v>3441</v>
      </c>
      <c r="D771" s="4" t="s">
        <v>689</v>
      </c>
      <c r="E771" s="7">
        <v>1458000</v>
      </c>
      <c r="F771" s="5">
        <v>1100121</v>
      </c>
    </row>
    <row r="772" spans="1:6" s="48" customFormat="1" x14ac:dyDescent="0.2">
      <c r="A772" s="4" t="s">
        <v>113</v>
      </c>
      <c r="B772" s="5" t="s">
        <v>203</v>
      </c>
      <c r="C772" s="5">
        <v>3451</v>
      </c>
      <c r="D772" s="10" t="s">
        <v>690</v>
      </c>
      <c r="E772" s="64">
        <v>11399887</v>
      </c>
      <c r="F772" s="9">
        <v>1100121</v>
      </c>
    </row>
    <row r="773" spans="1:6" s="48" customFormat="1" x14ac:dyDescent="0.2">
      <c r="A773" s="4" t="s">
        <v>113</v>
      </c>
      <c r="B773" s="5" t="s">
        <v>203</v>
      </c>
      <c r="C773" s="5">
        <v>3551</v>
      </c>
      <c r="D773" s="4" t="s">
        <v>32</v>
      </c>
      <c r="E773" s="7">
        <v>70000</v>
      </c>
      <c r="F773" s="5">
        <v>1100121</v>
      </c>
    </row>
    <row r="774" spans="1:6" s="48" customFormat="1" x14ac:dyDescent="0.2">
      <c r="A774" s="4" t="s">
        <v>113</v>
      </c>
      <c r="B774" s="5" t="s">
        <v>203</v>
      </c>
      <c r="C774" s="5">
        <v>3751</v>
      </c>
      <c r="D774" s="4" t="s">
        <v>45</v>
      </c>
      <c r="E774" s="7">
        <v>7000</v>
      </c>
      <c r="F774" s="5">
        <v>1100121</v>
      </c>
    </row>
    <row r="775" spans="1:6" s="48" customFormat="1" x14ac:dyDescent="0.2">
      <c r="A775" s="4" t="s">
        <v>113</v>
      </c>
      <c r="B775" s="5" t="s">
        <v>203</v>
      </c>
      <c r="C775" s="5">
        <v>3791</v>
      </c>
      <c r="D775" s="4" t="s">
        <v>46</v>
      </c>
      <c r="E775" s="7">
        <v>8000</v>
      </c>
      <c r="F775" s="5">
        <v>1100121</v>
      </c>
    </row>
    <row r="776" spans="1:6" s="48" customFormat="1" x14ac:dyDescent="0.2">
      <c r="A776" s="4" t="s">
        <v>113</v>
      </c>
      <c r="B776" s="5" t="s">
        <v>203</v>
      </c>
      <c r="C776" s="5">
        <v>3821</v>
      </c>
      <c r="D776" s="10" t="s">
        <v>539</v>
      </c>
      <c r="E776" s="7">
        <v>500000</v>
      </c>
      <c r="F776" s="9">
        <v>1100121</v>
      </c>
    </row>
    <row r="777" spans="1:6" s="48" customFormat="1" x14ac:dyDescent="0.2">
      <c r="A777" s="4" t="s">
        <v>113</v>
      </c>
      <c r="B777" s="5" t="s">
        <v>203</v>
      </c>
      <c r="C777" s="5">
        <v>3852</v>
      </c>
      <c r="D777" s="4" t="s">
        <v>540</v>
      </c>
      <c r="E777" s="7">
        <v>50000</v>
      </c>
      <c r="F777" s="5">
        <v>1100121</v>
      </c>
    </row>
    <row r="778" spans="1:6" s="48" customFormat="1" x14ac:dyDescent="0.2">
      <c r="A778" s="10" t="s">
        <v>113</v>
      </c>
      <c r="B778" s="9" t="s">
        <v>203</v>
      </c>
      <c r="C778" s="5">
        <v>3921</v>
      </c>
      <c r="D778" s="4" t="s">
        <v>8</v>
      </c>
      <c r="E778" s="7">
        <v>1800</v>
      </c>
      <c r="F778" s="9">
        <v>1100121</v>
      </c>
    </row>
    <row r="779" spans="1:6" s="48" customFormat="1" x14ac:dyDescent="0.2">
      <c r="A779" s="4" t="s">
        <v>113</v>
      </c>
      <c r="B779" s="5" t="s">
        <v>203</v>
      </c>
      <c r="C779" s="5">
        <v>3961</v>
      </c>
      <c r="D779" s="10" t="s">
        <v>668</v>
      </c>
      <c r="E779" s="7">
        <v>3000000</v>
      </c>
      <c r="F779" s="9">
        <v>1100121</v>
      </c>
    </row>
    <row r="780" spans="1:6" s="47" customFormat="1" ht="15" x14ac:dyDescent="0.25">
      <c r="A780" s="46"/>
      <c r="B780" s="46"/>
      <c r="C780" s="104" t="s">
        <v>150</v>
      </c>
      <c r="D780" s="105" t="s">
        <v>691</v>
      </c>
      <c r="E780" s="106">
        <v>3931579.2</v>
      </c>
      <c r="F780" s="104"/>
    </row>
    <row r="781" spans="1:6" s="48" customFormat="1" x14ac:dyDescent="0.2">
      <c r="A781" s="4" t="s">
        <v>113</v>
      </c>
      <c r="B781" s="5" t="s">
        <v>150</v>
      </c>
      <c r="C781" s="9">
        <v>1131</v>
      </c>
      <c r="D781" s="10" t="s">
        <v>532</v>
      </c>
      <c r="E781" s="66">
        <v>1411981.3</v>
      </c>
      <c r="F781" s="5">
        <v>1500521</v>
      </c>
    </row>
    <row r="782" spans="1:6" s="48" customFormat="1" x14ac:dyDescent="0.2">
      <c r="A782" s="4" t="s">
        <v>113</v>
      </c>
      <c r="B782" s="5" t="s">
        <v>150</v>
      </c>
      <c r="C782" s="9">
        <v>1132</v>
      </c>
      <c r="D782" s="10" t="s">
        <v>36</v>
      </c>
      <c r="E782" s="66">
        <v>51779</v>
      </c>
      <c r="F782" s="5">
        <v>1500521</v>
      </c>
    </row>
    <row r="783" spans="1:6" s="48" customFormat="1" x14ac:dyDescent="0.2">
      <c r="A783" s="4" t="s">
        <v>113</v>
      </c>
      <c r="B783" s="5" t="s">
        <v>150</v>
      </c>
      <c r="C783" s="9">
        <v>1321</v>
      </c>
      <c r="D783" s="10" t="s">
        <v>18</v>
      </c>
      <c r="E783" s="66">
        <v>96272</v>
      </c>
      <c r="F783" s="5">
        <v>1500521</v>
      </c>
    </row>
    <row r="784" spans="1:6" s="48" customFormat="1" x14ac:dyDescent="0.2">
      <c r="A784" s="4" t="s">
        <v>113</v>
      </c>
      <c r="B784" s="5" t="s">
        <v>150</v>
      </c>
      <c r="C784" s="9">
        <v>1323</v>
      </c>
      <c r="D784" s="10" t="s">
        <v>19</v>
      </c>
      <c r="E784" s="66">
        <v>282542</v>
      </c>
      <c r="F784" s="5">
        <v>1500521</v>
      </c>
    </row>
    <row r="785" spans="1:6" s="48" customFormat="1" x14ac:dyDescent="0.2">
      <c r="A785" s="4" t="s">
        <v>113</v>
      </c>
      <c r="B785" s="5" t="s">
        <v>150</v>
      </c>
      <c r="C785" s="9">
        <v>1413</v>
      </c>
      <c r="D785" s="10" t="s">
        <v>21</v>
      </c>
      <c r="E785" s="66">
        <v>456728.89999999997</v>
      </c>
      <c r="F785" s="5">
        <v>1500521</v>
      </c>
    </row>
    <row r="786" spans="1:6" s="48" customFormat="1" x14ac:dyDescent="0.2">
      <c r="A786" s="4" t="s">
        <v>113</v>
      </c>
      <c r="B786" s="5" t="s">
        <v>150</v>
      </c>
      <c r="C786" s="9">
        <v>1421</v>
      </c>
      <c r="D786" s="10" t="s">
        <v>22</v>
      </c>
      <c r="E786" s="66">
        <v>124230.6</v>
      </c>
      <c r="F786" s="5">
        <v>1500521</v>
      </c>
    </row>
    <row r="787" spans="1:6" s="48" customFormat="1" x14ac:dyDescent="0.2">
      <c r="A787" s="4" t="s">
        <v>113</v>
      </c>
      <c r="B787" s="5" t="s">
        <v>150</v>
      </c>
      <c r="C787" s="9">
        <v>1431</v>
      </c>
      <c r="D787" s="10" t="s">
        <v>23</v>
      </c>
      <c r="E787" s="66">
        <v>127957.5</v>
      </c>
      <c r="F787" s="5">
        <v>1500521</v>
      </c>
    </row>
    <row r="788" spans="1:6" s="48" customFormat="1" x14ac:dyDescent="0.2">
      <c r="A788" s="4" t="s">
        <v>113</v>
      </c>
      <c r="B788" s="5" t="s">
        <v>150</v>
      </c>
      <c r="C788" s="9">
        <v>1511</v>
      </c>
      <c r="D788" s="10" t="s">
        <v>38</v>
      </c>
      <c r="E788" s="66">
        <v>41132</v>
      </c>
      <c r="F788" s="5">
        <v>1500521</v>
      </c>
    </row>
    <row r="789" spans="1:6" s="48" customFormat="1" x14ac:dyDescent="0.2">
      <c r="A789" s="4" t="s">
        <v>113</v>
      </c>
      <c r="B789" s="5" t="s">
        <v>150</v>
      </c>
      <c r="C789" s="9">
        <v>1541</v>
      </c>
      <c r="D789" s="10" t="s">
        <v>25</v>
      </c>
      <c r="E789" s="66">
        <v>697140.1</v>
      </c>
      <c r="F789" s="5">
        <v>1500521</v>
      </c>
    </row>
    <row r="790" spans="1:6" s="48" customFormat="1" x14ac:dyDescent="0.2">
      <c r="A790" s="4" t="s">
        <v>113</v>
      </c>
      <c r="B790" s="5" t="s">
        <v>150</v>
      </c>
      <c r="C790" s="9">
        <v>1592</v>
      </c>
      <c r="D790" s="10" t="s">
        <v>26</v>
      </c>
      <c r="E790" s="66">
        <v>641815.79999999993</v>
      </c>
      <c r="F790" s="5">
        <v>1500521</v>
      </c>
    </row>
    <row r="791" spans="1:6" s="47" customFormat="1" ht="15" x14ac:dyDescent="0.25">
      <c r="A791" s="46"/>
      <c r="B791" s="46"/>
      <c r="C791" s="104" t="s">
        <v>151</v>
      </c>
      <c r="D791" s="105" t="s">
        <v>692</v>
      </c>
      <c r="E791" s="106">
        <v>4374632.62</v>
      </c>
      <c r="F791" s="104"/>
    </row>
    <row r="792" spans="1:6" s="48" customFormat="1" x14ac:dyDescent="0.2">
      <c r="A792" s="4" t="s">
        <v>113</v>
      </c>
      <c r="B792" s="5" t="s">
        <v>151</v>
      </c>
      <c r="C792" s="9">
        <v>1131</v>
      </c>
      <c r="D792" s="10" t="s">
        <v>532</v>
      </c>
      <c r="E792" s="66">
        <v>98114.200000000012</v>
      </c>
      <c r="F792" s="5">
        <v>1500521</v>
      </c>
    </row>
    <row r="793" spans="1:6" s="48" customFormat="1" x14ac:dyDescent="0.2">
      <c r="A793" s="4" t="s">
        <v>113</v>
      </c>
      <c r="B793" s="5" t="s">
        <v>151</v>
      </c>
      <c r="C793" s="9">
        <v>1212</v>
      </c>
      <c r="D793" s="10" t="s">
        <v>37</v>
      </c>
      <c r="E793" s="66">
        <v>1147525.2</v>
      </c>
      <c r="F793" s="5">
        <v>1500521</v>
      </c>
    </row>
    <row r="794" spans="1:6" s="48" customFormat="1" x14ac:dyDescent="0.2">
      <c r="A794" s="4" t="s">
        <v>113</v>
      </c>
      <c r="B794" s="5" t="s">
        <v>151</v>
      </c>
      <c r="C794" s="9">
        <v>1321</v>
      </c>
      <c r="D794" s="10" t="s">
        <v>18</v>
      </c>
      <c r="E794" s="66">
        <v>4781.4000000000005</v>
      </c>
      <c r="F794" s="5">
        <v>1500521</v>
      </c>
    </row>
    <row r="795" spans="1:6" s="48" customFormat="1" x14ac:dyDescent="0.2">
      <c r="A795" s="4" t="s">
        <v>113</v>
      </c>
      <c r="B795" s="5" t="s">
        <v>151</v>
      </c>
      <c r="C795" s="9">
        <v>1323</v>
      </c>
      <c r="D795" s="10" t="s">
        <v>19</v>
      </c>
      <c r="E795" s="66">
        <v>47813.599999999999</v>
      </c>
      <c r="F795" s="5">
        <v>1500521</v>
      </c>
    </row>
    <row r="796" spans="1:6" s="48" customFormat="1" x14ac:dyDescent="0.2">
      <c r="A796" s="4" t="s">
        <v>113</v>
      </c>
      <c r="B796" s="5" t="s">
        <v>151</v>
      </c>
      <c r="C796" s="9">
        <v>1413</v>
      </c>
      <c r="D796" s="10" t="s">
        <v>21</v>
      </c>
      <c r="E796" s="66">
        <v>242189.1</v>
      </c>
      <c r="F796" s="5">
        <v>1500521</v>
      </c>
    </row>
    <row r="797" spans="1:6" s="48" customFormat="1" x14ac:dyDescent="0.2">
      <c r="A797" s="4" t="s">
        <v>113</v>
      </c>
      <c r="B797" s="5" t="s">
        <v>151</v>
      </c>
      <c r="C797" s="9">
        <v>1421</v>
      </c>
      <c r="D797" s="10" t="s">
        <v>22</v>
      </c>
      <c r="E797" s="66">
        <v>62088.5</v>
      </c>
      <c r="F797" s="5">
        <v>1500521</v>
      </c>
    </row>
    <row r="798" spans="1:6" s="48" customFormat="1" x14ac:dyDescent="0.2">
      <c r="A798" s="4" t="s">
        <v>113</v>
      </c>
      <c r="B798" s="5" t="s">
        <v>151</v>
      </c>
      <c r="C798" s="9">
        <v>1431</v>
      </c>
      <c r="D798" s="10" t="s">
        <v>23</v>
      </c>
      <c r="E798" s="66">
        <v>63951.299999999996</v>
      </c>
      <c r="F798" s="5">
        <v>1500521</v>
      </c>
    </row>
    <row r="799" spans="1:6" s="48" customFormat="1" x14ac:dyDescent="0.2">
      <c r="A799" s="4" t="s">
        <v>113</v>
      </c>
      <c r="B799" s="5" t="s">
        <v>151</v>
      </c>
      <c r="C799" s="9">
        <v>1541</v>
      </c>
      <c r="D799" s="10" t="s">
        <v>25</v>
      </c>
      <c r="E799" s="66">
        <v>77110.399999999994</v>
      </c>
      <c r="F799" s="5">
        <v>1500521</v>
      </c>
    </row>
    <row r="800" spans="1:6" s="48" customFormat="1" x14ac:dyDescent="0.2">
      <c r="A800" s="4" t="s">
        <v>113</v>
      </c>
      <c r="B800" s="5" t="s">
        <v>151</v>
      </c>
      <c r="C800" s="5">
        <v>2111</v>
      </c>
      <c r="D800" s="4" t="s">
        <v>693</v>
      </c>
      <c r="E800" s="7">
        <v>15000</v>
      </c>
      <c r="F800" s="9">
        <v>1100121</v>
      </c>
    </row>
    <row r="801" spans="1:6" s="48" customFormat="1" x14ac:dyDescent="0.2">
      <c r="A801" s="4" t="s">
        <v>113</v>
      </c>
      <c r="B801" s="5" t="s">
        <v>151</v>
      </c>
      <c r="C801" s="5">
        <v>2112</v>
      </c>
      <c r="D801" s="10" t="s">
        <v>534</v>
      </c>
      <c r="E801" s="7">
        <v>211910</v>
      </c>
      <c r="F801" s="9">
        <v>1100121</v>
      </c>
    </row>
    <row r="802" spans="1:6" s="48" customFormat="1" x14ac:dyDescent="0.2">
      <c r="A802" s="4" t="s">
        <v>113</v>
      </c>
      <c r="B802" s="5" t="s">
        <v>151</v>
      </c>
      <c r="C802" s="5">
        <v>2161</v>
      </c>
      <c r="D802" s="4" t="s">
        <v>694</v>
      </c>
      <c r="E802" s="7">
        <v>60000</v>
      </c>
      <c r="F802" s="9">
        <v>1100121</v>
      </c>
    </row>
    <row r="803" spans="1:6" s="48" customFormat="1" x14ac:dyDescent="0.2">
      <c r="A803" s="4" t="s">
        <v>113</v>
      </c>
      <c r="B803" s="5" t="s">
        <v>151</v>
      </c>
      <c r="C803" s="5">
        <v>2212</v>
      </c>
      <c r="D803" s="4" t="s">
        <v>695</v>
      </c>
      <c r="E803" s="7">
        <v>10000</v>
      </c>
      <c r="F803" s="9">
        <v>1100121</v>
      </c>
    </row>
    <row r="804" spans="1:6" s="48" customFormat="1" x14ac:dyDescent="0.2">
      <c r="A804" s="4" t="s">
        <v>113</v>
      </c>
      <c r="B804" s="5" t="s">
        <v>151</v>
      </c>
      <c r="C804" s="5">
        <v>2491</v>
      </c>
      <c r="D804" s="4" t="s">
        <v>546</v>
      </c>
      <c r="E804" s="7">
        <v>110309</v>
      </c>
      <c r="F804" s="9">
        <v>1100121</v>
      </c>
    </row>
    <row r="805" spans="1:6" s="48" customFormat="1" x14ac:dyDescent="0.2">
      <c r="A805" s="4" t="s">
        <v>113</v>
      </c>
      <c r="B805" s="5" t="s">
        <v>151</v>
      </c>
      <c r="C805" s="5">
        <v>2911</v>
      </c>
      <c r="D805" s="4" t="s">
        <v>560</v>
      </c>
      <c r="E805" s="7">
        <v>45000</v>
      </c>
      <c r="F805" s="9">
        <v>1100121</v>
      </c>
    </row>
    <row r="806" spans="1:6" s="48" customFormat="1" x14ac:dyDescent="0.2">
      <c r="A806" s="4" t="s">
        <v>113</v>
      </c>
      <c r="B806" s="5" t="s">
        <v>151</v>
      </c>
      <c r="C806" s="9">
        <v>3111</v>
      </c>
      <c r="D806" s="10" t="s">
        <v>552</v>
      </c>
      <c r="E806" s="7">
        <v>960000</v>
      </c>
      <c r="F806" s="9">
        <v>1100121</v>
      </c>
    </row>
    <row r="807" spans="1:6" s="48" customFormat="1" x14ac:dyDescent="0.2">
      <c r="A807" s="4" t="s">
        <v>113</v>
      </c>
      <c r="B807" s="5" t="s">
        <v>151</v>
      </c>
      <c r="C807" s="9">
        <v>3131</v>
      </c>
      <c r="D807" s="10" t="s">
        <v>562</v>
      </c>
      <c r="E807" s="7">
        <v>200000</v>
      </c>
      <c r="F807" s="9">
        <v>1100121</v>
      </c>
    </row>
    <row r="808" spans="1:6" s="48" customFormat="1" x14ac:dyDescent="0.2">
      <c r="A808" s="4" t="s">
        <v>113</v>
      </c>
      <c r="B808" s="5" t="s">
        <v>151</v>
      </c>
      <c r="C808" s="9">
        <v>3141</v>
      </c>
      <c r="D808" s="10" t="s">
        <v>696</v>
      </c>
      <c r="E808" s="7">
        <v>12000</v>
      </c>
      <c r="F808" s="9">
        <v>1100121</v>
      </c>
    </row>
    <row r="809" spans="1:6" s="48" customFormat="1" x14ac:dyDescent="0.2">
      <c r="A809" s="4" t="s">
        <v>113</v>
      </c>
      <c r="B809" s="5" t="s">
        <v>151</v>
      </c>
      <c r="C809" s="9">
        <v>3151</v>
      </c>
      <c r="D809" s="10" t="s">
        <v>537</v>
      </c>
      <c r="E809" s="7">
        <v>13000</v>
      </c>
      <c r="F809" s="9">
        <v>1100121</v>
      </c>
    </row>
    <row r="810" spans="1:6" s="48" customFormat="1" x14ac:dyDescent="0.2">
      <c r="A810" s="4" t="s">
        <v>113</v>
      </c>
      <c r="B810" s="5" t="s">
        <v>151</v>
      </c>
      <c r="C810" s="9">
        <v>3361</v>
      </c>
      <c r="D810" s="10" t="s">
        <v>697</v>
      </c>
      <c r="E810" s="7">
        <v>7000</v>
      </c>
      <c r="F810" s="9">
        <v>1100121</v>
      </c>
    </row>
    <row r="811" spans="1:6" s="48" customFormat="1" x14ac:dyDescent="0.2">
      <c r="A811" s="4" t="s">
        <v>113</v>
      </c>
      <c r="B811" s="5" t="s">
        <v>151</v>
      </c>
      <c r="C811" s="5">
        <v>3511</v>
      </c>
      <c r="D811" s="4" t="s">
        <v>554</v>
      </c>
      <c r="E811" s="7">
        <v>926839.92</v>
      </c>
      <c r="F811" s="9">
        <v>1100121</v>
      </c>
    </row>
    <row r="812" spans="1:6" s="48" customFormat="1" x14ac:dyDescent="0.2">
      <c r="A812" s="4" t="s">
        <v>113</v>
      </c>
      <c r="B812" s="5" t="s">
        <v>151</v>
      </c>
      <c r="C812" s="5">
        <v>3751</v>
      </c>
      <c r="D812" s="4" t="s">
        <v>698</v>
      </c>
      <c r="E812" s="7">
        <v>10000</v>
      </c>
      <c r="F812" s="9">
        <v>1100121</v>
      </c>
    </row>
    <row r="813" spans="1:6" s="62" customFormat="1" x14ac:dyDescent="0.2">
      <c r="A813" s="10" t="s">
        <v>113</v>
      </c>
      <c r="B813" s="9" t="s">
        <v>151</v>
      </c>
      <c r="C813" s="9">
        <v>3791</v>
      </c>
      <c r="D813" s="10" t="s">
        <v>699</v>
      </c>
      <c r="E813" s="7">
        <v>10000</v>
      </c>
      <c r="F813" s="9">
        <v>1100121</v>
      </c>
    </row>
    <row r="814" spans="1:6" s="48" customFormat="1" x14ac:dyDescent="0.2">
      <c r="A814" s="4" t="s">
        <v>113</v>
      </c>
      <c r="B814" s="5" t="s">
        <v>151</v>
      </c>
      <c r="C814" s="5">
        <v>5151</v>
      </c>
      <c r="D814" s="10" t="s">
        <v>679</v>
      </c>
      <c r="E814" s="7">
        <v>40000</v>
      </c>
      <c r="F814" s="9">
        <v>1500521</v>
      </c>
    </row>
    <row r="815" spans="1:6" s="47" customFormat="1" ht="15" x14ac:dyDescent="0.25">
      <c r="A815" s="46"/>
      <c r="B815" s="46"/>
      <c r="C815" s="104" t="s">
        <v>255</v>
      </c>
      <c r="D815" s="105" t="s">
        <v>700</v>
      </c>
      <c r="E815" s="106">
        <v>9382794.8399999999</v>
      </c>
      <c r="F815" s="104"/>
    </row>
    <row r="816" spans="1:6" s="48" customFormat="1" x14ac:dyDescent="0.2">
      <c r="A816" s="4" t="s">
        <v>113</v>
      </c>
      <c r="B816" s="5" t="s">
        <v>255</v>
      </c>
      <c r="C816" s="5">
        <v>4341</v>
      </c>
      <c r="D816" s="4" t="s">
        <v>682</v>
      </c>
      <c r="E816" s="7">
        <v>1268796.48</v>
      </c>
      <c r="F816" s="9">
        <v>1100121</v>
      </c>
    </row>
    <row r="817" spans="1:6" s="48" customFormat="1" x14ac:dyDescent="0.2">
      <c r="A817" s="4" t="s">
        <v>113</v>
      </c>
      <c r="B817" s="5" t="s">
        <v>255</v>
      </c>
      <c r="C817" s="5">
        <v>4421</v>
      </c>
      <c r="D817" s="4" t="s">
        <v>622</v>
      </c>
      <c r="E817" s="7">
        <v>1000000</v>
      </c>
      <c r="F817" s="9">
        <v>1100121</v>
      </c>
    </row>
    <row r="818" spans="1:6" s="48" customFormat="1" x14ac:dyDescent="0.2">
      <c r="A818" s="4" t="s">
        <v>113</v>
      </c>
      <c r="B818" s="5" t="s">
        <v>255</v>
      </c>
      <c r="C818" s="5">
        <v>4451</v>
      </c>
      <c r="D818" s="4" t="s">
        <v>701</v>
      </c>
      <c r="E818" s="7">
        <v>7113998.3600000003</v>
      </c>
      <c r="F818" s="9">
        <v>1100121</v>
      </c>
    </row>
    <row r="819" spans="1:6" s="47" customFormat="1" ht="15" x14ac:dyDescent="0.25">
      <c r="A819" s="53"/>
      <c r="B819" s="53"/>
      <c r="C819" s="98" t="s">
        <v>114</v>
      </c>
      <c r="D819" s="99" t="s">
        <v>702</v>
      </c>
      <c r="E819" s="100">
        <v>7547018.2000000011</v>
      </c>
      <c r="F819" s="98"/>
    </row>
    <row r="820" spans="1:6" s="47" customFormat="1" ht="15" x14ac:dyDescent="0.25">
      <c r="A820" s="46"/>
      <c r="B820" s="46"/>
      <c r="C820" s="104" t="s">
        <v>204</v>
      </c>
      <c r="D820" s="105" t="s">
        <v>703</v>
      </c>
      <c r="E820" s="106">
        <v>7547018.2000000011</v>
      </c>
      <c r="F820" s="104"/>
    </row>
    <row r="821" spans="1:6" s="48" customFormat="1" x14ac:dyDescent="0.2">
      <c r="A821" s="4" t="s">
        <v>114</v>
      </c>
      <c r="B821" s="5" t="s">
        <v>204</v>
      </c>
      <c r="C821" s="9">
        <v>1131</v>
      </c>
      <c r="D821" s="10" t="s">
        <v>532</v>
      </c>
      <c r="E821" s="66">
        <v>1414194.3</v>
      </c>
      <c r="F821" s="5">
        <v>1500521</v>
      </c>
    </row>
    <row r="822" spans="1:6" s="48" customFormat="1" x14ac:dyDescent="0.2">
      <c r="A822" s="4" t="s">
        <v>114</v>
      </c>
      <c r="B822" s="5" t="s">
        <v>204</v>
      </c>
      <c r="C822" s="9">
        <v>1132</v>
      </c>
      <c r="D822" s="10" t="s">
        <v>36</v>
      </c>
      <c r="E822" s="66">
        <v>563488.5</v>
      </c>
      <c r="F822" s="5">
        <v>1500521</v>
      </c>
    </row>
    <row r="823" spans="1:6" s="48" customFormat="1" x14ac:dyDescent="0.2">
      <c r="A823" s="4" t="s">
        <v>114</v>
      </c>
      <c r="B823" s="5" t="s">
        <v>204</v>
      </c>
      <c r="C823" s="9">
        <v>1212</v>
      </c>
      <c r="D823" s="10" t="s">
        <v>37</v>
      </c>
      <c r="E823" s="66">
        <v>307857.59999999998</v>
      </c>
      <c r="F823" s="5">
        <v>1500521</v>
      </c>
    </row>
    <row r="824" spans="1:6" s="48" customFormat="1" x14ac:dyDescent="0.2">
      <c r="A824" s="4" t="s">
        <v>114</v>
      </c>
      <c r="B824" s="5" t="s">
        <v>204</v>
      </c>
      <c r="C824" s="9">
        <v>1321</v>
      </c>
      <c r="D824" s="10" t="s">
        <v>18</v>
      </c>
      <c r="E824" s="66">
        <v>147667.80000000002</v>
      </c>
      <c r="F824" s="5">
        <v>1500521</v>
      </c>
    </row>
    <row r="825" spans="1:6" s="48" customFormat="1" x14ac:dyDescent="0.2">
      <c r="A825" s="4" t="s">
        <v>114</v>
      </c>
      <c r="B825" s="5" t="s">
        <v>204</v>
      </c>
      <c r="C825" s="9">
        <v>1323</v>
      </c>
      <c r="D825" s="10" t="s">
        <v>19</v>
      </c>
      <c r="E825" s="66">
        <v>377123.1</v>
      </c>
      <c r="F825" s="5">
        <v>1500521</v>
      </c>
    </row>
    <row r="826" spans="1:6" s="48" customFormat="1" x14ac:dyDescent="0.2">
      <c r="A826" s="4" t="s">
        <v>114</v>
      </c>
      <c r="B826" s="5" t="s">
        <v>204</v>
      </c>
      <c r="C826" s="9">
        <v>1413</v>
      </c>
      <c r="D826" s="10" t="s">
        <v>21</v>
      </c>
      <c r="E826" s="66">
        <v>656641.69999999995</v>
      </c>
      <c r="F826" s="5">
        <v>1500521</v>
      </c>
    </row>
    <row r="827" spans="1:6" s="48" customFormat="1" x14ac:dyDescent="0.2">
      <c r="A827" s="4" t="s">
        <v>114</v>
      </c>
      <c r="B827" s="5" t="s">
        <v>204</v>
      </c>
      <c r="C827" s="9">
        <v>1421</v>
      </c>
      <c r="D827" s="10" t="s">
        <v>22</v>
      </c>
      <c r="E827" s="66">
        <v>178117.2</v>
      </c>
      <c r="F827" s="5">
        <v>1500521</v>
      </c>
    </row>
    <row r="828" spans="1:6" s="48" customFormat="1" x14ac:dyDescent="0.2">
      <c r="A828" s="4" t="s">
        <v>114</v>
      </c>
      <c r="B828" s="5" t="s">
        <v>204</v>
      </c>
      <c r="C828" s="9">
        <v>1431</v>
      </c>
      <c r="D828" s="10" t="s">
        <v>23</v>
      </c>
      <c r="E828" s="66">
        <v>183460.7</v>
      </c>
      <c r="F828" s="5">
        <v>1500521</v>
      </c>
    </row>
    <row r="829" spans="1:6" s="48" customFormat="1" x14ac:dyDescent="0.2">
      <c r="A829" s="4" t="s">
        <v>114</v>
      </c>
      <c r="B829" s="5" t="s">
        <v>204</v>
      </c>
      <c r="C829" s="9">
        <v>1511</v>
      </c>
      <c r="D829" s="10" t="s">
        <v>38</v>
      </c>
      <c r="E829" s="66">
        <v>53042.1</v>
      </c>
      <c r="F829" s="5">
        <v>1500521</v>
      </c>
    </row>
    <row r="830" spans="1:6" s="48" customFormat="1" x14ac:dyDescent="0.2">
      <c r="A830" s="4" t="s">
        <v>114</v>
      </c>
      <c r="B830" s="5" t="s">
        <v>204</v>
      </c>
      <c r="C830" s="9">
        <v>1541</v>
      </c>
      <c r="D830" s="10" t="s">
        <v>25</v>
      </c>
      <c r="E830" s="66">
        <v>922455.29999999993</v>
      </c>
      <c r="F830" s="5">
        <v>1500521</v>
      </c>
    </row>
    <row r="831" spans="1:6" s="48" customFormat="1" x14ac:dyDescent="0.2">
      <c r="A831" s="4" t="s">
        <v>114</v>
      </c>
      <c r="B831" s="5" t="s">
        <v>204</v>
      </c>
      <c r="C831" s="9">
        <v>1592</v>
      </c>
      <c r="D831" s="10" t="s">
        <v>26</v>
      </c>
      <c r="E831" s="66">
        <v>823389.9</v>
      </c>
      <c r="F831" s="5">
        <v>1500521</v>
      </c>
    </row>
    <row r="832" spans="1:6" s="48" customFormat="1" x14ac:dyDescent="0.2">
      <c r="A832" s="4" t="s">
        <v>114</v>
      </c>
      <c r="B832" s="5" t="s">
        <v>204</v>
      </c>
      <c r="C832" s="5">
        <v>2111</v>
      </c>
      <c r="D832" s="4" t="s">
        <v>533</v>
      </c>
      <c r="E832" s="7">
        <v>80000</v>
      </c>
      <c r="F832" s="5">
        <v>1100121</v>
      </c>
    </row>
    <row r="833" spans="1:6" s="48" customFormat="1" x14ac:dyDescent="0.2">
      <c r="A833" s="4" t="s">
        <v>114</v>
      </c>
      <c r="B833" s="5" t="s">
        <v>204</v>
      </c>
      <c r="C833" s="5">
        <v>2161</v>
      </c>
      <c r="D833" s="4" t="s">
        <v>551</v>
      </c>
      <c r="E833" s="7">
        <v>337000</v>
      </c>
      <c r="F833" s="5">
        <v>1100121</v>
      </c>
    </row>
    <row r="834" spans="1:6" s="48" customFormat="1" x14ac:dyDescent="0.2">
      <c r="A834" s="4" t="s">
        <v>114</v>
      </c>
      <c r="B834" s="5" t="s">
        <v>204</v>
      </c>
      <c r="C834" s="5">
        <v>2461</v>
      </c>
      <c r="D834" s="10" t="s">
        <v>659</v>
      </c>
      <c r="E834" s="7">
        <v>221000</v>
      </c>
      <c r="F834" s="9">
        <v>1100121</v>
      </c>
    </row>
    <row r="835" spans="1:6" s="48" customFormat="1" x14ac:dyDescent="0.2">
      <c r="A835" s="4" t="s">
        <v>114</v>
      </c>
      <c r="B835" s="5" t="s">
        <v>204</v>
      </c>
      <c r="C835" s="5">
        <v>2491</v>
      </c>
      <c r="D835" s="10" t="s">
        <v>546</v>
      </c>
      <c r="E835" s="7">
        <v>220000</v>
      </c>
      <c r="F835" s="9">
        <v>1100121</v>
      </c>
    </row>
    <row r="836" spans="1:6" s="48" customFormat="1" ht="22.5" x14ac:dyDescent="0.2">
      <c r="A836" s="4" t="s">
        <v>114</v>
      </c>
      <c r="B836" s="5" t="s">
        <v>204</v>
      </c>
      <c r="C836" s="5">
        <v>2612</v>
      </c>
      <c r="D836" s="4" t="s">
        <v>42</v>
      </c>
      <c r="E836" s="7">
        <v>25000</v>
      </c>
      <c r="F836" s="5">
        <v>1100121</v>
      </c>
    </row>
    <row r="837" spans="1:6" s="48" customFormat="1" x14ac:dyDescent="0.2">
      <c r="A837" s="4" t="s">
        <v>114</v>
      </c>
      <c r="B837" s="5" t="s">
        <v>204</v>
      </c>
      <c r="C837" s="5">
        <v>2911</v>
      </c>
      <c r="D837" s="4" t="s">
        <v>560</v>
      </c>
      <c r="E837" s="7">
        <v>10000</v>
      </c>
      <c r="F837" s="5">
        <v>1100121</v>
      </c>
    </row>
    <row r="838" spans="1:6" s="48" customFormat="1" x14ac:dyDescent="0.2">
      <c r="A838" s="4" t="s">
        <v>114</v>
      </c>
      <c r="B838" s="5" t="s">
        <v>204</v>
      </c>
      <c r="C838" s="5">
        <v>3511</v>
      </c>
      <c r="D838" s="10" t="s">
        <v>554</v>
      </c>
      <c r="E838" s="7">
        <v>826000</v>
      </c>
      <c r="F838" s="9">
        <v>1100121</v>
      </c>
    </row>
    <row r="839" spans="1:6" s="48" customFormat="1" x14ac:dyDescent="0.2">
      <c r="A839" s="4" t="s">
        <v>114</v>
      </c>
      <c r="B839" s="5" t="s">
        <v>204</v>
      </c>
      <c r="C839" s="5">
        <v>3571</v>
      </c>
      <c r="D839" s="4" t="s">
        <v>15</v>
      </c>
      <c r="E839" s="7">
        <v>100000</v>
      </c>
      <c r="F839" s="5">
        <v>1100121</v>
      </c>
    </row>
    <row r="840" spans="1:6" s="48" customFormat="1" x14ac:dyDescent="0.2">
      <c r="A840" s="10" t="s">
        <v>114</v>
      </c>
      <c r="B840" s="9" t="s">
        <v>204</v>
      </c>
      <c r="C840" s="5">
        <v>3921</v>
      </c>
      <c r="D840" s="4" t="s">
        <v>8</v>
      </c>
      <c r="E840" s="7">
        <v>580</v>
      </c>
      <c r="F840" s="9">
        <v>1100121</v>
      </c>
    </row>
    <row r="841" spans="1:6" s="48" customFormat="1" x14ac:dyDescent="0.2">
      <c r="A841" s="4" t="s">
        <v>114</v>
      </c>
      <c r="B841" s="5" t="s">
        <v>204</v>
      </c>
      <c r="C841" s="5">
        <v>5641</v>
      </c>
      <c r="D841" s="4" t="s">
        <v>609</v>
      </c>
      <c r="E841" s="7">
        <v>80000</v>
      </c>
      <c r="F841" s="9">
        <v>1500521</v>
      </c>
    </row>
    <row r="842" spans="1:6" s="48" customFormat="1" x14ac:dyDescent="0.2">
      <c r="A842" s="4" t="s">
        <v>114</v>
      </c>
      <c r="B842" s="5" t="s">
        <v>204</v>
      </c>
      <c r="C842" s="5">
        <v>5691</v>
      </c>
      <c r="D842" s="4" t="s">
        <v>599</v>
      </c>
      <c r="E842" s="7">
        <v>20000</v>
      </c>
      <c r="F842" s="9">
        <v>1500521</v>
      </c>
    </row>
    <row r="843" spans="1:6" s="47" customFormat="1" ht="15" x14ac:dyDescent="0.25">
      <c r="A843" s="53"/>
      <c r="B843" s="53"/>
      <c r="C843" s="98" t="s">
        <v>115</v>
      </c>
      <c r="D843" s="99" t="s">
        <v>704</v>
      </c>
      <c r="E843" s="100">
        <v>47088912.369999997</v>
      </c>
      <c r="F843" s="98"/>
    </row>
    <row r="844" spans="1:6" s="47" customFormat="1" ht="15" x14ac:dyDescent="0.25">
      <c r="A844" s="46"/>
      <c r="B844" s="46"/>
      <c r="C844" s="104" t="s">
        <v>205</v>
      </c>
      <c r="D844" s="105" t="s">
        <v>705</v>
      </c>
      <c r="E844" s="106">
        <v>47088912.369999997</v>
      </c>
      <c r="F844" s="104"/>
    </row>
    <row r="845" spans="1:6" s="48" customFormat="1" x14ac:dyDescent="0.2">
      <c r="A845" s="4" t="s">
        <v>115</v>
      </c>
      <c r="B845" s="5" t="s">
        <v>205</v>
      </c>
      <c r="C845" s="9">
        <v>1131</v>
      </c>
      <c r="D845" s="10" t="s">
        <v>532</v>
      </c>
      <c r="E845" s="66">
        <v>568696.69999999995</v>
      </c>
      <c r="F845" s="5">
        <v>1500521</v>
      </c>
    </row>
    <row r="846" spans="1:6" s="48" customFormat="1" x14ac:dyDescent="0.2">
      <c r="A846" s="4" t="s">
        <v>115</v>
      </c>
      <c r="B846" s="5" t="s">
        <v>205</v>
      </c>
      <c r="C846" s="9">
        <v>1132</v>
      </c>
      <c r="D846" s="10" t="s">
        <v>36</v>
      </c>
      <c r="E846" s="66">
        <v>2541638.6</v>
      </c>
      <c r="F846" s="5">
        <v>1500521</v>
      </c>
    </row>
    <row r="847" spans="1:6" s="48" customFormat="1" x14ac:dyDescent="0.2">
      <c r="A847" s="4" t="s">
        <v>115</v>
      </c>
      <c r="B847" s="5" t="s">
        <v>205</v>
      </c>
      <c r="C847" s="9">
        <v>1212</v>
      </c>
      <c r="D847" s="10" t="s">
        <v>37</v>
      </c>
      <c r="E847" s="66">
        <v>474087.6</v>
      </c>
      <c r="F847" s="5">
        <v>1500521</v>
      </c>
    </row>
    <row r="848" spans="1:6" s="48" customFormat="1" x14ac:dyDescent="0.2">
      <c r="A848" s="4" t="s">
        <v>115</v>
      </c>
      <c r="B848" s="5" t="s">
        <v>205</v>
      </c>
      <c r="C848" s="9">
        <v>1221</v>
      </c>
      <c r="D848" s="10" t="s">
        <v>706</v>
      </c>
      <c r="E848" s="66">
        <v>252355</v>
      </c>
      <c r="F848" s="5">
        <v>1500521</v>
      </c>
    </row>
    <row r="849" spans="1:6" s="48" customFormat="1" x14ac:dyDescent="0.2">
      <c r="A849" s="4" t="s">
        <v>115</v>
      </c>
      <c r="B849" s="5" t="s">
        <v>205</v>
      </c>
      <c r="C849" s="9">
        <v>1321</v>
      </c>
      <c r="D849" s="10" t="s">
        <v>18</v>
      </c>
      <c r="E849" s="66">
        <v>137543.80000000002</v>
      </c>
      <c r="F849" s="5">
        <v>1500521</v>
      </c>
    </row>
    <row r="850" spans="1:6" s="48" customFormat="1" x14ac:dyDescent="0.2">
      <c r="A850" s="4" t="s">
        <v>115</v>
      </c>
      <c r="B850" s="5" t="s">
        <v>205</v>
      </c>
      <c r="C850" s="9">
        <v>1323</v>
      </c>
      <c r="D850" s="10" t="s">
        <v>19</v>
      </c>
      <c r="E850" s="66">
        <v>490647.19999999995</v>
      </c>
      <c r="F850" s="5">
        <v>1500521</v>
      </c>
    </row>
    <row r="851" spans="1:6" s="48" customFormat="1" x14ac:dyDescent="0.2">
      <c r="A851" s="4" t="s">
        <v>115</v>
      </c>
      <c r="B851" s="5" t="s">
        <v>205</v>
      </c>
      <c r="C851" s="9">
        <v>1413</v>
      </c>
      <c r="D851" s="10" t="s">
        <v>21</v>
      </c>
      <c r="E851" s="66">
        <v>759380.79999999993</v>
      </c>
      <c r="F851" s="5">
        <v>1500521</v>
      </c>
    </row>
    <row r="852" spans="1:6" s="48" customFormat="1" x14ac:dyDescent="0.2">
      <c r="A852" s="4" t="s">
        <v>115</v>
      </c>
      <c r="B852" s="5" t="s">
        <v>205</v>
      </c>
      <c r="C852" s="9">
        <v>1421</v>
      </c>
      <c r="D852" s="10" t="s">
        <v>22</v>
      </c>
      <c r="E852" s="66">
        <v>230179</v>
      </c>
      <c r="F852" s="5">
        <v>1500521</v>
      </c>
    </row>
    <row r="853" spans="1:6" s="48" customFormat="1" x14ac:dyDescent="0.2">
      <c r="A853" s="4" t="s">
        <v>115</v>
      </c>
      <c r="B853" s="5" t="s">
        <v>205</v>
      </c>
      <c r="C853" s="9">
        <v>1431</v>
      </c>
      <c r="D853" s="10" t="s">
        <v>23</v>
      </c>
      <c r="E853" s="66">
        <v>237084.4</v>
      </c>
      <c r="F853" s="5">
        <v>1500521</v>
      </c>
    </row>
    <row r="854" spans="1:6" s="48" customFormat="1" x14ac:dyDescent="0.2">
      <c r="A854" s="4" t="s">
        <v>115</v>
      </c>
      <c r="B854" s="5" t="s">
        <v>205</v>
      </c>
      <c r="C854" s="9">
        <v>1511</v>
      </c>
      <c r="D854" s="10" t="s">
        <v>38</v>
      </c>
      <c r="E854" s="66">
        <v>68566.700000000012</v>
      </c>
      <c r="F854" s="5">
        <v>1500521</v>
      </c>
    </row>
    <row r="855" spans="1:6" s="48" customFormat="1" x14ac:dyDescent="0.2">
      <c r="A855" s="4" t="s">
        <v>115</v>
      </c>
      <c r="B855" s="5" t="s">
        <v>205</v>
      </c>
      <c r="C855" s="9">
        <v>1522</v>
      </c>
      <c r="D855" s="10" t="s">
        <v>24</v>
      </c>
      <c r="E855" s="66">
        <v>15000000</v>
      </c>
      <c r="F855" s="5">
        <v>1500521</v>
      </c>
    </row>
    <row r="856" spans="1:6" s="48" customFormat="1" x14ac:dyDescent="0.2">
      <c r="A856" s="4" t="s">
        <v>115</v>
      </c>
      <c r="B856" s="5" t="s">
        <v>205</v>
      </c>
      <c r="C856" s="9">
        <v>1541</v>
      </c>
      <c r="D856" s="10" t="s">
        <v>25</v>
      </c>
      <c r="E856" s="66">
        <v>236526.7</v>
      </c>
      <c r="F856" s="5">
        <v>1500521</v>
      </c>
    </row>
    <row r="857" spans="1:6" s="48" customFormat="1" x14ac:dyDescent="0.2">
      <c r="A857" s="4" t="s">
        <v>115</v>
      </c>
      <c r="B857" s="5" t="s">
        <v>205</v>
      </c>
      <c r="C857" s="9">
        <v>1592</v>
      </c>
      <c r="D857" s="10" t="s">
        <v>26</v>
      </c>
      <c r="E857" s="66">
        <v>667372.19999999995</v>
      </c>
      <c r="F857" s="5">
        <v>1500521</v>
      </c>
    </row>
    <row r="858" spans="1:6" s="48" customFormat="1" x14ac:dyDescent="0.2">
      <c r="A858" s="4" t="s">
        <v>115</v>
      </c>
      <c r="B858" s="5" t="s">
        <v>205</v>
      </c>
      <c r="C858" s="5">
        <v>2111</v>
      </c>
      <c r="D858" s="4" t="s">
        <v>533</v>
      </c>
      <c r="E858" s="7">
        <v>15000</v>
      </c>
      <c r="F858" s="5">
        <v>1100121</v>
      </c>
    </row>
    <row r="859" spans="1:6" s="48" customFormat="1" x14ac:dyDescent="0.2">
      <c r="A859" s="4" t="s">
        <v>115</v>
      </c>
      <c r="B859" s="5" t="s">
        <v>205</v>
      </c>
      <c r="C859" s="5">
        <v>2112</v>
      </c>
      <c r="D859" s="4" t="s">
        <v>534</v>
      </c>
      <c r="E859" s="7">
        <v>9000</v>
      </c>
      <c r="F859" s="5">
        <v>1100121</v>
      </c>
    </row>
    <row r="860" spans="1:6" s="48" customFormat="1" x14ac:dyDescent="0.2">
      <c r="A860" s="4" t="s">
        <v>115</v>
      </c>
      <c r="B860" s="5" t="s">
        <v>205</v>
      </c>
      <c r="C860" s="5">
        <v>2121</v>
      </c>
      <c r="D860" s="4" t="s">
        <v>535</v>
      </c>
      <c r="E860" s="7">
        <v>3500</v>
      </c>
      <c r="F860" s="5">
        <v>1100121</v>
      </c>
    </row>
    <row r="861" spans="1:6" s="48" customFormat="1" x14ac:dyDescent="0.2">
      <c r="A861" s="4" t="s">
        <v>115</v>
      </c>
      <c r="B861" s="5" t="s">
        <v>205</v>
      </c>
      <c r="C861" s="5">
        <v>2182</v>
      </c>
      <c r="D861" s="4" t="s">
        <v>673</v>
      </c>
      <c r="E861" s="7">
        <v>20000</v>
      </c>
      <c r="F861" s="5">
        <v>1100121</v>
      </c>
    </row>
    <row r="862" spans="1:6" s="48" customFormat="1" x14ac:dyDescent="0.2">
      <c r="A862" s="4" t="s">
        <v>115</v>
      </c>
      <c r="B862" s="5" t="s">
        <v>205</v>
      </c>
      <c r="C862" s="5">
        <v>2212</v>
      </c>
      <c r="D862" s="4" t="s">
        <v>545</v>
      </c>
      <c r="E862" s="7">
        <v>15000</v>
      </c>
      <c r="F862" s="5">
        <v>1100121</v>
      </c>
    </row>
    <row r="863" spans="1:6" s="48" customFormat="1" x14ac:dyDescent="0.2">
      <c r="A863" s="4" t="s">
        <v>115</v>
      </c>
      <c r="B863" s="5" t="s">
        <v>205</v>
      </c>
      <c r="C863" s="5">
        <v>2531</v>
      </c>
      <c r="D863" s="4" t="s">
        <v>630</v>
      </c>
      <c r="E863" s="7">
        <v>35000</v>
      </c>
      <c r="F863" s="5">
        <v>1100121</v>
      </c>
    </row>
    <row r="864" spans="1:6" s="48" customFormat="1" x14ac:dyDescent="0.2">
      <c r="A864" s="4" t="s">
        <v>115</v>
      </c>
      <c r="B864" s="5" t="s">
        <v>205</v>
      </c>
      <c r="C864" s="9">
        <v>2711</v>
      </c>
      <c r="D864" s="10" t="s">
        <v>30</v>
      </c>
      <c r="E864" s="7">
        <v>4500000</v>
      </c>
      <c r="F864" s="9">
        <v>1100121</v>
      </c>
    </row>
    <row r="865" spans="1:6" s="48" customFormat="1" x14ac:dyDescent="0.2">
      <c r="A865" s="4" t="s">
        <v>115</v>
      </c>
      <c r="B865" s="5" t="s">
        <v>205</v>
      </c>
      <c r="C865" s="5">
        <v>3331</v>
      </c>
      <c r="D865" s="10" t="s">
        <v>641</v>
      </c>
      <c r="E865" s="7">
        <v>240000</v>
      </c>
      <c r="F865" s="9">
        <v>1100121</v>
      </c>
    </row>
    <row r="866" spans="1:6" s="48" customFormat="1" x14ac:dyDescent="0.2">
      <c r="A866" s="4" t="s">
        <v>115</v>
      </c>
      <c r="B866" s="5" t="s">
        <v>205</v>
      </c>
      <c r="C866" s="5">
        <v>3332</v>
      </c>
      <c r="D866" s="4" t="s">
        <v>707</v>
      </c>
      <c r="E866" s="7">
        <v>232000</v>
      </c>
      <c r="F866" s="5">
        <v>1100121</v>
      </c>
    </row>
    <row r="867" spans="1:6" s="48" customFormat="1" x14ac:dyDescent="0.2">
      <c r="A867" s="4" t="s">
        <v>115</v>
      </c>
      <c r="B867" s="5" t="s">
        <v>205</v>
      </c>
      <c r="C867" s="5">
        <v>3341</v>
      </c>
      <c r="D867" s="4" t="s">
        <v>40</v>
      </c>
      <c r="E867" s="7">
        <v>400000</v>
      </c>
      <c r="F867" s="5">
        <v>1100121</v>
      </c>
    </row>
    <row r="868" spans="1:6" s="48" customFormat="1" ht="22.5" x14ac:dyDescent="0.2">
      <c r="A868" s="4" t="s">
        <v>115</v>
      </c>
      <c r="B868" s="5" t="s">
        <v>205</v>
      </c>
      <c r="C868" s="5">
        <v>3361</v>
      </c>
      <c r="D868" s="4" t="s">
        <v>538</v>
      </c>
      <c r="E868" s="7">
        <v>15000</v>
      </c>
      <c r="F868" s="5">
        <v>1100121</v>
      </c>
    </row>
    <row r="869" spans="1:6" s="48" customFormat="1" x14ac:dyDescent="0.2">
      <c r="A869" s="4" t="s">
        <v>115</v>
      </c>
      <c r="B869" s="5" t="s">
        <v>205</v>
      </c>
      <c r="C869" s="5">
        <v>3391</v>
      </c>
      <c r="D869" s="4" t="s">
        <v>41</v>
      </c>
      <c r="E869" s="7">
        <v>120000</v>
      </c>
      <c r="F869" s="9">
        <v>1100121</v>
      </c>
    </row>
    <row r="870" spans="1:6" s="48" customFormat="1" x14ac:dyDescent="0.2">
      <c r="A870" s="4" t="s">
        <v>115</v>
      </c>
      <c r="B870" s="5" t="s">
        <v>205</v>
      </c>
      <c r="C870" s="5">
        <v>3821</v>
      </c>
      <c r="D870" s="4" t="s">
        <v>539</v>
      </c>
      <c r="E870" s="7">
        <v>45000</v>
      </c>
      <c r="F870" s="5">
        <v>1100121</v>
      </c>
    </row>
    <row r="871" spans="1:6" s="48" customFormat="1" x14ac:dyDescent="0.2">
      <c r="A871" s="4" t="s">
        <v>115</v>
      </c>
      <c r="B871" s="5" t="s">
        <v>205</v>
      </c>
      <c r="C871" s="5">
        <v>3951</v>
      </c>
      <c r="D871" s="4" t="s">
        <v>667</v>
      </c>
      <c r="E871" s="7">
        <v>200000</v>
      </c>
      <c r="F871" s="5">
        <v>1100121</v>
      </c>
    </row>
    <row r="872" spans="1:6" s="48" customFormat="1" x14ac:dyDescent="0.2">
      <c r="A872" s="4" t="s">
        <v>115</v>
      </c>
      <c r="B872" s="5" t="s">
        <v>205</v>
      </c>
      <c r="C872" s="5">
        <v>3981</v>
      </c>
      <c r="D872" s="4" t="s">
        <v>708</v>
      </c>
      <c r="E872" s="7">
        <v>11954643.800000001</v>
      </c>
      <c r="F872" s="9">
        <v>1100121</v>
      </c>
    </row>
    <row r="873" spans="1:6" s="48" customFormat="1" x14ac:dyDescent="0.2">
      <c r="A873" s="4" t="s">
        <v>115</v>
      </c>
      <c r="B873" s="5" t="s">
        <v>205</v>
      </c>
      <c r="C873" s="5">
        <v>4391</v>
      </c>
      <c r="D873" s="4" t="s">
        <v>709</v>
      </c>
      <c r="E873" s="7">
        <v>7576689.8700000001</v>
      </c>
      <c r="F873" s="5">
        <v>1100121</v>
      </c>
    </row>
    <row r="874" spans="1:6" s="48" customFormat="1" x14ac:dyDescent="0.2">
      <c r="A874" s="4" t="s">
        <v>115</v>
      </c>
      <c r="B874" s="5" t="s">
        <v>205</v>
      </c>
      <c r="C874" s="5">
        <v>5111</v>
      </c>
      <c r="D874" s="4" t="s">
        <v>549</v>
      </c>
      <c r="E874" s="7">
        <v>29000</v>
      </c>
      <c r="F874" s="9">
        <v>1500521</v>
      </c>
    </row>
    <row r="875" spans="1:6" s="48" customFormat="1" x14ac:dyDescent="0.2">
      <c r="A875" s="4" t="s">
        <v>115</v>
      </c>
      <c r="B875" s="5" t="s">
        <v>205</v>
      </c>
      <c r="C875" s="5">
        <v>5321</v>
      </c>
      <c r="D875" s="4" t="s">
        <v>710</v>
      </c>
      <c r="E875" s="7">
        <v>15000</v>
      </c>
      <c r="F875" s="9">
        <v>1500521</v>
      </c>
    </row>
    <row r="876" spans="1:6" s="47" customFormat="1" ht="15" x14ac:dyDescent="0.25">
      <c r="A876" s="53"/>
      <c r="B876" s="53"/>
      <c r="C876" s="98" t="s">
        <v>116</v>
      </c>
      <c r="D876" s="99" t="s">
        <v>711</v>
      </c>
      <c r="E876" s="100">
        <v>70825136.839999989</v>
      </c>
      <c r="F876" s="98"/>
    </row>
    <row r="877" spans="1:6" s="47" customFormat="1" ht="15" x14ac:dyDescent="0.25">
      <c r="A877" s="46"/>
      <c r="B877" s="46"/>
      <c r="C877" s="104" t="s">
        <v>188</v>
      </c>
      <c r="D877" s="105" t="s">
        <v>711</v>
      </c>
      <c r="E877" s="106">
        <v>70825136.839999989</v>
      </c>
      <c r="F877" s="104"/>
    </row>
    <row r="878" spans="1:6" s="48" customFormat="1" x14ac:dyDescent="0.2">
      <c r="A878" s="4" t="s">
        <v>116</v>
      </c>
      <c r="B878" s="5" t="s">
        <v>188</v>
      </c>
      <c r="C878" s="5">
        <v>4511</v>
      </c>
      <c r="D878" s="4" t="s">
        <v>712</v>
      </c>
      <c r="E878" s="7">
        <v>12888229.779999999</v>
      </c>
      <c r="F878" s="9">
        <v>1500521</v>
      </c>
    </row>
    <row r="879" spans="1:6" s="48" customFormat="1" x14ac:dyDescent="0.2">
      <c r="A879" s="4" t="s">
        <v>116</v>
      </c>
      <c r="B879" s="5" t="s">
        <v>188</v>
      </c>
      <c r="C879" s="5">
        <v>4511</v>
      </c>
      <c r="D879" s="4" t="s">
        <v>712</v>
      </c>
      <c r="E879" s="7">
        <v>57936907.059999995</v>
      </c>
      <c r="F879" s="5">
        <v>1100121</v>
      </c>
    </row>
    <row r="880" spans="1:6" s="47" customFormat="1" ht="15" x14ac:dyDescent="0.25">
      <c r="A880" s="53"/>
      <c r="B880" s="53"/>
      <c r="C880" s="98" t="s">
        <v>117</v>
      </c>
      <c r="D880" s="99" t="s">
        <v>713</v>
      </c>
      <c r="E880" s="100">
        <v>1494058.7</v>
      </c>
      <c r="F880" s="98"/>
    </row>
    <row r="881" spans="1:6" s="47" customFormat="1" ht="15" x14ac:dyDescent="0.25">
      <c r="A881" s="46"/>
      <c r="B881" s="46"/>
      <c r="C881" s="104" t="s">
        <v>206</v>
      </c>
      <c r="D881" s="105" t="s">
        <v>714</v>
      </c>
      <c r="E881" s="106">
        <v>1494058.7</v>
      </c>
      <c r="F881" s="104"/>
    </row>
    <row r="882" spans="1:6" s="48" customFormat="1" x14ac:dyDescent="0.2">
      <c r="A882" s="4" t="s">
        <v>117</v>
      </c>
      <c r="B882" s="5" t="s">
        <v>206</v>
      </c>
      <c r="C882" s="9">
        <v>1132</v>
      </c>
      <c r="D882" s="10" t="s">
        <v>36</v>
      </c>
      <c r="E882" s="66">
        <v>407519.89999999997</v>
      </c>
      <c r="F882" s="5">
        <v>1500521</v>
      </c>
    </row>
    <row r="883" spans="1:6" s="48" customFormat="1" x14ac:dyDescent="0.2">
      <c r="A883" s="4" t="s">
        <v>117</v>
      </c>
      <c r="B883" s="5" t="s">
        <v>206</v>
      </c>
      <c r="C883" s="9">
        <v>1321</v>
      </c>
      <c r="D883" s="10" t="s">
        <v>18</v>
      </c>
      <c r="E883" s="66">
        <v>14580.7</v>
      </c>
      <c r="F883" s="5">
        <v>1500521</v>
      </c>
    </row>
    <row r="884" spans="1:6" s="48" customFormat="1" x14ac:dyDescent="0.2">
      <c r="A884" s="4" t="s">
        <v>117</v>
      </c>
      <c r="B884" s="5" t="s">
        <v>206</v>
      </c>
      <c r="C884" s="9">
        <v>1323</v>
      </c>
      <c r="D884" s="10" t="s">
        <v>19</v>
      </c>
      <c r="E884" s="66">
        <v>72903.5</v>
      </c>
      <c r="F884" s="5">
        <v>1500521</v>
      </c>
    </row>
    <row r="885" spans="1:6" s="48" customFormat="1" x14ac:dyDescent="0.2">
      <c r="A885" s="4" t="s">
        <v>117</v>
      </c>
      <c r="B885" s="5" t="s">
        <v>206</v>
      </c>
      <c r="C885" s="9">
        <v>1413</v>
      </c>
      <c r="D885" s="10" t="s">
        <v>21</v>
      </c>
      <c r="E885" s="66">
        <v>107144.1</v>
      </c>
      <c r="F885" s="5">
        <v>1500521</v>
      </c>
    </row>
    <row r="886" spans="1:6" s="48" customFormat="1" x14ac:dyDescent="0.2">
      <c r="A886" s="4" t="s">
        <v>117</v>
      </c>
      <c r="B886" s="5" t="s">
        <v>206</v>
      </c>
      <c r="C886" s="9">
        <v>1421</v>
      </c>
      <c r="D886" s="10" t="s">
        <v>22</v>
      </c>
      <c r="E886" s="66">
        <v>31578.799999999999</v>
      </c>
      <c r="F886" s="5">
        <v>1500521</v>
      </c>
    </row>
    <row r="887" spans="1:6" s="48" customFormat="1" x14ac:dyDescent="0.2">
      <c r="A887" s="4" t="s">
        <v>117</v>
      </c>
      <c r="B887" s="5" t="s">
        <v>206</v>
      </c>
      <c r="C887" s="9">
        <v>1431</v>
      </c>
      <c r="D887" s="10" t="s">
        <v>23</v>
      </c>
      <c r="E887" s="66">
        <v>32526</v>
      </c>
      <c r="F887" s="5">
        <v>1500521</v>
      </c>
    </row>
    <row r="888" spans="1:6" s="48" customFormat="1" x14ac:dyDescent="0.2">
      <c r="A888" s="4" t="s">
        <v>117</v>
      </c>
      <c r="B888" s="5" t="s">
        <v>206</v>
      </c>
      <c r="C888" s="9">
        <v>1511</v>
      </c>
      <c r="D888" s="10" t="s">
        <v>38</v>
      </c>
      <c r="E888" s="66">
        <v>10614.300000000001</v>
      </c>
      <c r="F888" s="5">
        <v>1500521</v>
      </c>
    </row>
    <row r="889" spans="1:6" s="48" customFormat="1" x14ac:dyDescent="0.2">
      <c r="A889" s="4" t="s">
        <v>117</v>
      </c>
      <c r="B889" s="5" t="s">
        <v>206</v>
      </c>
      <c r="C889" s="9">
        <v>1541</v>
      </c>
      <c r="D889" s="10" t="s">
        <v>25</v>
      </c>
      <c r="E889" s="66">
        <v>973.7</v>
      </c>
      <c r="F889" s="5">
        <v>1500521</v>
      </c>
    </row>
    <row r="890" spans="1:6" s="48" customFormat="1" x14ac:dyDescent="0.2">
      <c r="A890" s="4" t="s">
        <v>117</v>
      </c>
      <c r="B890" s="5" t="s">
        <v>206</v>
      </c>
      <c r="C890" s="9">
        <v>1592</v>
      </c>
      <c r="D890" s="10" t="s">
        <v>26</v>
      </c>
      <c r="E890" s="66">
        <v>123217.70000000001</v>
      </c>
      <c r="F890" s="5">
        <v>1500521</v>
      </c>
    </row>
    <row r="891" spans="1:6" s="48" customFormat="1" x14ac:dyDescent="0.2">
      <c r="A891" s="4" t="s">
        <v>117</v>
      </c>
      <c r="B891" s="5" t="s">
        <v>206</v>
      </c>
      <c r="C891" s="5">
        <v>2111</v>
      </c>
      <c r="D891" s="4" t="s">
        <v>533</v>
      </c>
      <c r="E891" s="7">
        <v>5500</v>
      </c>
      <c r="F891" s="5">
        <v>1100121</v>
      </c>
    </row>
    <row r="892" spans="1:6" s="48" customFormat="1" ht="22.5" x14ac:dyDescent="0.2">
      <c r="A892" s="4" t="s">
        <v>117</v>
      </c>
      <c r="B892" s="5" t="s">
        <v>206</v>
      </c>
      <c r="C892" s="5">
        <v>3361</v>
      </c>
      <c r="D892" s="4" t="s">
        <v>538</v>
      </c>
      <c r="E892" s="7">
        <v>4000</v>
      </c>
      <c r="F892" s="5">
        <v>1100121</v>
      </c>
    </row>
    <row r="893" spans="1:6" s="48" customFormat="1" x14ac:dyDescent="0.2">
      <c r="A893" s="4" t="s">
        <v>117</v>
      </c>
      <c r="B893" s="5" t="s">
        <v>206</v>
      </c>
      <c r="C893" s="5">
        <v>3611</v>
      </c>
      <c r="D893" s="4" t="s">
        <v>566</v>
      </c>
      <c r="E893" s="7">
        <v>1500</v>
      </c>
      <c r="F893" s="5">
        <v>1100121</v>
      </c>
    </row>
    <row r="894" spans="1:6" s="48" customFormat="1" x14ac:dyDescent="0.2">
      <c r="A894" s="4" t="s">
        <v>117</v>
      </c>
      <c r="B894" s="5" t="s">
        <v>206</v>
      </c>
      <c r="C894" s="5">
        <v>3821</v>
      </c>
      <c r="D894" s="4" t="s">
        <v>539</v>
      </c>
      <c r="E894" s="7">
        <v>42000</v>
      </c>
      <c r="F894" s="5">
        <v>1100121</v>
      </c>
    </row>
    <row r="895" spans="1:6" s="48" customFormat="1" x14ac:dyDescent="0.2">
      <c r="A895" s="4" t="s">
        <v>117</v>
      </c>
      <c r="B895" s="5" t="s">
        <v>206</v>
      </c>
      <c r="C895" s="5">
        <v>4413</v>
      </c>
      <c r="D895" s="10" t="s">
        <v>715</v>
      </c>
      <c r="E895" s="7">
        <v>640000</v>
      </c>
      <c r="F895" s="9">
        <v>1100121</v>
      </c>
    </row>
    <row r="896" spans="1:6" s="47" customFormat="1" ht="15" x14ac:dyDescent="0.25">
      <c r="A896" s="53"/>
      <c r="B896" s="53"/>
      <c r="C896" s="98" t="s">
        <v>118</v>
      </c>
      <c r="D896" s="99" t="s">
        <v>716</v>
      </c>
      <c r="E896" s="100">
        <v>1291375.2000000002</v>
      </c>
      <c r="F896" s="98"/>
    </row>
    <row r="897" spans="1:6" s="47" customFormat="1" ht="15" x14ac:dyDescent="0.25">
      <c r="A897" s="46"/>
      <c r="B897" s="46"/>
      <c r="C897" s="104" t="s">
        <v>179</v>
      </c>
      <c r="D897" s="105" t="s">
        <v>717</v>
      </c>
      <c r="E897" s="106">
        <v>300000</v>
      </c>
      <c r="F897" s="104"/>
    </row>
    <row r="898" spans="1:6" s="48" customFormat="1" x14ac:dyDescent="0.2">
      <c r="A898" s="4" t="s">
        <v>118</v>
      </c>
      <c r="B898" s="5" t="s">
        <v>179</v>
      </c>
      <c r="C898" s="5">
        <v>2491</v>
      </c>
      <c r="D898" s="4" t="s">
        <v>546</v>
      </c>
      <c r="E898" s="7">
        <v>250000</v>
      </c>
      <c r="F898" s="5">
        <v>1100121</v>
      </c>
    </row>
    <row r="899" spans="1:6" s="48" customFormat="1" x14ac:dyDescent="0.2">
      <c r="A899" s="4" t="s">
        <v>118</v>
      </c>
      <c r="B899" s="5" t="s">
        <v>179</v>
      </c>
      <c r="C899" s="5">
        <v>2112</v>
      </c>
      <c r="D899" s="4" t="s">
        <v>534</v>
      </c>
      <c r="E899" s="7">
        <v>50000</v>
      </c>
      <c r="F899" s="5">
        <v>2610121</v>
      </c>
    </row>
    <row r="900" spans="1:6" s="47" customFormat="1" ht="15" x14ac:dyDescent="0.25">
      <c r="A900" s="46"/>
      <c r="B900" s="46"/>
      <c r="C900" s="104" t="s">
        <v>207</v>
      </c>
      <c r="D900" s="105" t="s">
        <v>557</v>
      </c>
      <c r="E900" s="106">
        <v>991375.20000000007</v>
      </c>
      <c r="F900" s="104"/>
    </row>
    <row r="901" spans="1:6" s="48" customFormat="1" x14ac:dyDescent="0.2">
      <c r="A901" s="4" t="s">
        <v>118</v>
      </c>
      <c r="B901" s="5" t="s">
        <v>207</v>
      </c>
      <c r="C901" s="9">
        <v>1131</v>
      </c>
      <c r="D901" s="10" t="s">
        <v>532</v>
      </c>
      <c r="E901" s="66">
        <v>172724</v>
      </c>
      <c r="F901" s="5">
        <v>1500521</v>
      </c>
    </row>
    <row r="902" spans="1:6" s="48" customFormat="1" x14ac:dyDescent="0.2">
      <c r="A902" s="4" t="s">
        <v>118</v>
      </c>
      <c r="B902" s="5" t="s">
        <v>207</v>
      </c>
      <c r="C902" s="9">
        <v>1132</v>
      </c>
      <c r="D902" s="10" t="s">
        <v>36</v>
      </c>
      <c r="E902" s="66">
        <v>319268.09999999998</v>
      </c>
      <c r="F902" s="5">
        <v>1500521</v>
      </c>
    </row>
    <row r="903" spans="1:6" s="48" customFormat="1" x14ac:dyDescent="0.2">
      <c r="A903" s="4" t="s">
        <v>118</v>
      </c>
      <c r="B903" s="5" t="s">
        <v>207</v>
      </c>
      <c r="C903" s="9">
        <v>1321</v>
      </c>
      <c r="D903" s="10" t="s">
        <v>18</v>
      </c>
      <c r="E903" s="66">
        <v>26884.1</v>
      </c>
      <c r="F903" s="5">
        <v>1500521</v>
      </c>
    </row>
    <row r="904" spans="1:6" s="48" customFormat="1" x14ac:dyDescent="0.2">
      <c r="A904" s="4" t="s">
        <v>118</v>
      </c>
      <c r="B904" s="5" t="s">
        <v>207</v>
      </c>
      <c r="C904" s="9">
        <v>1323</v>
      </c>
      <c r="D904" s="10" t="s">
        <v>19</v>
      </c>
      <c r="E904" s="66">
        <v>83970.5</v>
      </c>
      <c r="F904" s="5">
        <v>1500521</v>
      </c>
    </row>
    <row r="905" spans="1:6" s="48" customFormat="1" x14ac:dyDescent="0.2">
      <c r="A905" s="4" t="s">
        <v>118</v>
      </c>
      <c r="B905" s="5" t="s">
        <v>207</v>
      </c>
      <c r="C905" s="9">
        <v>1413</v>
      </c>
      <c r="D905" s="10" t="s">
        <v>21</v>
      </c>
      <c r="E905" s="66">
        <v>122285.1</v>
      </c>
      <c r="F905" s="5">
        <v>1500521</v>
      </c>
    </row>
    <row r="906" spans="1:6" s="48" customFormat="1" x14ac:dyDescent="0.2">
      <c r="A906" s="4" t="s">
        <v>118</v>
      </c>
      <c r="B906" s="5" t="s">
        <v>207</v>
      </c>
      <c r="C906" s="9">
        <v>1421</v>
      </c>
      <c r="D906" s="10" t="s">
        <v>22</v>
      </c>
      <c r="E906" s="66">
        <v>36885.799999999996</v>
      </c>
      <c r="F906" s="5">
        <v>1500521</v>
      </c>
    </row>
    <row r="907" spans="1:6" s="48" customFormat="1" x14ac:dyDescent="0.2">
      <c r="A907" s="4" t="s">
        <v>118</v>
      </c>
      <c r="B907" s="5" t="s">
        <v>207</v>
      </c>
      <c r="C907" s="9">
        <v>1431</v>
      </c>
      <c r="D907" s="10" t="s">
        <v>23</v>
      </c>
      <c r="E907" s="66">
        <v>37992.299999999996</v>
      </c>
      <c r="F907" s="5">
        <v>1500521</v>
      </c>
    </row>
    <row r="908" spans="1:6" s="48" customFormat="1" x14ac:dyDescent="0.2">
      <c r="A908" s="4" t="s">
        <v>118</v>
      </c>
      <c r="B908" s="5" t="s">
        <v>207</v>
      </c>
      <c r="C908" s="9">
        <v>1511</v>
      </c>
      <c r="D908" s="10" t="s">
        <v>38</v>
      </c>
      <c r="E908" s="66">
        <v>12226.800000000001</v>
      </c>
      <c r="F908" s="5">
        <v>1500521</v>
      </c>
    </row>
    <row r="909" spans="1:6" s="48" customFormat="1" x14ac:dyDescent="0.2">
      <c r="A909" s="4" t="s">
        <v>118</v>
      </c>
      <c r="B909" s="5" t="s">
        <v>207</v>
      </c>
      <c r="C909" s="9">
        <v>1541</v>
      </c>
      <c r="D909" s="10" t="s">
        <v>25</v>
      </c>
      <c r="E909" s="66">
        <v>44251.5</v>
      </c>
      <c r="F909" s="5">
        <v>1500521</v>
      </c>
    </row>
    <row r="910" spans="1:6" s="48" customFormat="1" x14ac:dyDescent="0.2">
      <c r="A910" s="4" t="s">
        <v>118</v>
      </c>
      <c r="B910" s="5" t="s">
        <v>207</v>
      </c>
      <c r="C910" s="9">
        <v>1592</v>
      </c>
      <c r="D910" s="10" t="s">
        <v>26</v>
      </c>
      <c r="E910" s="66">
        <v>125267</v>
      </c>
      <c r="F910" s="5">
        <v>1500521</v>
      </c>
    </row>
    <row r="911" spans="1:6" s="48" customFormat="1" x14ac:dyDescent="0.2">
      <c r="A911" s="4" t="s">
        <v>118</v>
      </c>
      <c r="B911" s="5" t="s">
        <v>207</v>
      </c>
      <c r="C911" s="5">
        <v>2111</v>
      </c>
      <c r="D911" s="4" t="s">
        <v>533</v>
      </c>
      <c r="E911" s="7">
        <v>3500</v>
      </c>
      <c r="F911" s="5">
        <v>1100121</v>
      </c>
    </row>
    <row r="912" spans="1:6" s="48" customFormat="1" x14ac:dyDescent="0.2">
      <c r="A912" s="4" t="s">
        <v>118</v>
      </c>
      <c r="B912" s="5" t="s">
        <v>207</v>
      </c>
      <c r="C912" s="5">
        <v>2112</v>
      </c>
      <c r="D912" s="4" t="s">
        <v>534</v>
      </c>
      <c r="E912" s="7">
        <v>3600</v>
      </c>
      <c r="F912" s="5">
        <v>1100121</v>
      </c>
    </row>
    <row r="913" spans="1:6" s="48" customFormat="1" x14ac:dyDescent="0.2">
      <c r="A913" s="4" t="s">
        <v>118</v>
      </c>
      <c r="B913" s="5" t="s">
        <v>207</v>
      </c>
      <c r="C913" s="5">
        <v>2121</v>
      </c>
      <c r="D913" s="4" t="s">
        <v>535</v>
      </c>
      <c r="E913" s="7">
        <v>2520</v>
      </c>
      <c r="F913" s="5">
        <v>1100121</v>
      </c>
    </row>
    <row r="914" spans="1:6" s="47" customFormat="1" ht="15" x14ac:dyDescent="0.25">
      <c r="A914" s="53"/>
      <c r="B914" s="53"/>
      <c r="C914" s="98" t="s">
        <v>9</v>
      </c>
      <c r="D914" s="99" t="s">
        <v>56</v>
      </c>
      <c r="E914" s="100">
        <v>42683000.719999999</v>
      </c>
      <c r="F914" s="98"/>
    </row>
    <row r="915" spans="1:6" s="47" customFormat="1" ht="15" x14ac:dyDescent="0.25">
      <c r="A915" s="46"/>
      <c r="B915" s="46"/>
      <c r="C915" s="104" t="s">
        <v>177</v>
      </c>
      <c r="D915" s="105" t="s">
        <v>719</v>
      </c>
      <c r="E915" s="106">
        <v>100000</v>
      </c>
      <c r="F915" s="104"/>
    </row>
    <row r="916" spans="1:6" s="48" customFormat="1" x14ac:dyDescent="0.2">
      <c r="A916" s="4" t="s">
        <v>9</v>
      </c>
      <c r="B916" s="5" t="s">
        <v>177</v>
      </c>
      <c r="C916" s="5">
        <v>7993</v>
      </c>
      <c r="D916" s="4" t="s">
        <v>720</v>
      </c>
      <c r="E916" s="7">
        <v>100000</v>
      </c>
      <c r="F916" s="5">
        <v>1100121</v>
      </c>
    </row>
    <row r="917" spans="1:6" s="47" customFormat="1" ht="15" x14ac:dyDescent="0.25">
      <c r="A917" s="46"/>
      <c r="B917" s="46"/>
      <c r="C917" s="104" t="s">
        <v>208</v>
      </c>
      <c r="D917" s="105" t="s">
        <v>722</v>
      </c>
      <c r="E917" s="106">
        <v>6864648.7999999998</v>
      </c>
      <c r="F917" s="104"/>
    </row>
    <row r="918" spans="1:6" s="48" customFormat="1" x14ac:dyDescent="0.2">
      <c r="A918" s="4" t="s">
        <v>9</v>
      </c>
      <c r="B918" s="5" t="s">
        <v>208</v>
      </c>
      <c r="C918" s="9">
        <v>1131</v>
      </c>
      <c r="D918" s="10" t="s">
        <v>532</v>
      </c>
      <c r="E918" s="66">
        <v>189507.80000000002</v>
      </c>
      <c r="F918" s="5">
        <v>1500521</v>
      </c>
    </row>
    <row r="919" spans="1:6" s="48" customFormat="1" x14ac:dyDescent="0.2">
      <c r="A919" s="4" t="s">
        <v>9</v>
      </c>
      <c r="B919" s="5" t="s">
        <v>208</v>
      </c>
      <c r="C919" s="9">
        <v>1132</v>
      </c>
      <c r="D919" s="10" t="s">
        <v>36</v>
      </c>
      <c r="E919" s="66">
        <v>1544626.8</v>
      </c>
      <c r="F919" s="5">
        <v>1500521</v>
      </c>
    </row>
    <row r="920" spans="1:6" s="48" customFormat="1" x14ac:dyDescent="0.2">
      <c r="A920" s="4" t="s">
        <v>9</v>
      </c>
      <c r="B920" s="5" t="s">
        <v>208</v>
      </c>
      <c r="C920" s="9">
        <v>1321</v>
      </c>
      <c r="D920" s="10" t="s">
        <v>18</v>
      </c>
      <c r="E920" s="66">
        <v>109149.2</v>
      </c>
      <c r="F920" s="5">
        <v>1500521</v>
      </c>
    </row>
    <row r="921" spans="1:6" s="48" customFormat="1" x14ac:dyDescent="0.2">
      <c r="A921" s="4" t="s">
        <v>9</v>
      </c>
      <c r="B921" s="5" t="s">
        <v>208</v>
      </c>
      <c r="C921" s="9">
        <v>1323</v>
      </c>
      <c r="D921" s="10" t="s">
        <v>19</v>
      </c>
      <c r="E921" s="66">
        <v>287692.5</v>
      </c>
      <c r="F921" s="5">
        <v>1500521</v>
      </c>
    </row>
    <row r="922" spans="1:6" s="48" customFormat="1" x14ac:dyDescent="0.2">
      <c r="A922" s="4" t="s">
        <v>9</v>
      </c>
      <c r="B922" s="5" t="s">
        <v>208</v>
      </c>
      <c r="C922" s="9">
        <v>1331</v>
      </c>
      <c r="D922" s="10" t="s">
        <v>20</v>
      </c>
      <c r="E922" s="66">
        <v>9648</v>
      </c>
      <c r="F922" s="5">
        <v>1500521</v>
      </c>
    </row>
    <row r="923" spans="1:6" s="48" customFormat="1" x14ac:dyDescent="0.2">
      <c r="A923" s="4" t="s">
        <v>9</v>
      </c>
      <c r="B923" s="5" t="s">
        <v>208</v>
      </c>
      <c r="C923" s="9">
        <v>1413</v>
      </c>
      <c r="D923" s="10" t="s">
        <v>21</v>
      </c>
      <c r="E923" s="66">
        <v>328645.39999999997</v>
      </c>
      <c r="F923" s="5">
        <v>1500521</v>
      </c>
    </row>
    <row r="924" spans="1:6" s="48" customFormat="1" x14ac:dyDescent="0.2">
      <c r="A924" s="4" t="s">
        <v>9</v>
      </c>
      <c r="B924" s="5" t="s">
        <v>208</v>
      </c>
      <c r="C924" s="9">
        <v>1421</v>
      </c>
      <c r="D924" s="10" t="s">
        <v>22</v>
      </c>
      <c r="E924" s="66">
        <v>103240</v>
      </c>
      <c r="F924" s="5">
        <v>1500521</v>
      </c>
    </row>
    <row r="925" spans="1:6" s="48" customFormat="1" x14ac:dyDescent="0.2">
      <c r="A925" s="4" t="s">
        <v>9</v>
      </c>
      <c r="B925" s="5" t="s">
        <v>208</v>
      </c>
      <c r="C925" s="9">
        <v>1431</v>
      </c>
      <c r="D925" s="10" t="s">
        <v>23</v>
      </c>
      <c r="E925" s="66">
        <v>106337.3</v>
      </c>
      <c r="F925" s="5">
        <v>1500521</v>
      </c>
    </row>
    <row r="926" spans="1:6" s="48" customFormat="1" x14ac:dyDescent="0.2">
      <c r="A926" s="4" t="s">
        <v>9</v>
      </c>
      <c r="B926" s="5" t="s">
        <v>208</v>
      </c>
      <c r="C926" s="9">
        <v>1511</v>
      </c>
      <c r="D926" s="10" t="s">
        <v>38</v>
      </c>
      <c r="E926" s="66">
        <v>41889.199999999997</v>
      </c>
      <c r="F926" s="5">
        <v>1500521</v>
      </c>
    </row>
    <row r="927" spans="1:6" s="48" customFormat="1" x14ac:dyDescent="0.2">
      <c r="A927" s="4" t="s">
        <v>9</v>
      </c>
      <c r="B927" s="5" t="s">
        <v>208</v>
      </c>
      <c r="C927" s="9">
        <v>1541</v>
      </c>
      <c r="D927" s="10" t="s">
        <v>25</v>
      </c>
      <c r="E927" s="66">
        <v>89785.400000000009</v>
      </c>
      <c r="F927" s="5">
        <v>1500521</v>
      </c>
    </row>
    <row r="928" spans="1:6" s="48" customFormat="1" x14ac:dyDescent="0.2">
      <c r="A928" s="4" t="s">
        <v>9</v>
      </c>
      <c r="B928" s="5" t="s">
        <v>208</v>
      </c>
      <c r="C928" s="9">
        <v>1592</v>
      </c>
      <c r="D928" s="10" t="s">
        <v>26</v>
      </c>
      <c r="E928" s="66">
        <v>366799.19999999995</v>
      </c>
      <c r="F928" s="5">
        <v>1500521</v>
      </c>
    </row>
    <row r="929" spans="1:6" s="48" customFormat="1" x14ac:dyDescent="0.2">
      <c r="A929" s="4" t="s">
        <v>9</v>
      </c>
      <c r="B929" s="5" t="s">
        <v>208</v>
      </c>
      <c r="C929" s="9">
        <v>1711</v>
      </c>
      <c r="D929" s="10" t="s">
        <v>688</v>
      </c>
      <c r="E929" s="66">
        <v>47328</v>
      </c>
      <c r="F929" s="5">
        <v>1500521</v>
      </c>
    </row>
    <row r="930" spans="1:6" s="48" customFormat="1" x14ac:dyDescent="0.2">
      <c r="A930" s="4" t="s">
        <v>9</v>
      </c>
      <c r="B930" s="5" t="s">
        <v>208</v>
      </c>
      <c r="C930" s="5">
        <v>2111</v>
      </c>
      <c r="D930" s="4" t="s">
        <v>533</v>
      </c>
      <c r="E930" s="18">
        <v>7000</v>
      </c>
      <c r="F930" s="5">
        <v>1100121</v>
      </c>
    </row>
    <row r="931" spans="1:6" s="48" customFormat="1" x14ac:dyDescent="0.2">
      <c r="A931" s="4" t="s">
        <v>9</v>
      </c>
      <c r="B931" s="5" t="s">
        <v>208</v>
      </c>
      <c r="C931" s="5">
        <v>2112</v>
      </c>
      <c r="D931" s="4" t="s">
        <v>534</v>
      </c>
      <c r="E931" s="18">
        <v>8000</v>
      </c>
      <c r="F931" s="5">
        <v>1100121</v>
      </c>
    </row>
    <row r="932" spans="1:6" s="48" customFormat="1" x14ac:dyDescent="0.2">
      <c r="A932" s="4" t="s">
        <v>9</v>
      </c>
      <c r="B932" s="5" t="s">
        <v>208</v>
      </c>
      <c r="C932" s="5">
        <v>2121</v>
      </c>
      <c r="D932" s="4" t="s">
        <v>535</v>
      </c>
      <c r="E932" s="18">
        <v>6650</v>
      </c>
      <c r="F932" s="5">
        <v>1100121</v>
      </c>
    </row>
    <row r="933" spans="1:6" s="48" customFormat="1" x14ac:dyDescent="0.2">
      <c r="A933" s="4" t="s">
        <v>9</v>
      </c>
      <c r="B933" s="5" t="s">
        <v>208</v>
      </c>
      <c r="C933" s="5">
        <v>2212</v>
      </c>
      <c r="D933" s="4" t="s">
        <v>545</v>
      </c>
      <c r="E933" s="18">
        <v>8000</v>
      </c>
      <c r="F933" s="5">
        <v>1100121</v>
      </c>
    </row>
    <row r="934" spans="1:6" s="48" customFormat="1" x14ac:dyDescent="0.2">
      <c r="A934" s="4" t="s">
        <v>9</v>
      </c>
      <c r="B934" s="5" t="s">
        <v>208</v>
      </c>
      <c r="C934" s="5">
        <v>2491</v>
      </c>
      <c r="D934" s="4" t="s">
        <v>546</v>
      </c>
      <c r="E934" s="18">
        <v>3000</v>
      </c>
      <c r="F934" s="5">
        <v>1100121</v>
      </c>
    </row>
    <row r="935" spans="1:6" s="48" customFormat="1" ht="22.5" x14ac:dyDescent="0.2">
      <c r="A935" s="4" t="s">
        <v>9</v>
      </c>
      <c r="B935" s="5" t="s">
        <v>208</v>
      </c>
      <c r="C935" s="5">
        <v>2612</v>
      </c>
      <c r="D935" s="4" t="s">
        <v>42</v>
      </c>
      <c r="E935" s="18">
        <v>70000</v>
      </c>
      <c r="F935" s="5">
        <v>1100121</v>
      </c>
    </row>
    <row r="936" spans="1:6" s="48" customFormat="1" x14ac:dyDescent="0.2">
      <c r="A936" s="4" t="s">
        <v>9</v>
      </c>
      <c r="B936" s="5" t="s">
        <v>208</v>
      </c>
      <c r="C936" s="5">
        <v>3141</v>
      </c>
      <c r="D936" s="4" t="s">
        <v>553</v>
      </c>
      <c r="E936" s="7">
        <v>1350000</v>
      </c>
      <c r="F936" s="5">
        <v>1100121</v>
      </c>
    </row>
    <row r="937" spans="1:6" s="48" customFormat="1" x14ac:dyDescent="0.2">
      <c r="A937" s="4" t="s">
        <v>9</v>
      </c>
      <c r="B937" s="5" t="s">
        <v>208</v>
      </c>
      <c r="C937" s="5">
        <v>3151</v>
      </c>
      <c r="D937" s="4" t="s">
        <v>537</v>
      </c>
      <c r="E937" s="7">
        <v>65000</v>
      </c>
      <c r="F937" s="5">
        <v>1100121</v>
      </c>
    </row>
    <row r="938" spans="1:6" s="48" customFormat="1" x14ac:dyDescent="0.2">
      <c r="A938" s="4" t="s">
        <v>9</v>
      </c>
      <c r="B938" s="5" t="s">
        <v>208</v>
      </c>
      <c r="C938" s="5">
        <v>3311</v>
      </c>
      <c r="D938" s="4" t="s">
        <v>604</v>
      </c>
      <c r="E938" s="18">
        <v>420000</v>
      </c>
      <c r="F938" s="5">
        <v>1100121</v>
      </c>
    </row>
    <row r="939" spans="1:6" s="48" customFormat="1" x14ac:dyDescent="0.2">
      <c r="A939" s="4" t="s">
        <v>9</v>
      </c>
      <c r="B939" s="5" t="s">
        <v>208</v>
      </c>
      <c r="C939" s="5">
        <v>3331</v>
      </c>
      <c r="D939" s="4" t="s">
        <v>641</v>
      </c>
      <c r="E939" s="7">
        <v>700000</v>
      </c>
      <c r="F939" s="5">
        <v>1100121</v>
      </c>
    </row>
    <row r="940" spans="1:6" s="48" customFormat="1" x14ac:dyDescent="0.2">
      <c r="A940" s="4" t="s">
        <v>9</v>
      </c>
      <c r="B940" s="5" t="s">
        <v>208</v>
      </c>
      <c r="C940" s="5">
        <v>3341</v>
      </c>
      <c r="D940" s="4" t="s">
        <v>40</v>
      </c>
      <c r="E940" s="18">
        <v>130000</v>
      </c>
      <c r="F940" s="5">
        <v>1100121</v>
      </c>
    </row>
    <row r="941" spans="1:6" s="48" customFormat="1" ht="22.5" x14ac:dyDescent="0.2">
      <c r="A941" s="4" t="s">
        <v>9</v>
      </c>
      <c r="B941" s="5" t="s">
        <v>208</v>
      </c>
      <c r="C941" s="5">
        <v>3361</v>
      </c>
      <c r="D941" s="4" t="s">
        <v>538</v>
      </c>
      <c r="E941" s="18">
        <v>5000</v>
      </c>
      <c r="F941" s="5">
        <v>1100121</v>
      </c>
    </row>
    <row r="942" spans="1:6" s="48" customFormat="1" x14ac:dyDescent="0.2">
      <c r="A942" s="4" t="s">
        <v>9</v>
      </c>
      <c r="B942" s="5" t="s">
        <v>208</v>
      </c>
      <c r="C942" s="5">
        <v>3411</v>
      </c>
      <c r="D942" s="4" t="s">
        <v>723</v>
      </c>
      <c r="E942" s="18">
        <v>500000</v>
      </c>
      <c r="F942" s="5">
        <v>1100121</v>
      </c>
    </row>
    <row r="943" spans="1:6" s="48" customFormat="1" x14ac:dyDescent="0.2">
      <c r="A943" s="4" t="s">
        <v>9</v>
      </c>
      <c r="B943" s="5" t="s">
        <v>208</v>
      </c>
      <c r="C943" s="5">
        <v>3511</v>
      </c>
      <c r="D943" s="4" t="s">
        <v>554</v>
      </c>
      <c r="E943" s="18">
        <v>5000</v>
      </c>
      <c r="F943" s="5">
        <v>1100121</v>
      </c>
    </row>
    <row r="944" spans="1:6" s="48" customFormat="1" x14ac:dyDescent="0.2">
      <c r="A944" s="4" t="s">
        <v>9</v>
      </c>
      <c r="B944" s="5" t="s">
        <v>208</v>
      </c>
      <c r="C944" s="5">
        <v>3551</v>
      </c>
      <c r="D944" s="4" t="s">
        <v>32</v>
      </c>
      <c r="E944" s="18">
        <v>40000</v>
      </c>
      <c r="F944" s="5">
        <v>1100121</v>
      </c>
    </row>
    <row r="945" spans="1:6" s="48" customFormat="1" x14ac:dyDescent="0.2">
      <c r="A945" s="4" t="s">
        <v>9</v>
      </c>
      <c r="B945" s="5" t="s">
        <v>208</v>
      </c>
      <c r="C945" s="5">
        <v>3611</v>
      </c>
      <c r="D945" s="4" t="s">
        <v>566</v>
      </c>
      <c r="E945" s="18">
        <v>100000</v>
      </c>
      <c r="F945" s="5">
        <v>1100121</v>
      </c>
    </row>
    <row r="946" spans="1:6" s="48" customFormat="1" x14ac:dyDescent="0.2">
      <c r="A946" s="4" t="s">
        <v>9</v>
      </c>
      <c r="B946" s="5" t="s">
        <v>208</v>
      </c>
      <c r="C946" s="5">
        <v>3612</v>
      </c>
      <c r="D946" s="4" t="s">
        <v>657</v>
      </c>
      <c r="E946" s="18">
        <v>50000</v>
      </c>
      <c r="F946" s="5">
        <v>1100121</v>
      </c>
    </row>
    <row r="947" spans="1:6" s="48" customFormat="1" x14ac:dyDescent="0.2">
      <c r="A947" s="4" t="s">
        <v>9</v>
      </c>
      <c r="B947" s="5" t="s">
        <v>208</v>
      </c>
      <c r="C947" s="5">
        <v>3751</v>
      </c>
      <c r="D947" s="4" t="s">
        <v>45</v>
      </c>
      <c r="E947" s="18">
        <v>15000</v>
      </c>
      <c r="F947" s="5">
        <v>1100121</v>
      </c>
    </row>
    <row r="948" spans="1:6" s="62" customFormat="1" x14ac:dyDescent="0.2">
      <c r="A948" s="10" t="s">
        <v>9</v>
      </c>
      <c r="B948" s="9" t="s">
        <v>208</v>
      </c>
      <c r="C948" s="9">
        <v>3791</v>
      </c>
      <c r="D948" s="10" t="s">
        <v>46</v>
      </c>
      <c r="E948" s="18">
        <v>15000</v>
      </c>
      <c r="F948" s="9">
        <v>1100121</v>
      </c>
    </row>
    <row r="949" spans="1:6" s="48" customFormat="1" x14ac:dyDescent="0.2">
      <c r="A949" s="4" t="s">
        <v>9</v>
      </c>
      <c r="B949" s="5" t="s">
        <v>208</v>
      </c>
      <c r="C949" s="5">
        <v>3852</v>
      </c>
      <c r="D949" s="4" t="s">
        <v>540</v>
      </c>
      <c r="E949" s="18">
        <v>40000</v>
      </c>
      <c r="F949" s="5">
        <v>1100121</v>
      </c>
    </row>
    <row r="950" spans="1:6" s="48" customFormat="1" x14ac:dyDescent="0.2">
      <c r="A950" s="10" t="s">
        <v>9</v>
      </c>
      <c r="B950" s="9" t="s">
        <v>208</v>
      </c>
      <c r="C950" s="5">
        <v>3921</v>
      </c>
      <c r="D950" s="4" t="s">
        <v>8</v>
      </c>
      <c r="E950" s="18">
        <v>2350</v>
      </c>
      <c r="F950" s="9">
        <v>1100121</v>
      </c>
    </row>
    <row r="951" spans="1:6" s="48" customFormat="1" x14ac:dyDescent="0.2">
      <c r="A951" s="4" t="s">
        <v>9</v>
      </c>
      <c r="B951" s="5" t="s">
        <v>208</v>
      </c>
      <c r="C951" s="5">
        <v>3951</v>
      </c>
      <c r="D951" s="4" t="s">
        <v>667</v>
      </c>
      <c r="E951" s="18">
        <v>100000</v>
      </c>
      <c r="F951" s="5">
        <v>1100121</v>
      </c>
    </row>
    <row r="952" spans="1:6" s="47" customFormat="1" ht="15" x14ac:dyDescent="0.25">
      <c r="A952" s="46"/>
      <c r="B952" s="46"/>
      <c r="C952" s="104" t="s">
        <v>10</v>
      </c>
      <c r="D952" s="105" t="s">
        <v>95</v>
      </c>
      <c r="E952" s="106">
        <v>35718351.920000002</v>
      </c>
      <c r="F952" s="104"/>
    </row>
    <row r="953" spans="1:6" s="48" customFormat="1" x14ac:dyDescent="0.2">
      <c r="A953" s="4" t="s">
        <v>9</v>
      </c>
      <c r="B953" s="5" t="s">
        <v>10</v>
      </c>
      <c r="C953" s="5">
        <v>9111</v>
      </c>
      <c r="D953" s="4" t="s">
        <v>11</v>
      </c>
      <c r="E953" s="8">
        <v>23536625.920000002</v>
      </c>
      <c r="F953" s="5">
        <v>2510221</v>
      </c>
    </row>
    <row r="954" spans="1:6" s="48" customFormat="1" x14ac:dyDescent="0.2">
      <c r="A954" s="4" t="s">
        <v>9</v>
      </c>
      <c r="B954" s="5" t="s">
        <v>10</v>
      </c>
      <c r="C954" s="5">
        <v>9211</v>
      </c>
      <c r="D954" s="4" t="s">
        <v>12</v>
      </c>
      <c r="E954" s="8">
        <v>12181726</v>
      </c>
      <c r="F954" s="5">
        <v>2510221</v>
      </c>
    </row>
    <row r="955" spans="1:6" s="47" customFormat="1" ht="15" x14ac:dyDescent="0.25">
      <c r="A955" s="53"/>
      <c r="B955" s="53"/>
      <c r="C955" s="98" t="s">
        <v>119</v>
      </c>
      <c r="D955" s="99" t="s">
        <v>724</v>
      </c>
      <c r="E955" s="100">
        <v>9337342.0199999977</v>
      </c>
      <c r="F955" s="98"/>
    </row>
    <row r="956" spans="1:6" s="47" customFormat="1" ht="15" x14ac:dyDescent="0.25">
      <c r="A956" s="46"/>
      <c r="B956" s="46"/>
      <c r="C956" s="104" t="s">
        <v>191</v>
      </c>
      <c r="D956" s="105" t="s">
        <v>725</v>
      </c>
      <c r="E956" s="106">
        <v>9337342.0199999977</v>
      </c>
      <c r="F956" s="104"/>
    </row>
    <row r="957" spans="1:6" s="48" customFormat="1" x14ac:dyDescent="0.2">
      <c r="A957" s="4" t="s">
        <v>119</v>
      </c>
      <c r="B957" s="5" t="s">
        <v>191</v>
      </c>
      <c r="C957" s="9">
        <v>1131</v>
      </c>
      <c r="D957" s="10" t="s">
        <v>532</v>
      </c>
      <c r="E957" s="66">
        <v>1344174.27</v>
      </c>
      <c r="F957" s="5">
        <v>1500521</v>
      </c>
    </row>
    <row r="958" spans="1:6" s="48" customFormat="1" x14ac:dyDescent="0.2">
      <c r="A958" s="4" t="s">
        <v>119</v>
      </c>
      <c r="B958" s="5" t="s">
        <v>191</v>
      </c>
      <c r="C958" s="9">
        <v>1132</v>
      </c>
      <c r="D958" s="10" t="s">
        <v>36</v>
      </c>
      <c r="E958" s="66">
        <v>1681097.6</v>
      </c>
      <c r="F958" s="5">
        <v>1500521</v>
      </c>
    </row>
    <row r="959" spans="1:6" s="48" customFormat="1" x14ac:dyDescent="0.2">
      <c r="A959" s="4" t="s">
        <v>119</v>
      </c>
      <c r="B959" s="5" t="s">
        <v>191</v>
      </c>
      <c r="C959" s="9">
        <v>1212</v>
      </c>
      <c r="D959" s="10" t="s">
        <v>37</v>
      </c>
      <c r="E959" s="66">
        <v>1496350.8</v>
      </c>
      <c r="F959" s="5">
        <v>1500521</v>
      </c>
    </row>
    <row r="960" spans="1:6" s="48" customFormat="1" x14ac:dyDescent="0.2">
      <c r="A960" s="4" t="s">
        <v>119</v>
      </c>
      <c r="B960" s="5" t="s">
        <v>191</v>
      </c>
      <c r="C960" s="9">
        <v>1321</v>
      </c>
      <c r="D960" s="10" t="s">
        <v>18</v>
      </c>
      <c r="E960" s="66">
        <v>190306.1</v>
      </c>
      <c r="F960" s="5">
        <v>1500521</v>
      </c>
    </row>
    <row r="961" spans="1:6" s="48" customFormat="1" x14ac:dyDescent="0.2">
      <c r="A961" s="4" t="s">
        <v>119</v>
      </c>
      <c r="B961" s="5" t="s">
        <v>191</v>
      </c>
      <c r="C961" s="9">
        <v>1323</v>
      </c>
      <c r="D961" s="10" t="s">
        <v>19</v>
      </c>
      <c r="E961" s="66">
        <v>566249</v>
      </c>
      <c r="F961" s="5">
        <v>1500521</v>
      </c>
    </row>
    <row r="962" spans="1:6" s="48" customFormat="1" x14ac:dyDescent="0.2">
      <c r="A962" s="4" t="s">
        <v>119</v>
      </c>
      <c r="B962" s="5" t="s">
        <v>191</v>
      </c>
      <c r="C962" s="9">
        <v>1413</v>
      </c>
      <c r="D962" s="10" t="s">
        <v>21</v>
      </c>
      <c r="E962" s="66">
        <v>996968.29999999993</v>
      </c>
      <c r="F962" s="5">
        <v>1500521</v>
      </c>
    </row>
    <row r="963" spans="1:6" s="48" customFormat="1" x14ac:dyDescent="0.2">
      <c r="A963" s="4" t="s">
        <v>119</v>
      </c>
      <c r="B963" s="5" t="s">
        <v>191</v>
      </c>
      <c r="C963" s="9">
        <v>1421</v>
      </c>
      <c r="D963" s="10" t="s">
        <v>22</v>
      </c>
      <c r="E963" s="66">
        <v>299643.39999999997</v>
      </c>
      <c r="F963" s="5">
        <v>1500521</v>
      </c>
    </row>
    <row r="964" spans="1:6" s="48" customFormat="1" x14ac:dyDescent="0.2">
      <c r="A964" s="4" t="s">
        <v>119</v>
      </c>
      <c r="B964" s="5" t="s">
        <v>191</v>
      </c>
      <c r="C964" s="9">
        <v>1431</v>
      </c>
      <c r="D964" s="10" t="s">
        <v>23</v>
      </c>
      <c r="E964" s="66">
        <v>308633.09999999998</v>
      </c>
      <c r="F964" s="5">
        <v>1500521</v>
      </c>
    </row>
    <row r="965" spans="1:6" s="48" customFormat="1" x14ac:dyDescent="0.2">
      <c r="A965" s="4" t="s">
        <v>119</v>
      </c>
      <c r="B965" s="5" t="s">
        <v>191</v>
      </c>
      <c r="C965" s="9">
        <v>1511</v>
      </c>
      <c r="D965" s="10" t="s">
        <v>38</v>
      </c>
      <c r="E965" s="66">
        <v>73375.200000000012</v>
      </c>
      <c r="F965" s="5">
        <v>1500521</v>
      </c>
    </row>
    <row r="966" spans="1:6" s="48" customFormat="1" x14ac:dyDescent="0.2">
      <c r="A966" s="4" t="s">
        <v>119</v>
      </c>
      <c r="B966" s="5" t="s">
        <v>191</v>
      </c>
      <c r="C966" s="9">
        <v>1541</v>
      </c>
      <c r="D966" s="10" t="s">
        <v>25</v>
      </c>
      <c r="E966" s="66">
        <v>396614.6</v>
      </c>
      <c r="F966" s="5">
        <v>1500521</v>
      </c>
    </row>
    <row r="967" spans="1:6" s="48" customFormat="1" x14ac:dyDescent="0.2">
      <c r="A967" s="4" t="s">
        <v>119</v>
      </c>
      <c r="B967" s="5" t="s">
        <v>191</v>
      </c>
      <c r="C967" s="9">
        <v>1592</v>
      </c>
      <c r="D967" s="10" t="s">
        <v>26</v>
      </c>
      <c r="E967" s="66">
        <v>689430.6</v>
      </c>
      <c r="F967" s="5">
        <v>1500521</v>
      </c>
    </row>
    <row r="968" spans="1:6" s="48" customFormat="1" x14ac:dyDescent="0.2">
      <c r="A968" s="4" t="s">
        <v>119</v>
      </c>
      <c r="B968" s="5" t="s">
        <v>191</v>
      </c>
      <c r="C968" s="5">
        <v>2111</v>
      </c>
      <c r="D968" s="4" t="s">
        <v>533</v>
      </c>
      <c r="E968" s="18">
        <v>65000</v>
      </c>
      <c r="F968" s="5">
        <v>1100121</v>
      </c>
    </row>
    <row r="969" spans="1:6" s="48" customFormat="1" x14ac:dyDescent="0.2">
      <c r="A969" s="4" t="s">
        <v>119</v>
      </c>
      <c r="B969" s="5" t="s">
        <v>191</v>
      </c>
      <c r="C969" s="5">
        <v>2112</v>
      </c>
      <c r="D969" s="4" t="s">
        <v>534</v>
      </c>
      <c r="E969" s="18">
        <v>10000</v>
      </c>
      <c r="F969" s="5">
        <v>1100121</v>
      </c>
    </row>
    <row r="970" spans="1:6" s="48" customFormat="1" x14ac:dyDescent="0.2">
      <c r="A970" s="4" t="s">
        <v>119</v>
      </c>
      <c r="B970" s="5" t="s">
        <v>191</v>
      </c>
      <c r="C970" s="5">
        <v>2121</v>
      </c>
      <c r="D970" s="4" t="s">
        <v>535</v>
      </c>
      <c r="E970" s="18">
        <v>10500</v>
      </c>
      <c r="F970" s="5">
        <v>1100121</v>
      </c>
    </row>
    <row r="971" spans="1:6" s="48" customFormat="1" x14ac:dyDescent="0.2">
      <c r="A971" s="4" t="s">
        <v>119</v>
      </c>
      <c r="B971" s="5" t="s">
        <v>191</v>
      </c>
      <c r="C971" s="5">
        <v>2212</v>
      </c>
      <c r="D971" s="4" t="s">
        <v>545</v>
      </c>
      <c r="E971" s="18">
        <v>3500</v>
      </c>
      <c r="F971" s="5">
        <v>1100121</v>
      </c>
    </row>
    <row r="972" spans="1:6" s="48" customFormat="1" x14ac:dyDescent="0.2">
      <c r="A972" s="4" t="s">
        <v>119</v>
      </c>
      <c r="B972" s="5" t="s">
        <v>191</v>
      </c>
      <c r="C972" s="5">
        <v>2491</v>
      </c>
      <c r="D972" s="4" t="s">
        <v>546</v>
      </c>
      <c r="E972" s="18">
        <v>10000</v>
      </c>
      <c r="F972" s="5">
        <v>1100121</v>
      </c>
    </row>
    <row r="973" spans="1:6" s="48" customFormat="1" ht="22.5" x14ac:dyDescent="0.2">
      <c r="A973" s="4" t="s">
        <v>119</v>
      </c>
      <c r="B973" s="5" t="s">
        <v>191</v>
      </c>
      <c r="C973" s="5">
        <v>2612</v>
      </c>
      <c r="D973" s="4" t="s">
        <v>42</v>
      </c>
      <c r="E973" s="18">
        <v>85000</v>
      </c>
      <c r="F973" s="5">
        <v>1100121</v>
      </c>
    </row>
    <row r="974" spans="1:6" s="48" customFormat="1" x14ac:dyDescent="0.2">
      <c r="A974" s="4" t="s">
        <v>119</v>
      </c>
      <c r="B974" s="5" t="s">
        <v>191</v>
      </c>
      <c r="C974" s="5">
        <v>3111</v>
      </c>
      <c r="D974" s="4" t="s">
        <v>552</v>
      </c>
      <c r="E974" s="18">
        <v>18000</v>
      </c>
      <c r="F974" s="5">
        <v>1100121</v>
      </c>
    </row>
    <row r="975" spans="1:6" s="48" customFormat="1" x14ac:dyDescent="0.2">
      <c r="A975" s="4" t="s">
        <v>119</v>
      </c>
      <c r="B975" s="5" t="s">
        <v>191</v>
      </c>
      <c r="C975" s="5">
        <v>3173</v>
      </c>
      <c r="D975" s="4" t="s">
        <v>726</v>
      </c>
      <c r="E975" s="18">
        <v>700000</v>
      </c>
      <c r="F975" s="5">
        <v>1100121</v>
      </c>
    </row>
    <row r="976" spans="1:6" s="48" customFormat="1" x14ac:dyDescent="0.2">
      <c r="A976" s="10" t="s">
        <v>119</v>
      </c>
      <c r="B976" s="9" t="s">
        <v>191</v>
      </c>
      <c r="C976" s="5">
        <v>3221</v>
      </c>
      <c r="D976" s="10" t="s">
        <v>589</v>
      </c>
      <c r="E976" s="18">
        <v>51779.85</v>
      </c>
      <c r="F976" s="9">
        <v>1100121</v>
      </c>
    </row>
    <row r="977" spans="1:6" s="48" customFormat="1" x14ac:dyDescent="0.2">
      <c r="A977" s="4" t="s">
        <v>119</v>
      </c>
      <c r="B977" s="5" t="s">
        <v>191</v>
      </c>
      <c r="C977" s="5">
        <v>3314</v>
      </c>
      <c r="D977" s="4" t="s">
        <v>727</v>
      </c>
      <c r="E977" s="18">
        <v>100000</v>
      </c>
      <c r="F977" s="5">
        <v>1100121</v>
      </c>
    </row>
    <row r="978" spans="1:6" s="48" customFormat="1" x14ac:dyDescent="0.2">
      <c r="A978" s="4" t="s">
        <v>119</v>
      </c>
      <c r="B978" s="5" t="s">
        <v>191</v>
      </c>
      <c r="C978" s="5">
        <v>3411</v>
      </c>
      <c r="D978" s="4" t="s">
        <v>723</v>
      </c>
      <c r="E978" s="18">
        <v>108562</v>
      </c>
      <c r="F978" s="5">
        <v>1100121</v>
      </c>
    </row>
    <row r="979" spans="1:6" s="48" customFormat="1" x14ac:dyDescent="0.2">
      <c r="A979" s="4" t="s">
        <v>119</v>
      </c>
      <c r="B979" s="5" t="s">
        <v>191</v>
      </c>
      <c r="C979" s="5">
        <v>3511</v>
      </c>
      <c r="D979" s="4" t="s">
        <v>554</v>
      </c>
      <c r="E979" s="18">
        <v>5000</v>
      </c>
      <c r="F979" s="5">
        <v>1100121</v>
      </c>
    </row>
    <row r="980" spans="1:6" s="48" customFormat="1" x14ac:dyDescent="0.2">
      <c r="A980" s="4" t="s">
        <v>119</v>
      </c>
      <c r="B980" s="5" t="s">
        <v>191</v>
      </c>
      <c r="C980" s="5">
        <v>3521</v>
      </c>
      <c r="D980" s="4" t="s">
        <v>647</v>
      </c>
      <c r="E980" s="18">
        <v>15000</v>
      </c>
      <c r="F980" s="5">
        <v>1100121</v>
      </c>
    </row>
    <row r="981" spans="1:6" s="48" customFormat="1" x14ac:dyDescent="0.2">
      <c r="A981" s="4" t="s">
        <v>119</v>
      </c>
      <c r="B981" s="5" t="s">
        <v>191</v>
      </c>
      <c r="C981" s="5">
        <v>3551</v>
      </c>
      <c r="D981" s="4" t="s">
        <v>32</v>
      </c>
      <c r="E981" s="18">
        <v>50000</v>
      </c>
      <c r="F981" s="5">
        <v>1100121</v>
      </c>
    </row>
    <row r="982" spans="1:6" s="48" customFormat="1" x14ac:dyDescent="0.2">
      <c r="A982" s="4" t="s">
        <v>119</v>
      </c>
      <c r="B982" s="5" t="s">
        <v>191</v>
      </c>
      <c r="C982" s="5">
        <v>3751</v>
      </c>
      <c r="D982" s="4" t="s">
        <v>45</v>
      </c>
      <c r="E982" s="18">
        <v>7000</v>
      </c>
      <c r="F982" s="5">
        <v>1100121</v>
      </c>
    </row>
    <row r="983" spans="1:6" s="48" customFormat="1" x14ac:dyDescent="0.2">
      <c r="A983" s="4" t="s">
        <v>119</v>
      </c>
      <c r="B983" s="5" t="s">
        <v>191</v>
      </c>
      <c r="C983" s="5">
        <v>3791</v>
      </c>
      <c r="D983" s="4" t="s">
        <v>46</v>
      </c>
      <c r="E983" s="18">
        <v>14000</v>
      </c>
      <c r="F983" s="5">
        <v>1100121</v>
      </c>
    </row>
    <row r="984" spans="1:6" s="48" customFormat="1" x14ac:dyDescent="0.2">
      <c r="A984" s="4" t="s">
        <v>119</v>
      </c>
      <c r="B984" s="5" t="s">
        <v>191</v>
      </c>
      <c r="C984" s="5">
        <v>3852</v>
      </c>
      <c r="D984" s="4" t="s">
        <v>540</v>
      </c>
      <c r="E984" s="18">
        <v>40000</v>
      </c>
      <c r="F984" s="5">
        <v>1100121</v>
      </c>
    </row>
    <row r="985" spans="1:6" s="48" customFormat="1" x14ac:dyDescent="0.2">
      <c r="A985" s="4" t="s">
        <v>119</v>
      </c>
      <c r="B985" s="5" t="s">
        <v>191</v>
      </c>
      <c r="C985" s="5">
        <v>3921</v>
      </c>
      <c r="D985" s="4" t="s">
        <v>8</v>
      </c>
      <c r="E985" s="18">
        <v>1157.2</v>
      </c>
      <c r="F985" s="5">
        <v>1100121</v>
      </c>
    </row>
    <row r="986" spans="1:6" s="47" customFormat="1" ht="15" x14ac:dyDescent="0.25">
      <c r="A986" s="53"/>
      <c r="B986" s="53"/>
      <c r="C986" s="98" t="s">
        <v>120</v>
      </c>
      <c r="D986" s="99" t="s">
        <v>728</v>
      </c>
      <c r="E986" s="100">
        <v>22545043.199999999</v>
      </c>
      <c r="F986" s="98"/>
    </row>
    <row r="987" spans="1:6" s="47" customFormat="1" ht="15" x14ac:dyDescent="0.25">
      <c r="A987" s="46"/>
      <c r="B987" s="46"/>
      <c r="C987" s="104" t="s">
        <v>209</v>
      </c>
      <c r="D987" s="105" t="s">
        <v>729</v>
      </c>
      <c r="E987" s="106">
        <v>15583107.299999999</v>
      </c>
      <c r="F987" s="104"/>
    </row>
    <row r="988" spans="1:6" s="48" customFormat="1" x14ac:dyDescent="0.2">
      <c r="A988" s="4" t="s">
        <v>120</v>
      </c>
      <c r="B988" s="5" t="s">
        <v>209</v>
      </c>
      <c r="C988" s="9">
        <v>1131</v>
      </c>
      <c r="D988" s="10" t="s">
        <v>532</v>
      </c>
      <c r="E988" s="66">
        <v>2728473.5</v>
      </c>
      <c r="F988" s="5">
        <v>1500521</v>
      </c>
    </row>
    <row r="989" spans="1:6" s="48" customFormat="1" x14ac:dyDescent="0.2">
      <c r="A989" s="4" t="s">
        <v>120</v>
      </c>
      <c r="B989" s="5" t="s">
        <v>209</v>
      </c>
      <c r="C989" s="9">
        <v>1132</v>
      </c>
      <c r="D989" s="10" t="s">
        <v>36</v>
      </c>
      <c r="E989" s="66">
        <v>698800</v>
      </c>
      <c r="F989" s="5">
        <v>1500521</v>
      </c>
    </row>
    <row r="990" spans="1:6" s="48" customFormat="1" x14ac:dyDescent="0.2">
      <c r="A990" s="4" t="s">
        <v>120</v>
      </c>
      <c r="B990" s="5" t="s">
        <v>209</v>
      </c>
      <c r="C990" s="9">
        <v>1212</v>
      </c>
      <c r="D990" s="10" t="s">
        <v>37</v>
      </c>
      <c r="E990" s="66">
        <v>3394375.2</v>
      </c>
      <c r="F990" s="5">
        <v>1500521</v>
      </c>
    </row>
    <row r="991" spans="1:6" s="48" customFormat="1" x14ac:dyDescent="0.2">
      <c r="A991" s="4" t="s">
        <v>120</v>
      </c>
      <c r="B991" s="5" t="s">
        <v>209</v>
      </c>
      <c r="C991" s="9">
        <v>1321</v>
      </c>
      <c r="D991" s="10" t="s">
        <v>18</v>
      </c>
      <c r="E991" s="66">
        <v>239201</v>
      </c>
      <c r="F991" s="5">
        <v>1500521</v>
      </c>
    </row>
    <row r="992" spans="1:6" s="48" customFormat="1" x14ac:dyDescent="0.2">
      <c r="A992" s="4" t="s">
        <v>120</v>
      </c>
      <c r="B992" s="5" t="s">
        <v>209</v>
      </c>
      <c r="C992" s="9">
        <v>1322</v>
      </c>
      <c r="D992" s="10" t="s">
        <v>654</v>
      </c>
      <c r="E992" s="66">
        <v>46402.2</v>
      </c>
      <c r="F992" s="5">
        <v>1500521</v>
      </c>
    </row>
    <row r="993" spans="1:6" s="48" customFormat="1" x14ac:dyDescent="0.2">
      <c r="A993" s="4" t="s">
        <v>120</v>
      </c>
      <c r="B993" s="5" t="s">
        <v>209</v>
      </c>
      <c r="C993" s="9">
        <v>1323</v>
      </c>
      <c r="D993" s="10" t="s">
        <v>19</v>
      </c>
      <c r="E993" s="66">
        <v>738558.8</v>
      </c>
      <c r="F993" s="5">
        <v>1500521</v>
      </c>
    </row>
    <row r="994" spans="1:6" s="48" customFormat="1" x14ac:dyDescent="0.2">
      <c r="A994" s="4" t="s">
        <v>120</v>
      </c>
      <c r="B994" s="5" t="s">
        <v>209</v>
      </c>
      <c r="C994" s="9">
        <v>1331</v>
      </c>
      <c r="D994" s="10" t="s">
        <v>20</v>
      </c>
      <c r="E994" s="66">
        <v>236843.8</v>
      </c>
      <c r="F994" s="5">
        <v>1500521</v>
      </c>
    </row>
    <row r="995" spans="1:6" s="48" customFormat="1" x14ac:dyDescent="0.2">
      <c r="A995" s="4" t="s">
        <v>120</v>
      </c>
      <c r="B995" s="5" t="s">
        <v>209</v>
      </c>
      <c r="C995" s="9">
        <v>1413</v>
      </c>
      <c r="D995" s="10" t="s">
        <v>21</v>
      </c>
      <c r="E995" s="66">
        <v>1580092</v>
      </c>
      <c r="F995" s="5">
        <v>1500521</v>
      </c>
    </row>
    <row r="996" spans="1:6" s="48" customFormat="1" x14ac:dyDescent="0.2">
      <c r="A996" s="4" t="s">
        <v>120</v>
      </c>
      <c r="B996" s="5" t="s">
        <v>209</v>
      </c>
      <c r="C996" s="9">
        <v>1421</v>
      </c>
      <c r="D996" s="10" t="s">
        <v>22</v>
      </c>
      <c r="E996" s="66">
        <v>446018.19999999995</v>
      </c>
      <c r="F996" s="5">
        <v>1500521</v>
      </c>
    </row>
    <row r="997" spans="1:6" s="48" customFormat="1" x14ac:dyDescent="0.2">
      <c r="A997" s="4" t="s">
        <v>120</v>
      </c>
      <c r="B997" s="5" t="s">
        <v>209</v>
      </c>
      <c r="C997" s="9">
        <v>1431</v>
      </c>
      <c r="D997" s="10" t="s">
        <v>23</v>
      </c>
      <c r="E997" s="66">
        <v>459399.5</v>
      </c>
      <c r="F997" s="5">
        <v>1500521</v>
      </c>
    </row>
    <row r="998" spans="1:6" s="48" customFormat="1" x14ac:dyDescent="0.2">
      <c r="A998" s="4" t="s">
        <v>120</v>
      </c>
      <c r="B998" s="5" t="s">
        <v>209</v>
      </c>
      <c r="C998" s="9">
        <v>1511</v>
      </c>
      <c r="D998" s="10" t="s">
        <v>38</v>
      </c>
      <c r="E998" s="66">
        <v>86952.400000000009</v>
      </c>
      <c r="F998" s="5">
        <v>1500521</v>
      </c>
    </row>
    <row r="999" spans="1:6" s="48" customFormat="1" x14ac:dyDescent="0.2">
      <c r="A999" s="4" t="s">
        <v>120</v>
      </c>
      <c r="B999" s="5" t="s">
        <v>209</v>
      </c>
      <c r="C999" s="9">
        <v>1541</v>
      </c>
      <c r="D999" s="10" t="s">
        <v>25</v>
      </c>
      <c r="E999" s="66">
        <v>1193577</v>
      </c>
      <c r="F999" s="5">
        <v>1500521</v>
      </c>
    </row>
    <row r="1000" spans="1:6" s="48" customFormat="1" x14ac:dyDescent="0.2">
      <c r="A1000" s="4" t="s">
        <v>120</v>
      </c>
      <c r="B1000" s="5" t="s">
        <v>209</v>
      </c>
      <c r="C1000" s="9">
        <v>1591</v>
      </c>
      <c r="D1000" s="10" t="s">
        <v>655</v>
      </c>
      <c r="E1000" s="66">
        <v>30000</v>
      </c>
      <c r="F1000" s="5">
        <v>1500521</v>
      </c>
    </row>
    <row r="1001" spans="1:6" s="48" customFormat="1" x14ac:dyDescent="0.2">
      <c r="A1001" s="4" t="s">
        <v>120</v>
      </c>
      <c r="B1001" s="5" t="s">
        <v>209</v>
      </c>
      <c r="C1001" s="9">
        <v>1592</v>
      </c>
      <c r="D1001" s="10" t="s">
        <v>26</v>
      </c>
      <c r="E1001" s="66">
        <v>1013856.5</v>
      </c>
      <c r="F1001" s="5">
        <v>1500521</v>
      </c>
    </row>
    <row r="1002" spans="1:6" s="48" customFormat="1" x14ac:dyDescent="0.2">
      <c r="A1002" s="4" t="s">
        <v>120</v>
      </c>
      <c r="B1002" s="5" t="s">
        <v>209</v>
      </c>
      <c r="C1002" s="5">
        <v>2111</v>
      </c>
      <c r="D1002" s="4" t="s">
        <v>533</v>
      </c>
      <c r="E1002" s="7">
        <v>120000</v>
      </c>
      <c r="F1002" s="5">
        <v>1100121</v>
      </c>
    </row>
    <row r="1003" spans="1:6" s="48" customFormat="1" x14ac:dyDescent="0.2">
      <c r="A1003" s="4" t="s">
        <v>120</v>
      </c>
      <c r="B1003" s="5" t="s">
        <v>209</v>
      </c>
      <c r="C1003" s="5">
        <v>2121</v>
      </c>
      <c r="D1003" s="4" t="s">
        <v>535</v>
      </c>
      <c r="E1003" s="7">
        <v>200000</v>
      </c>
      <c r="F1003" s="5">
        <v>1100121</v>
      </c>
    </row>
    <row r="1004" spans="1:6" s="48" customFormat="1" x14ac:dyDescent="0.2">
      <c r="A1004" s="4" t="s">
        <v>120</v>
      </c>
      <c r="B1004" s="5" t="s">
        <v>209</v>
      </c>
      <c r="C1004" s="5">
        <v>2212</v>
      </c>
      <c r="D1004" s="4" t="s">
        <v>545</v>
      </c>
      <c r="E1004" s="7">
        <v>5000</v>
      </c>
      <c r="F1004" s="5">
        <v>1100121</v>
      </c>
    </row>
    <row r="1005" spans="1:6" s="48" customFormat="1" x14ac:dyDescent="0.2">
      <c r="A1005" s="4" t="s">
        <v>120</v>
      </c>
      <c r="B1005" s="5" t="s">
        <v>209</v>
      </c>
      <c r="C1005" s="5">
        <v>2491</v>
      </c>
      <c r="D1005" s="4" t="s">
        <v>546</v>
      </c>
      <c r="E1005" s="7">
        <v>20700</v>
      </c>
      <c r="F1005" s="5">
        <v>1100121</v>
      </c>
    </row>
    <row r="1006" spans="1:6" s="48" customFormat="1" ht="22.5" x14ac:dyDescent="0.2">
      <c r="A1006" s="4" t="s">
        <v>120</v>
      </c>
      <c r="B1006" s="5" t="s">
        <v>209</v>
      </c>
      <c r="C1006" s="5">
        <v>2612</v>
      </c>
      <c r="D1006" s="4" t="s">
        <v>42</v>
      </c>
      <c r="E1006" s="7">
        <v>55000</v>
      </c>
      <c r="F1006" s="5">
        <v>1100121</v>
      </c>
    </row>
    <row r="1007" spans="1:6" s="48" customFormat="1" x14ac:dyDescent="0.2">
      <c r="A1007" s="4" t="s">
        <v>120</v>
      </c>
      <c r="B1007" s="5" t="s">
        <v>209</v>
      </c>
      <c r="C1007" s="5">
        <v>3111</v>
      </c>
      <c r="D1007" s="4" t="s">
        <v>552</v>
      </c>
      <c r="E1007" s="7">
        <v>30000</v>
      </c>
      <c r="F1007" s="5">
        <v>1100121</v>
      </c>
    </row>
    <row r="1008" spans="1:6" s="48" customFormat="1" ht="22.5" x14ac:dyDescent="0.2">
      <c r="A1008" s="4" t="s">
        <v>120</v>
      </c>
      <c r="B1008" s="5" t="s">
        <v>209</v>
      </c>
      <c r="C1008" s="5">
        <v>3361</v>
      </c>
      <c r="D1008" s="4" t="s">
        <v>538</v>
      </c>
      <c r="E1008" s="7">
        <v>20700</v>
      </c>
      <c r="F1008" s="5">
        <v>1100121</v>
      </c>
    </row>
    <row r="1009" spans="1:6" s="48" customFormat="1" x14ac:dyDescent="0.2">
      <c r="A1009" s="4" t="s">
        <v>120</v>
      </c>
      <c r="B1009" s="5" t="s">
        <v>209</v>
      </c>
      <c r="C1009" s="5">
        <v>3411</v>
      </c>
      <c r="D1009" s="4" t="s">
        <v>723</v>
      </c>
      <c r="E1009" s="7">
        <v>1242000</v>
      </c>
      <c r="F1009" s="5">
        <v>1100121</v>
      </c>
    </row>
    <row r="1010" spans="1:6" s="48" customFormat="1" x14ac:dyDescent="0.2">
      <c r="A1010" s="4" t="s">
        <v>120</v>
      </c>
      <c r="B1010" s="5" t="s">
        <v>209</v>
      </c>
      <c r="C1010" s="5">
        <v>3421</v>
      </c>
      <c r="D1010" s="4" t="s">
        <v>730</v>
      </c>
      <c r="E1010" s="7">
        <v>100000</v>
      </c>
      <c r="F1010" s="5">
        <v>1100121</v>
      </c>
    </row>
    <row r="1011" spans="1:6" s="48" customFormat="1" x14ac:dyDescent="0.2">
      <c r="A1011" s="4" t="s">
        <v>120</v>
      </c>
      <c r="B1011" s="5" t="s">
        <v>209</v>
      </c>
      <c r="C1011" s="5">
        <v>3431</v>
      </c>
      <c r="D1011" s="4" t="s">
        <v>676</v>
      </c>
      <c r="E1011" s="7">
        <v>190000</v>
      </c>
      <c r="F1011" s="5">
        <v>1100121</v>
      </c>
    </row>
    <row r="1012" spans="1:6" s="48" customFormat="1" x14ac:dyDescent="0.2">
      <c r="A1012" s="4" t="s">
        <v>120</v>
      </c>
      <c r="B1012" s="5" t="s">
        <v>209</v>
      </c>
      <c r="C1012" s="5">
        <v>3511</v>
      </c>
      <c r="D1012" s="4" t="s">
        <v>554</v>
      </c>
      <c r="E1012" s="7">
        <v>10000</v>
      </c>
      <c r="F1012" s="5">
        <v>1100121</v>
      </c>
    </row>
    <row r="1013" spans="1:6" s="48" customFormat="1" x14ac:dyDescent="0.2">
      <c r="A1013" s="4" t="s">
        <v>120</v>
      </c>
      <c r="B1013" s="5" t="s">
        <v>209</v>
      </c>
      <c r="C1013" s="5">
        <v>3551</v>
      </c>
      <c r="D1013" s="4" t="s">
        <v>32</v>
      </c>
      <c r="E1013" s="7">
        <v>45000</v>
      </c>
      <c r="F1013" s="5">
        <v>1100121</v>
      </c>
    </row>
    <row r="1014" spans="1:6" s="48" customFormat="1" x14ac:dyDescent="0.2">
      <c r="A1014" s="4" t="s">
        <v>120</v>
      </c>
      <c r="B1014" s="5" t="s">
        <v>209</v>
      </c>
      <c r="C1014" s="5">
        <v>3852</v>
      </c>
      <c r="D1014" s="4" t="s">
        <v>540</v>
      </c>
      <c r="E1014" s="7">
        <v>30000</v>
      </c>
      <c r="F1014" s="5">
        <v>1100121</v>
      </c>
    </row>
    <row r="1015" spans="1:6" s="48" customFormat="1" x14ac:dyDescent="0.2">
      <c r="A1015" s="4" t="s">
        <v>120</v>
      </c>
      <c r="B1015" s="5" t="s">
        <v>209</v>
      </c>
      <c r="C1015" s="5">
        <v>3921</v>
      </c>
      <c r="D1015" s="4" t="s">
        <v>8</v>
      </c>
      <c r="E1015" s="7">
        <v>1157.2</v>
      </c>
      <c r="F1015" s="5">
        <v>1100121</v>
      </c>
    </row>
    <row r="1016" spans="1:6" s="48" customFormat="1" x14ac:dyDescent="0.2">
      <c r="A1016" s="4" t="s">
        <v>120</v>
      </c>
      <c r="B1016" s="5" t="s">
        <v>209</v>
      </c>
      <c r="C1016" s="5">
        <v>3961</v>
      </c>
      <c r="D1016" s="4" t="s">
        <v>668</v>
      </c>
      <c r="E1016" s="7">
        <v>621000</v>
      </c>
      <c r="F1016" s="5">
        <v>1100121</v>
      </c>
    </row>
    <row r="1017" spans="1:6" s="47" customFormat="1" ht="15" x14ac:dyDescent="0.25">
      <c r="A1017" s="46"/>
      <c r="B1017" s="46"/>
      <c r="C1017" s="104" t="s">
        <v>223</v>
      </c>
      <c r="D1017" s="105" t="s">
        <v>731</v>
      </c>
      <c r="E1017" s="106">
        <v>6675432.4000000004</v>
      </c>
      <c r="F1017" s="104"/>
    </row>
    <row r="1018" spans="1:6" s="48" customFormat="1" x14ac:dyDescent="0.2">
      <c r="A1018" s="4" t="s">
        <v>120</v>
      </c>
      <c r="B1018" s="5" t="s">
        <v>223</v>
      </c>
      <c r="C1018" s="9">
        <v>1131</v>
      </c>
      <c r="D1018" s="10" t="s">
        <v>532</v>
      </c>
      <c r="E1018" s="66">
        <v>894755.7</v>
      </c>
      <c r="F1018" s="5">
        <v>1500521</v>
      </c>
    </row>
    <row r="1019" spans="1:6" s="48" customFormat="1" x14ac:dyDescent="0.2">
      <c r="A1019" s="4" t="s">
        <v>120</v>
      </c>
      <c r="B1019" s="5" t="s">
        <v>223</v>
      </c>
      <c r="C1019" s="9">
        <v>1321</v>
      </c>
      <c r="D1019" s="10" t="s">
        <v>18</v>
      </c>
      <c r="E1019" s="66">
        <v>65793.8</v>
      </c>
      <c r="F1019" s="5">
        <v>1500521</v>
      </c>
    </row>
    <row r="1020" spans="1:6" s="48" customFormat="1" x14ac:dyDescent="0.2">
      <c r="A1020" s="4" t="s">
        <v>120</v>
      </c>
      <c r="B1020" s="5" t="s">
        <v>223</v>
      </c>
      <c r="C1020" s="9">
        <v>1323</v>
      </c>
      <c r="D1020" s="10" t="s">
        <v>19</v>
      </c>
      <c r="E1020" s="66">
        <v>159949.5</v>
      </c>
      <c r="F1020" s="5">
        <v>1500521</v>
      </c>
    </row>
    <row r="1021" spans="1:6" s="48" customFormat="1" x14ac:dyDescent="0.2">
      <c r="A1021" s="4" t="s">
        <v>120</v>
      </c>
      <c r="B1021" s="5" t="s">
        <v>223</v>
      </c>
      <c r="C1021" s="9">
        <v>1413</v>
      </c>
      <c r="D1021" s="10" t="s">
        <v>21</v>
      </c>
      <c r="E1021" s="66">
        <v>248041</v>
      </c>
      <c r="F1021" s="5">
        <v>1500521</v>
      </c>
    </row>
    <row r="1022" spans="1:6" s="48" customFormat="1" x14ac:dyDescent="0.2">
      <c r="A1022" s="4" t="s">
        <v>120</v>
      </c>
      <c r="B1022" s="5" t="s">
        <v>223</v>
      </c>
      <c r="C1022" s="9">
        <v>1421</v>
      </c>
      <c r="D1022" s="10" t="s">
        <v>22</v>
      </c>
      <c r="E1022" s="66">
        <v>71003.900000000009</v>
      </c>
      <c r="F1022" s="5">
        <v>1500521</v>
      </c>
    </row>
    <row r="1023" spans="1:6" s="48" customFormat="1" x14ac:dyDescent="0.2">
      <c r="A1023" s="4" t="s">
        <v>120</v>
      </c>
      <c r="B1023" s="5" t="s">
        <v>223</v>
      </c>
      <c r="C1023" s="9">
        <v>1431</v>
      </c>
      <c r="D1023" s="10" t="s">
        <v>23</v>
      </c>
      <c r="E1023" s="66">
        <v>73134</v>
      </c>
      <c r="F1023" s="5">
        <v>1500521</v>
      </c>
    </row>
    <row r="1024" spans="1:6" s="48" customFormat="1" x14ac:dyDescent="0.2">
      <c r="A1024" s="4" t="s">
        <v>120</v>
      </c>
      <c r="B1024" s="5" t="s">
        <v>223</v>
      </c>
      <c r="C1024" s="9">
        <v>1511</v>
      </c>
      <c r="D1024" s="10" t="s">
        <v>38</v>
      </c>
      <c r="E1024" s="66">
        <v>23292.399999999998</v>
      </c>
      <c r="F1024" s="5">
        <v>1500521</v>
      </c>
    </row>
    <row r="1025" spans="1:6" s="48" customFormat="1" x14ac:dyDescent="0.2">
      <c r="A1025" s="4" t="s">
        <v>120</v>
      </c>
      <c r="B1025" s="5" t="s">
        <v>223</v>
      </c>
      <c r="C1025" s="9">
        <v>1541</v>
      </c>
      <c r="D1025" s="10" t="s">
        <v>25</v>
      </c>
      <c r="E1025" s="66">
        <v>458993.69999999995</v>
      </c>
      <c r="F1025" s="5">
        <v>1500521</v>
      </c>
    </row>
    <row r="1026" spans="1:6" s="48" customFormat="1" x14ac:dyDescent="0.2">
      <c r="A1026" s="4" t="s">
        <v>120</v>
      </c>
      <c r="B1026" s="5" t="s">
        <v>223</v>
      </c>
      <c r="C1026" s="9">
        <v>1592</v>
      </c>
      <c r="D1026" s="10" t="s">
        <v>26</v>
      </c>
      <c r="E1026" s="66">
        <v>300518.40000000002</v>
      </c>
      <c r="F1026" s="5">
        <v>1500521</v>
      </c>
    </row>
    <row r="1027" spans="1:6" s="48" customFormat="1" x14ac:dyDescent="0.2">
      <c r="A1027" s="4" t="s">
        <v>120</v>
      </c>
      <c r="B1027" s="5" t="s">
        <v>223</v>
      </c>
      <c r="C1027" s="5">
        <v>2111</v>
      </c>
      <c r="D1027" s="4" t="s">
        <v>533</v>
      </c>
      <c r="E1027" s="7">
        <v>93150</v>
      </c>
      <c r="F1027" s="5">
        <v>1100121</v>
      </c>
    </row>
    <row r="1028" spans="1:6" s="48" customFormat="1" x14ac:dyDescent="0.2">
      <c r="A1028" s="4" t="s">
        <v>120</v>
      </c>
      <c r="B1028" s="5" t="s">
        <v>223</v>
      </c>
      <c r="C1028" s="5">
        <v>2112</v>
      </c>
      <c r="D1028" s="4" t="s">
        <v>534</v>
      </c>
      <c r="E1028" s="7">
        <v>10350</v>
      </c>
      <c r="F1028" s="9">
        <v>1100121</v>
      </c>
    </row>
    <row r="1029" spans="1:6" s="48" customFormat="1" x14ac:dyDescent="0.2">
      <c r="A1029" s="4" t="s">
        <v>120</v>
      </c>
      <c r="B1029" s="5" t="s">
        <v>223</v>
      </c>
      <c r="C1029" s="5">
        <v>2121</v>
      </c>
      <c r="D1029" s="4" t="s">
        <v>535</v>
      </c>
      <c r="E1029" s="7">
        <v>41400</v>
      </c>
      <c r="F1029" s="5">
        <v>1100121</v>
      </c>
    </row>
    <row r="1030" spans="1:6" s="48" customFormat="1" ht="22.5" x14ac:dyDescent="0.2">
      <c r="A1030" s="4" t="s">
        <v>120</v>
      </c>
      <c r="B1030" s="5" t="s">
        <v>223</v>
      </c>
      <c r="C1030" s="5">
        <v>2612</v>
      </c>
      <c r="D1030" s="4" t="s">
        <v>42</v>
      </c>
      <c r="E1030" s="7">
        <v>20000</v>
      </c>
      <c r="F1030" s="5">
        <v>1100121</v>
      </c>
    </row>
    <row r="1031" spans="1:6" s="48" customFormat="1" x14ac:dyDescent="0.2">
      <c r="A1031" s="4" t="s">
        <v>120</v>
      </c>
      <c r="B1031" s="5" t="s">
        <v>223</v>
      </c>
      <c r="C1031" s="5">
        <v>3181</v>
      </c>
      <c r="D1031" s="4" t="s">
        <v>43</v>
      </c>
      <c r="E1031" s="7">
        <v>370000</v>
      </c>
      <c r="F1031" s="5">
        <v>1100121</v>
      </c>
    </row>
    <row r="1032" spans="1:6" s="48" customFormat="1" x14ac:dyDescent="0.2">
      <c r="A1032" s="10" t="s">
        <v>120</v>
      </c>
      <c r="B1032" s="9" t="s">
        <v>223</v>
      </c>
      <c r="C1032" s="5">
        <v>3221</v>
      </c>
      <c r="D1032" s="10" t="s">
        <v>589</v>
      </c>
      <c r="E1032" s="7">
        <v>52000</v>
      </c>
      <c r="F1032" s="9">
        <v>1100121</v>
      </c>
    </row>
    <row r="1033" spans="1:6" s="48" customFormat="1" ht="22.5" x14ac:dyDescent="0.2">
      <c r="A1033" s="4" t="s">
        <v>120</v>
      </c>
      <c r="B1033" s="5" t="s">
        <v>223</v>
      </c>
      <c r="C1033" s="5">
        <v>3361</v>
      </c>
      <c r="D1033" s="4" t="s">
        <v>538</v>
      </c>
      <c r="E1033" s="7">
        <v>62099.999999999993</v>
      </c>
      <c r="F1033" s="5">
        <v>1100121</v>
      </c>
    </row>
    <row r="1034" spans="1:6" s="48" customFormat="1" x14ac:dyDescent="0.2">
      <c r="A1034" s="4" t="s">
        <v>120</v>
      </c>
      <c r="B1034" s="5" t="s">
        <v>223</v>
      </c>
      <c r="C1034" s="5">
        <v>3421</v>
      </c>
      <c r="D1034" s="4" t="s">
        <v>730</v>
      </c>
      <c r="E1034" s="7">
        <v>3550000</v>
      </c>
      <c r="F1034" s="5">
        <v>1100121</v>
      </c>
    </row>
    <row r="1035" spans="1:6" s="48" customFormat="1" x14ac:dyDescent="0.2">
      <c r="A1035" s="4" t="s">
        <v>120</v>
      </c>
      <c r="B1035" s="5" t="s">
        <v>223</v>
      </c>
      <c r="C1035" s="5">
        <v>3611</v>
      </c>
      <c r="D1035" s="4" t="s">
        <v>566</v>
      </c>
      <c r="E1035" s="7">
        <v>175950</v>
      </c>
      <c r="F1035" s="5">
        <v>1100121</v>
      </c>
    </row>
    <row r="1036" spans="1:6" s="48" customFormat="1" x14ac:dyDescent="0.2">
      <c r="A1036" s="4" t="s">
        <v>120</v>
      </c>
      <c r="B1036" s="5" t="s">
        <v>223</v>
      </c>
      <c r="C1036" s="5">
        <v>3791</v>
      </c>
      <c r="D1036" s="4" t="s">
        <v>46</v>
      </c>
      <c r="E1036" s="7">
        <v>5000</v>
      </c>
      <c r="F1036" s="5">
        <v>1100121</v>
      </c>
    </row>
    <row r="1037" spans="1:6" s="47" customFormat="1" ht="15" x14ac:dyDescent="0.25">
      <c r="A1037" s="46"/>
      <c r="B1037" s="46"/>
      <c r="C1037" s="104" t="s">
        <v>178</v>
      </c>
      <c r="D1037" s="105" t="s">
        <v>732</v>
      </c>
      <c r="E1037" s="106">
        <v>286503.5</v>
      </c>
      <c r="F1037" s="104"/>
    </row>
    <row r="1038" spans="1:6" s="48" customFormat="1" x14ac:dyDescent="0.2">
      <c r="A1038" s="4" t="s">
        <v>120</v>
      </c>
      <c r="B1038" s="5" t="s">
        <v>178</v>
      </c>
      <c r="C1038" s="9">
        <v>1212</v>
      </c>
      <c r="D1038" s="10" t="s">
        <v>37</v>
      </c>
      <c r="E1038" s="66">
        <v>156672</v>
      </c>
      <c r="F1038" s="9">
        <v>1500521</v>
      </c>
    </row>
    <row r="1039" spans="1:6" s="48" customFormat="1" x14ac:dyDescent="0.2">
      <c r="A1039" s="4" t="s">
        <v>120</v>
      </c>
      <c r="B1039" s="5" t="s">
        <v>178</v>
      </c>
      <c r="C1039" s="9">
        <v>1321</v>
      </c>
      <c r="D1039" s="10" t="s">
        <v>18</v>
      </c>
      <c r="E1039" s="66">
        <v>1024.3</v>
      </c>
      <c r="F1039" s="5">
        <v>1500521</v>
      </c>
    </row>
    <row r="1040" spans="1:6" s="48" customFormat="1" x14ac:dyDescent="0.2">
      <c r="A1040" s="4" t="s">
        <v>120</v>
      </c>
      <c r="B1040" s="5" t="s">
        <v>178</v>
      </c>
      <c r="C1040" s="9">
        <v>1323</v>
      </c>
      <c r="D1040" s="10" t="s">
        <v>19</v>
      </c>
      <c r="E1040" s="66">
        <v>6528</v>
      </c>
      <c r="F1040" s="5">
        <v>1500521</v>
      </c>
    </row>
    <row r="1041" spans="1:6" s="48" customFormat="1" x14ac:dyDescent="0.2">
      <c r="A1041" s="4" t="s">
        <v>120</v>
      </c>
      <c r="B1041" s="5" t="s">
        <v>178</v>
      </c>
      <c r="C1041" s="9">
        <v>1413</v>
      </c>
      <c r="D1041" s="10" t="s">
        <v>21</v>
      </c>
      <c r="E1041" s="66">
        <v>37215.4</v>
      </c>
      <c r="F1041" s="5">
        <v>1500521</v>
      </c>
    </row>
    <row r="1042" spans="1:6" s="48" customFormat="1" x14ac:dyDescent="0.2">
      <c r="A1042" s="4" t="s">
        <v>120</v>
      </c>
      <c r="B1042" s="5" t="s">
        <v>178</v>
      </c>
      <c r="C1042" s="9">
        <v>1421</v>
      </c>
      <c r="D1042" s="10" t="s">
        <v>22</v>
      </c>
      <c r="E1042" s="66">
        <v>8898.4</v>
      </c>
      <c r="F1042" s="5">
        <v>1500521</v>
      </c>
    </row>
    <row r="1043" spans="1:6" s="48" customFormat="1" x14ac:dyDescent="0.2">
      <c r="A1043" s="4" t="s">
        <v>120</v>
      </c>
      <c r="B1043" s="5" t="s">
        <v>178</v>
      </c>
      <c r="C1043" s="9">
        <v>1431</v>
      </c>
      <c r="D1043" s="10" t="s">
        <v>23</v>
      </c>
      <c r="E1043" s="66">
        <v>9165.4</v>
      </c>
      <c r="F1043" s="5">
        <v>1500521</v>
      </c>
    </row>
    <row r="1044" spans="1:6" s="48" customFormat="1" x14ac:dyDescent="0.2">
      <c r="A1044" s="4" t="s">
        <v>120</v>
      </c>
      <c r="B1044" s="5" t="s">
        <v>178</v>
      </c>
      <c r="C1044" s="5">
        <v>2111</v>
      </c>
      <c r="D1044" s="4" t="s">
        <v>533</v>
      </c>
      <c r="E1044" s="7">
        <v>2000</v>
      </c>
      <c r="F1044" s="5">
        <v>1100121</v>
      </c>
    </row>
    <row r="1045" spans="1:6" s="48" customFormat="1" x14ac:dyDescent="0.2">
      <c r="A1045" s="4" t="s">
        <v>120</v>
      </c>
      <c r="B1045" s="5" t="s">
        <v>178</v>
      </c>
      <c r="C1045" s="5">
        <v>2161</v>
      </c>
      <c r="D1045" s="4" t="s">
        <v>551</v>
      </c>
      <c r="E1045" s="7">
        <v>15000</v>
      </c>
      <c r="F1045" s="5">
        <v>1100121</v>
      </c>
    </row>
    <row r="1046" spans="1:6" s="48" customFormat="1" x14ac:dyDescent="0.2">
      <c r="A1046" s="4" t="s">
        <v>120</v>
      </c>
      <c r="B1046" s="5" t="s">
        <v>178</v>
      </c>
      <c r="C1046" s="5">
        <v>3111</v>
      </c>
      <c r="D1046" s="4" t="s">
        <v>552</v>
      </c>
      <c r="E1046" s="7">
        <v>50000</v>
      </c>
      <c r="F1046" s="5">
        <v>1100121</v>
      </c>
    </row>
    <row r="1047" spans="1:6" s="47" customFormat="1" ht="15" x14ac:dyDescent="0.25">
      <c r="A1047" s="53"/>
      <c r="B1047" s="53"/>
      <c r="C1047" s="98" t="s">
        <v>121</v>
      </c>
      <c r="D1047" s="99" t="s">
        <v>733</v>
      </c>
      <c r="E1047" s="100">
        <v>18012349.399999999</v>
      </c>
      <c r="F1047" s="98"/>
    </row>
    <row r="1048" spans="1:6" s="47" customFormat="1" ht="15" x14ac:dyDescent="0.25">
      <c r="A1048" s="46"/>
      <c r="B1048" s="46"/>
      <c r="C1048" s="104" t="s">
        <v>160</v>
      </c>
      <c r="D1048" s="105" t="s">
        <v>734</v>
      </c>
      <c r="E1048" s="106">
        <v>18012349.399999999</v>
      </c>
      <c r="F1048" s="104"/>
    </row>
    <row r="1049" spans="1:6" s="48" customFormat="1" x14ac:dyDescent="0.2">
      <c r="A1049" s="4" t="s">
        <v>121</v>
      </c>
      <c r="B1049" s="5" t="s">
        <v>160</v>
      </c>
      <c r="C1049" s="9">
        <v>1131</v>
      </c>
      <c r="D1049" s="10" t="s">
        <v>532</v>
      </c>
      <c r="E1049" s="66">
        <v>3214314.3000000003</v>
      </c>
      <c r="F1049" s="5">
        <v>1500521</v>
      </c>
    </row>
    <row r="1050" spans="1:6" s="48" customFormat="1" x14ac:dyDescent="0.2">
      <c r="A1050" s="4" t="s">
        <v>121</v>
      </c>
      <c r="B1050" s="5" t="s">
        <v>160</v>
      </c>
      <c r="C1050" s="9">
        <v>1132</v>
      </c>
      <c r="D1050" s="10" t="s">
        <v>36</v>
      </c>
      <c r="E1050" s="66">
        <v>825872.4</v>
      </c>
      <c r="F1050" s="5">
        <v>1500521</v>
      </c>
    </row>
    <row r="1051" spans="1:6" s="48" customFormat="1" x14ac:dyDescent="0.2">
      <c r="A1051" s="4" t="s">
        <v>121</v>
      </c>
      <c r="B1051" s="5" t="s">
        <v>160</v>
      </c>
      <c r="C1051" s="9">
        <v>1212</v>
      </c>
      <c r="D1051" s="10" t="s">
        <v>37</v>
      </c>
      <c r="E1051" s="66">
        <v>727747.2</v>
      </c>
      <c r="F1051" s="5">
        <v>1500521</v>
      </c>
    </row>
    <row r="1052" spans="1:6" s="48" customFormat="1" x14ac:dyDescent="0.2">
      <c r="A1052" s="4" t="s">
        <v>121</v>
      </c>
      <c r="B1052" s="5" t="s">
        <v>160</v>
      </c>
      <c r="C1052" s="9">
        <v>1321</v>
      </c>
      <c r="D1052" s="10" t="s">
        <v>18</v>
      </c>
      <c r="E1052" s="66">
        <v>257354.30000000002</v>
      </c>
      <c r="F1052" s="5">
        <v>1500521</v>
      </c>
    </row>
    <row r="1053" spans="1:6" s="48" customFormat="1" x14ac:dyDescent="0.2">
      <c r="A1053" s="4" t="s">
        <v>121</v>
      </c>
      <c r="B1053" s="5" t="s">
        <v>160</v>
      </c>
      <c r="C1053" s="9">
        <v>1323</v>
      </c>
      <c r="D1053" s="10" t="s">
        <v>19</v>
      </c>
      <c r="E1053" s="66">
        <v>746080.8</v>
      </c>
      <c r="F1053" s="5">
        <v>1500521</v>
      </c>
    </row>
    <row r="1054" spans="1:6" s="48" customFormat="1" x14ac:dyDescent="0.2">
      <c r="A1054" s="4" t="s">
        <v>121</v>
      </c>
      <c r="B1054" s="5" t="s">
        <v>160</v>
      </c>
      <c r="C1054" s="9">
        <v>1331</v>
      </c>
      <c r="D1054" s="10" t="s">
        <v>20</v>
      </c>
      <c r="E1054" s="66">
        <v>104145.3</v>
      </c>
      <c r="F1054" s="5">
        <v>1500521</v>
      </c>
    </row>
    <row r="1055" spans="1:6" s="48" customFormat="1" x14ac:dyDescent="0.2">
      <c r="A1055" s="4" t="s">
        <v>121</v>
      </c>
      <c r="B1055" s="5" t="s">
        <v>160</v>
      </c>
      <c r="C1055" s="9">
        <v>1413</v>
      </c>
      <c r="D1055" s="10" t="s">
        <v>21</v>
      </c>
      <c r="E1055" s="66">
        <v>1234525</v>
      </c>
      <c r="F1055" s="5">
        <v>1500521</v>
      </c>
    </row>
    <row r="1056" spans="1:6" s="48" customFormat="1" x14ac:dyDescent="0.2">
      <c r="A1056" s="4" t="s">
        <v>121</v>
      </c>
      <c r="B1056" s="5" t="s">
        <v>160</v>
      </c>
      <c r="C1056" s="9">
        <v>1421</v>
      </c>
      <c r="D1056" s="10" t="s">
        <v>22</v>
      </c>
      <c r="E1056" s="66">
        <v>354950.69999999995</v>
      </c>
      <c r="F1056" s="5">
        <v>1500521</v>
      </c>
    </row>
    <row r="1057" spans="1:6" s="48" customFormat="1" x14ac:dyDescent="0.2">
      <c r="A1057" s="4" t="s">
        <v>121</v>
      </c>
      <c r="B1057" s="5" t="s">
        <v>160</v>
      </c>
      <c r="C1057" s="9">
        <v>1431</v>
      </c>
      <c r="D1057" s="10" t="s">
        <v>23</v>
      </c>
      <c r="E1057" s="66">
        <v>365598.8</v>
      </c>
      <c r="F1057" s="5">
        <v>1500521</v>
      </c>
    </row>
    <row r="1058" spans="1:6" s="48" customFormat="1" x14ac:dyDescent="0.2">
      <c r="A1058" s="4" t="s">
        <v>121</v>
      </c>
      <c r="B1058" s="5" t="s">
        <v>160</v>
      </c>
      <c r="C1058" s="9">
        <v>1511</v>
      </c>
      <c r="D1058" s="10" t="s">
        <v>38</v>
      </c>
      <c r="E1058" s="66">
        <v>104231.4</v>
      </c>
      <c r="F1058" s="5">
        <v>1500521</v>
      </c>
    </row>
    <row r="1059" spans="1:6" s="48" customFormat="1" x14ac:dyDescent="0.2">
      <c r="A1059" s="4" t="s">
        <v>121</v>
      </c>
      <c r="B1059" s="5" t="s">
        <v>160</v>
      </c>
      <c r="C1059" s="9">
        <v>1541</v>
      </c>
      <c r="D1059" s="10" t="s">
        <v>25</v>
      </c>
      <c r="E1059" s="66">
        <v>1316766</v>
      </c>
      <c r="F1059" s="5">
        <v>1500521</v>
      </c>
    </row>
    <row r="1060" spans="1:6" s="48" customFormat="1" x14ac:dyDescent="0.2">
      <c r="A1060" s="4" t="s">
        <v>121</v>
      </c>
      <c r="B1060" s="5" t="s">
        <v>160</v>
      </c>
      <c r="C1060" s="9">
        <v>1591</v>
      </c>
      <c r="D1060" s="10" t="s">
        <v>655</v>
      </c>
      <c r="E1060" s="66">
        <v>3000</v>
      </c>
      <c r="F1060" s="5">
        <v>1500521</v>
      </c>
    </row>
    <row r="1061" spans="1:6" s="48" customFormat="1" x14ac:dyDescent="0.2">
      <c r="A1061" s="4" t="s">
        <v>121</v>
      </c>
      <c r="B1061" s="5" t="s">
        <v>160</v>
      </c>
      <c r="C1061" s="9">
        <v>1592</v>
      </c>
      <c r="D1061" s="10" t="s">
        <v>26</v>
      </c>
      <c r="E1061" s="66">
        <v>1281327.4000000001</v>
      </c>
      <c r="F1061" s="5">
        <v>1500521</v>
      </c>
    </row>
    <row r="1062" spans="1:6" s="48" customFormat="1" x14ac:dyDescent="0.2">
      <c r="A1062" s="4" t="s">
        <v>121</v>
      </c>
      <c r="B1062" s="5" t="s">
        <v>160</v>
      </c>
      <c r="C1062" s="5">
        <v>2111</v>
      </c>
      <c r="D1062" s="4" t="s">
        <v>533</v>
      </c>
      <c r="E1062" s="6">
        <v>110000</v>
      </c>
      <c r="F1062" s="5">
        <v>1100121</v>
      </c>
    </row>
    <row r="1063" spans="1:6" s="48" customFormat="1" x14ac:dyDescent="0.2">
      <c r="A1063" s="4" t="s">
        <v>121</v>
      </c>
      <c r="B1063" s="5" t="s">
        <v>160</v>
      </c>
      <c r="C1063" s="5">
        <v>2121</v>
      </c>
      <c r="D1063" s="4" t="s">
        <v>535</v>
      </c>
      <c r="E1063" s="6">
        <v>30000</v>
      </c>
      <c r="F1063" s="5">
        <v>1100121</v>
      </c>
    </row>
    <row r="1064" spans="1:6" s="48" customFormat="1" x14ac:dyDescent="0.2">
      <c r="A1064" s="4" t="s">
        <v>121</v>
      </c>
      <c r="B1064" s="5" t="s">
        <v>160</v>
      </c>
      <c r="C1064" s="5">
        <v>2212</v>
      </c>
      <c r="D1064" s="4" t="s">
        <v>545</v>
      </c>
      <c r="E1064" s="7">
        <v>5000</v>
      </c>
      <c r="F1064" s="5">
        <v>1100121</v>
      </c>
    </row>
    <row r="1065" spans="1:6" s="48" customFormat="1" x14ac:dyDescent="0.2">
      <c r="A1065" s="4" t="s">
        <v>121</v>
      </c>
      <c r="B1065" s="5" t="s">
        <v>160</v>
      </c>
      <c r="C1065" s="5">
        <v>2491</v>
      </c>
      <c r="D1065" s="4" t="s">
        <v>546</v>
      </c>
      <c r="E1065" s="7">
        <v>55000</v>
      </c>
      <c r="F1065" s="9">
        <v>1100121</v>
      </c>
    </row>
    <row r="1066" spans="1:6" s="48" customFormat="1" ht="22.5" x14ac:dyDescent="0.2">
      <c r="A1066" s="4" t="s">
        <v>121</v>
      </c>
      <c r="B1066" s="5" t="s">
        <v>160</v>
      </c>
      <c r="C1066" s="5">
        <v>2612</v>
      </c>
      <c r="D1066" s="4" t="s">
        <v>42</v>
      </c>
      <c r="E1066" s="7">
        <v>55000</v>
      </c>
      <c r="F1066" s="5">
        <v>1100121</v>
      </c>
    </row>
    <row r="1067" spans="1:6" s="48" customFormat="1" x14ac:dyDescent="0.2">
      <c r="A1067" s="4" t="s">
        <v>121</v>
      </c>
      <c r="B1067" s="5" t="s">
        <v>160</v>
      </c>
      <c r="C1067" s="5">
        <v>3111</v>
      </c>
      <c r="D1067" s="4" t="s">
        <v>552</v>
      </c>
      <c r="E1067" s="7">
        <v>20000</v>
      </c>
      <c r="F1067" s="5">
        <v>1100121</v>
      </c>
    </row>
    <row r="1068" spans="1:6" s="48" customFormat="1" x14ac:dyDescent="0.2">
      <c r="A1068" s="4" t="s">
        <v>121</v>
      </c>
      <c r="B1068" s="5" t="s">
        <v>160</v>
      </c>
      <c r="C1068" s="5">
        <v>3181</v>
      </c>
      <c r="D1068" s="4" t="s">
        <v>43</v>
      </c>
      <c r="E1068" s="7">
        <v>915000</v>
      </c>
      <c r="F1068" s="9">
        <v>1100121</v>
      </c>
    </row>
    <row r="1069" spans="1:6" s="48" customFormat="1" x14ac:dyDescent="0.2">
      <c r="A1069" s="4" t="s">
        <v>121</v>
      </c>
      <c r="B1069" s="5" t="s">
        <v>160</v>
      </c>
      <c r="C1069" s="5">
        <v>3192</v>
      </c>
      <c r="D1069" s="4" t="s">
        <v>735</v>
      </c>
      <c r="E1069" s="7">
        <v>80000</v>
      </c>
      <c r="F1069" s="9">
        <v>1100121</v>
      </c>
    </row>
    <row r="1070" spans="1:6" s="48" customFormat="1" ht="22.5" x14ac:dyDescent="0.2">
      <c r="A1070" s="4" t="s">
        <v>121</v>
      </c>
      <c r="B1070" s="5" t="s">
        <v>160</v>
      </c>
      <c r="C1070" s="5">
        <v>3361</v>
      </c>
      <c r="D1070" s="4" t="s">
        <v>538</v>
      </c>
      <c r="E1070" s="7">
        <v>539500</v>
      </c>
      <c r="F1070" s="9">
        <v>1100121</v>
      </c>
    </row>
    <row r="1071" spans="1:6" s="48" customFormat="1" x14ac:dyDescent="0.2">
      <c r="A1071" s="4" t="s">
        <v>121</v>
      </c>
      <c r="B1071" s="5" t="s">
        <v>160</v>
      </c>
      <c r="C1071" s="5">
        <v>3551</v>
      </c>
      <c r="D1071" s="4" t="s">
        <v>32</v>
      </c>
      <c r="E1071" s="7">
        <v>45000</v>
      </c>
      <c r="F1071" s="5">
        <v>1100121</v>
      </c>
    </row>
    <row r="1072" spans="1:6" s="48" customFormat="1" x14ac:dyDescent="0.2">
      <c r="A1072" s="4" t="s">
        <v>121</v>
      </c>
      <c r="B1072" s="5" t="s">
        <v>160</v>
      </c>
      <c r="C1072" s="5">
        <v>3571</v>
      </c>
      <c r="D1072" s="4" t="s">
        <v>15</v>
      </c>
      <c r="E1072" s="65">
        <v>5200</v>
      </c>
      <c r="F1072" s="5">
        <v>1100121</v>
      </c>
    </row>
    <row r="1073" spans="1:6" s="48" customFormat="1" x14ac:dyDescent="0.2">
      <c r="A1073" s="4" t="s">
        <v>121</v>
      </c>
      <c r="B1073" s="5" t="s">
        <v>160</v>
      </c>
      <c r="C1073" s="5">
        <v>3611</v>
      </c>
      <c r="D1073" s="10" t="s">
        <v>566</v>
      </c>
      <c r="E1073" s="7">
        <v>600000</v>
      </c>
      <c r="F1073" s="5">
        <v>1100121</v>
      </c>
    </row>
    <row r="1074" spans="1:6" s="48" customFormat="1" x14ac:dyDescent="0.2">
      <c r="A1074" s="4" t="s">
        <v>121</v>
      </c>
      <c r="B1074" s="5" t="s">
        <v>160</v>
      </c>
      <c r="C1074" s="5">
        <v>3852</v>
      </c>
      <c r="D1074" s="4" t="s">
        <v>540</v>
      </c>
      <c r="E1074" s="7">
        <v>15000</v>
      </c>
      <c r="F1074" s="5">
        <v>1100121</v>
      </c>
    </row>
    <row r="1075" spans="1:6" s="48" customFormat="1" x14ac:dyDescent="0.2">
      <c r="A1075" s="4" t="s">
        <v>121</v>
      </c>
      <c r="B1075" s="5" t="s">
        <v>160</v>
      </c>
      <c r="C1075" s="5">
        <v>3921</v>
      </c>
      <c r="D1075" s="4" t="s">
        <v>8</v>
      </c>
      <c r="E1075" s="7">
        <v>1735.8</v>
      </c>
      <c r="F1075" s="5">
        <v>1100121</v>
      </c>
    </row>
    <row r="1076" spans="1:6" s="48" customFormat="1" x14ac:dyDescent="0.2">
      <c r="A1076" s="4" t="s">
        <v>121</v>
      </c>
      <c r="B1076" s="5" t="s">
        <v>160</v>
      </c>
      <c r="C1076" s="5">
        <v>3961</v>
      </c>
      <c r="D1076" s="10" t="s">
        <v>668</v>
      </c>
      <c r="E1076" s="7">
        <v>5000000</v>
      </c>
      <c r="F1076" s="9">
        <v>1100121</v>
      </c>
    </row>
    <row r="1077" spans="1:6" s="47" customFormat="1" ht="15" x14ac:dyDescent="0.25">
      <c r="A1077" s="53"/>
      <c r="B1077" s="53"/>
      <c r="C1077" s="98" t="s">
        <v>122</v>
      </c>
      <c r="D1077" s="99" t="s">
        <v>736</v>
      </c>
      <c r="E1077" s="100">
        <v>13437034.300000001</v>
      </c>
      <c r="F1077" s="98"/>
    </row>
    <row r="1078" spans="1:6" s="47" customFormat="1" ht="15" x14ac:dyDescent="0.25">
      <c r="A1078" s="46"/>
      <c r="B1078" s="46"/>
      <c r="C1078" s="104" t="s">
        <v>210</v>
      </c>
      <c r="D1078" s="105" t="s">
        <v>737</v>
      </c>
      <c r="E1078" s="106">
        <v>13437034.300000001</v>
      </c>
      <c r="F1078" s="104"/>
    </row>
    <row r="1079" spans="1:6" s="48" customFormat="1" x14ac:dyDescent="0.2">
      <c r="A1079" s="4" t="s">
        <v>122</v>
      </c>
      <c r="B1079" s="5" t="s">
        <v>210</v>
      </c>
      <c r="C1079" s="9">
        <v>1131</v>
      </c>
      <c r="D1079" s="10" t="s">
        <v>532</v>
      </c>
      <c r="E1079" s="66">
        <v>1808975.7000000002</v>
      </c>
      <c r="F1079" s="5">
        <v>1500521</v>
      </c>
    </row>
    <row r="1080" spans="1:6" s="48" customFormat="1" x14ac:dyDescent="0.2">
      <c r="A1080" s="4" t="s">
        <v>122</v>
      </c>
      <c r="B1080" s="5" t="s">
        <v>210</v>
      </c>
      <c r="C1080" s="9">
        <v>1132</v>
      </c>
      <c r="D1080" s="10" t="s">
        <v>36</v>
      </c>
      <c r="E1080" s="66">
        <v>224202.2</v>
      </c>
      <c r="F1080" s="5">
        <v>1500521</v>
      </c>
    </row>
    <row r="1081" spans="1:6" s="48" customFormat="1" x14ac:dyDescent="0.2">
      <c r="A1081" s="4" t="s">
        <v>122</v>
      </c>
      <c r="B1081" s="5" t="s">
        <v>210</v>
      </c>
      <c r="C1081" s="9">
        <v>1212</v>
      </c>
      <c r="D1081" s="10" t="s">
        <v>37</v>
      </c>
      <c r="E1081" s="66">
        <v>2252646</v>
      </c>
      <c r="F1081" s="5">
        <v>1500521</v>
      </c>
    </row>
    <row r="1082" spans="1:6" s="48" customFormat="1" x14ac:dyDescent="0.2">
      <c r="A1082" s="4" t="s">
        <v>122</v>
      </c>
      <c r="B1082" s="5" t="s">
        <v>210</v>
      </c>
      <c r="C1082" s="9">
        <v>1321</v>
      </c>
      <c r="D1082" s="10" t="s">
        <v>18</v>
      </c>
      <c r="E1082" s="66">
        <v>155729.60000000001</v>
      </c>
      <c r="F1082" s="5">
        <v>1500521</v>
      </c>
    </row>
    <row r="1083" spans="1:6" s="48" customFormat="1" x14ac:dyDescent="0.2">
      <c r="A1083" s="4" t="s">
        <v>122</v>
      </c>
      <c r="B1083" s="5" t="s">
        <v>210</v>
      </c>
      <c r="C1083" s="9">
        <v>1323</v>
      </c>
      <c r="D1083" s="10" t="s">
        <v>19</v>
      </c>
      <c r="E1083" s="66">
        <v>439172.8</v>
      </c>
      <c r="F1083" s="5">
        <v>1500521</v>
      </c>
    </row>
    <row r="1084" spans="1:6" s="48" customFormat="1" x14ac:dyDescent="0.2">
      <c r="A1084" s="4" t="s">
        <v>122</v>
      </c>
      <c r="B1084" s="5" t="s">
        <v>210</v>
      </c>
      <c r="C1084" s="9">
        <v>1413</v>
      </c>
      <c r="D1084" s="10" t="s">
        <v>21</v>
      </c>
      <c r="E1084" s="66">
        <v>967662.79999999993</v>
      </c>
      <c r="F1084" s="5">
        <v>1500521</v>
      </c>
    </row>
    <row r="1085" spans="1:6" s="48" customFormat="1" x14ac:dyDescent="0.2">
      <c r="A1085" s="4" t="s">
        <v>122</v>
      </c>
      <c r="B1085" s="5" t="s">
        <v>210</v>
      </c>
      <c r="C1085" s="9">
        <v>1421</v>
      </c>
      <c r="D1085" s="10" t="s">
        <v>22</v>
      </c>
      <c r="E1085" s="66">
        <v>275417</v>
      </c>
      <c r="F1085" s="5">
        <v>1500521</v>
      </c>
    </row>
    <row r="1086" spans="1:6" s="48" customFormat="1" x14ac:dyDescent="0.2">
      <c r="A1086" s="4" t="s">
        <v>122</v>
      </c>
      <c r="B1086" s="5" t="s">
        <v>210</v>
      </c>
      <c r="C1086" s="9">
        <v>1431</v>
      </c>
      <c r="D1086" s="10" t="s">
        <v>23</v>
      </c>
      <c r="E1086" s="66">
        <v>283679.69999999995</v>
      </c>
      <c r="F1086" s="5">
        <v>1500521</v>
      </c>
    </row>
    <row r="1087" spans="1:6" s="48" customFormat="1" x14ac:dyDescent="0.2">
      <c r="A1087" s="4" t="s">
        <v>122</v>
      </c>
      <c r="B1087" s="5" t="s">
        <v>210</v>
      </c>
      <c r="C1087" s="9">
        <v>1511</v>
      </c>
      <c r="D1087" s="10" t="s">
        <v>38</v>
      </c>
      <c r="E1087" s="66">
        <v>50279.4</v>
      </c>
      <c r="F1087" s="5">
        <v>1500521</v>
      </c>
    </row>
    <row r="1088" spans="1:6" s="48" customFormat="1" x14ac:dyDescent="0.2">
      <c r="A1088" s="4" t="s">
        <v>122</v>
      </c>
      <c r="B1088" s="5" t="s">
        <v>210</v>
      </c>
      <c r="C1088" s="9">
        <v>1541</v>
      </c>
      <c r="D1088" s="10" t="s">
        <v>25</v>
      </c>
      <c r="E1088" s="66">
        <v>719985.5</v>
      </c>
      <c r="F1088" s="5">
        <v>1500521</v>
      </c>
    </row>
    <row r="1089" spans="1:6" s="48" customFormat="1" x14ac:dyDescent="0.2">
      <c r="A1089" s="4" t="s">
        <v>122</v>
      </c>
      <c r="B1089" s="5" t="s">
        <v>210</v>
      </c>
      <c r="C1089" s="9">
        <v>1592</v>
      </c>
      <c r="D1089" s="10" t="s">
        <v>26</v>
      </c>
      <c r="E1089" s="66">
        <v>543051.6</v>
      </c>
      <c r="F1089" s="5">
        <v>1500521</v>
      </c>
    </row>
    <row r="1090" spans="1:6" s="48" customFormat="1" x14ac:dyDescent="0.2">
      <c r="A1090" s="4" t="s">
        <v>122</v>
      </c>
      <c r="B1090" s="5" t="s">
        <v>210</v>
      </c>
      <c r="C1090" s="9">
        <v>1711</v>
      </c>
      <c r="D1090" s="10" t="s">
        <v>688</v>
      </c>
      <c r="E1090" s="66">
        <v>110880</v>
      </c>
      <c r="F1090" s="5">
        <v>1500521</v>
      </c>
    </row>
    <row r="1091" spans="1:6" s="48" customFormat="1" x14ac:dyDescent="0.2">
      <c r="A1091" s="4" t="s">
        <v>122</v>
      </c>
      <c r="B1091" s="5" t="s">
        <v>210</v>
      </c>
      <c r="C1091" s="5">
        <v>2111</v>
      </c>
      <c r="D1091" s="4" t="s">
        <v>533</v>
      </c>
      <c r="E1091" s="7">
        <v>119000</v>
      </c>
      <c r="F1091" s="5">
        <v>1100121</v>
      </c>
    </row>
    <row r="1092" spans="1:6" s="48" customFormat="1" x14ac:dyDescent="0.2">
      <c r="A1092" s="4" t="s">
        <v>122</v>
      </c>
      <c r="B1092" s="5" t="s">
        <v>210</v>
      </c>
      <c r="C1092" s="5">
        <v>2121</v>
      </c>
      <c r="D1092" s="4" t="s">
        <v>535</v>
      </c>
      <c r="E1092" s="7">
        <v>150000</v>
      </c>
      <c r="F1092" s="5">
        <v>1100121</v>
      </c>
    </row>
    <row r="1093" spans="1:6" s="48" customFormat="1" x14ac:dyDescent="0.2">
      <c r="A1093" s="4" t="s">
        <v>122</v>
      </c>
      <c r="B1093" s="5" t="s">
        <v>210</v>
      </c>
      <c r="C1093" s="5">
        <v>2212</v>
      </c>
      <c r="D1093" s="4" t="s">
        <v>545</v>
      </c>
      <c r="E1093" s="7">
        <v>3000</v>
      </c>
      <c r="F1093" s="5">
        <v>1100121</v>
      </c>
    </row>
    <row r="1094" spans="1:6" s="48" customFormat="1" x14ac:dyDescent="0.2">
      <c r="A1094" s="4" t="s">
        <v>122</v>
      </c>
      <c r="B1094" s="5" t="s">
        <v>210</v>
      </c>
      <c r="C1094" s="5">
        <v>3173</v>
      </c>
      <c r="D1094" s="4" t="s">
        <v>726</v>
      </c>
      <c r="E1094" s="7">
        <v>150000</v>
      </c>
      <c r="F1094" s="5">
        <v>1100121</v>
      </c>
    </row>
    <row r="1095" spans="1:6" s="48" customFormat="1" ht="22.5" x14ac:dyDescent="0.2">
      <c r="A1095" s="4" t="s">
        <v>122</v>
      </c>
      <c r="B1095" s="5" t="s">
        <v>210</v>
      </c>
      <c r="C1095" s="5">
        <v>3361</v>
      </c>
      <c r="D1095" s="4" t="s">
        <v>538</v>
      </c>
      <c r="E1095" s="7">
        <v>20000</v>
      </c>
      <c r="F1095" s="5">
        <v>1100121</v>
      </c>
    </row>
    <row r="1096" spans="1:6" s="48" customFormat="1" x14ac:dyDescent="0.2">
      <c r="A1096" s="4" t="s">
        <v>122</v>
      </c>
      <c r="B1096" s="5" t="s">
        <v>210</v>
      </c>
      <c r="C1096" s="5">
        <v>3391</v>
      </c>
      <c r="D1096" s="4" t="s">
        <v>41</v>
      </c>
      <c r="E1096" s="7">
        <v>4773352</v>
      </c>
      <c r="F1096" s="9">
        <v>1100121</v>
      </c>
    </row>
    <row r="1097" spans="1:6" s="48" customFormat="1" x14ac:dyDescent="0.2">
      <c r="A1097" s="4" t="s">
        <v>122</v>
      </c>
      <c r="B1097" s="5" t="s">
        <v>210</v>
      </c>
      <c r="C1097" s="5">
        <v>3551</v>
      </c>
      <c r="D1097" s="4" t="s">
        <v>32</v>
      </c>
      <c r="E1097" s="7">
        <v>20000</v>
      </c>
      <c r="F1097" s="5">
        <v>1100121</v>
      </c>
    </row>
    <row r="1098" spans="1:6" s="48" customFormat="1" x14ac:dyDescent="0.2">
      <c r="A1098" s="4" t="s">
        <v>122</v>
      </c>
      <c r="B1098" s="5" t="s">
        <v>210</v>
      </c>
      <c r="C1098" s="5">
        <v>3571</v>
      </c>
      <c r="D1098" s="4" t="s">
        <v>15</v>
      </c>
      <c r="E1098" s="7">
        <v>170000</v>
      </c>
      <c r="F1098" s="9">
        <v>1100121</v>
      </c>
    </row>
    <row r="1099" spans="1:6" s="48" customFormat="1" x14ac:dyDescent="0.2">
      <c r="A1099" s="4" t="s">
        <v>122</v>
      </c>
      <c r="B1099" s="5" t="s">
        <v>210</v>
      </c>
      <c r="C1099" s="5">
        <v>3751</v>
      </c>
      <c r="D1099" s="4" t="s">
        <v>45</v>
      </c>
      <c r="E1099" s="7">
        <v>5000</v>
      </c>
      <c r="F1099" s="5">
        <v>1100121</v>
      </c>
    </row>
    <row r="1100" spans="1:6" s="48" customFormat="1" x14ac:dyDescent="0.2">
      <c r="A1100" s="4" t="s">
        <v>122</v>
      </c>
      <c r="B1100" s="5" t="s">
        <v>210</v>
      </c>
      <c r="C1100" s="5">
        <v>3791</v>
      </c>
      <c r="D1100" s="4" t="s">
        <v>46</v>
      </c>
      <c r="E1100" s="7">
        <v>5000</v>
      </c>
      <c r="F1100" s="5">
        <v>1100121</v>
      </c>
    </row>
    <row r="1101" spans="1:6" s="48" customFormat="1" x14ac:dyDescent="0.2">
      <c r="A1101" s="4" t="s">
        <v>122</v>
      </c>
      <c r="B1101" s="5" t="s">
        <v>210</v>
      </c>
      <c r="C1101" s="5">
        <v>3852</v>
      </c>
      <c r="D1101" s="4" t="s">
        <v>540</v>
      </c>
      <c r="E1101" s="7">
        <v>10000</v>
      </c>
      <c r="F1101" s="5">
        <v>1100121</v>
      </c>
    </row>
    <row r="1102" spans="1:6" s="48" customFormat="1" x14ac:dyDescent="0.2">
      <c r="A1102" s="4" t="s">
        <v>122</v>
      </c>
      <c r="B1102" s="5" t="s">
        <v>210</v>
      </c>
      <c r="C1102" s="5">
        <v>5151</v>
      </c>
      <c r="D1102" s="10" t="s">
        <v>542</v>
      </c>
      <c r="E1102" s="7">
        <v>180000</v>
      </c>
      <c r="F1102" s="9">
        <v>1500521</v>
      </c>
    </row>
    <row r="1103" spans="1:6" s="47" customFormat="1" ht="15" x14ac:dyDescent="0.25">
      <c r="A1103" s="53"/>
      <c r="B1103" s="53"/>
      <c r="C1103" s="98" t="s">
        <v>123</v>
      </c>
      <c r="D1103" s="99" t="s">
        <v>738</v>
      </c>
      <c r="E1103" s="100">
        <v>4510801.45</v>
      </c>
      <c r="F1103" s="98"/>
    </row>
    <row r="1104" spans="1:6" s="47" customFormat="1" ht="15" x14ac:dyDescent="0.25">
      <c r="A1104" s="46"/>
      <c r="B1104" s="46"/>
      <c r="C1104" s="104" t="s">
        <v>211</v>
      </c>
      <c r="D1104" s="105" t="s">
        <v>739</v>
      </c>
      <c r="E1104" s="106">
        <v>4510801.45</v>
      </c>
      <c r="F1104" s="104"/>
    </row>
    <row r="1105" spans="1:6" s="48" customFormat="1" x14ac:dyDescent="0.2">
      <c r="A1105" s="4" t="s">
        <v>123</v>
      </c>
      <c r="B1105" s="5" t="s">
        <v>211</v>
      </c>
      <c r="C1105" s="9">
        <v>1131</v>
      </c>
      <c r="D1105" s="10" t="s">
        <v>532</v>
      </c>
      <c r="E1105" s="66">
        <v>386152.1</v>
      </c>
      <c r="F1105" s="5">
        <v>1500521</v>
      </c>
    </row>
    <row r="1106" spans="1:6" s="48" customFormat="1" x14ac:dyDescent="0.2">
      <c r="A1106" s="4" t="s">
        <v>123</v>
      </c>
      <c r="B1106" s="5" t="s">
        <v>211</v>
      </c>
      <c r="C1106" s="9">
        <v>1132</v>
      </c>
      <c r="D1106" s="10" t="s">
        <v>36</v>
      </c>
      <c r="E1106" s="66">
        <v>825009.7</v>
      </c>
      <c r="F1106" s="5">
        <v>1500521</v>
      </c>
    </row>
    <row r="1107" spans="1:6" s="48" customFormat="1" x14ac:dyDescent="0.2">
      <c r="A1107" s="4" t="s">
        <v>123</v>
      </c>
      <c r="B1107" s="5" t="s">
        <v>211</v>
      </c>
      <c r="C1107" s="9">
        <v>1212</v>
      </c>
      <c r="D1107" s="10" t="s">
        <v>37</v>
      </c>
      <c r="E1107" s="66">
        <v>537069.6</v>
      </c>
      <c r="F1107" s="5">
        <v>1500521</v>
      </c>
    </row>
    <row r="1108" spans="1:6" s="48" customFormat="1" x14ac:dyDescent="0.2">
      <c r="A1108" s="4" t="s">
        <v>123</v>
      </c>
      <c r="B1108" s="5" t="s">
        <v>211</v>
      </c>
      <c r="C1108" s="9">
        <v>1321</v>
      </c>
      <c r="D1108" s="10" t="s">
        <v>18</v>
      </c>
      <c r="E1108" s="66">
        <v>66971.3</v>
      </c>
      <c r="F1108" s="5">
        <v>1500521</v>
      </c>
    </row>
    <row r="1109" spans="1:6" s="48" customFormat="1" x14ac:dyDescent="0.2">
      <c r="A1109" s="4" t="s">
        <v>123</v>
      </c>
      <c r="B1109" s="5" t="s">
        <v>211</v>
      </c>
      <c r="C1109" s="9">
        <v>1323</v>
      </c>
      <c r="D1109" s="10" t="s">
        <v>19</v>
      </c>
      <c r="E1109" s="66">
        <v>227767.9</v>
      </c>
      <c r="F1109" s="5">
        <v>1500521</v>
      </c>
    </row>
    <row r="1110" spans="1:6" s="48" customFormat="1" x14ac:dyDescent="0.2">
      <c r="A1110" s="4" t="s">
        <v>123</v>
      </c>
      <c r="B1110" s="5" t="s">
        <v>211</v>
      </c>
      <c r="C1110" s="9">
        <v>1413</v>
      </c>
      <c r="D1110" s="10" t="s">
        <v>21</v>
      </c>
      <c r="E1110" s="66">
        <v>402326.69999999995</v>
      </c>
      <c r="F1110" s="5">
        <v>1500521</v>
      </c>
    </row>
    <row r="1111" spans="1:6" s="48" customFormat="1" x14ac:dyDescent="0.2">
      <c r="A1111" s="4" t="s">
        <v>123</v>
      </c>
      <c r="B1111" s="5" t="s">
        <v>211</v>
      </c>
      <c r="C1111" s="9">
        <v>1421</v>
      </c>
      <c r="D1111" s="10" t="s">
        <v>22</v>
      </c>
      <c r="E1111" s="66">
        <v>119106.3</v>
      </c>
      <c r="F1111" s="5">
        <v>1500521</v>
      </c>
    </row>
    <row r="1112" spans="1:6" s="48" customFormat="1" x14ac:dyDescent="0.2">
      <c r="A1112" s="4" t="s">
        <v>123</v>
      </c>
      <c r="B1112" s="5" t="s">
        <v>211</v>
      </c>
      <c r="C1112" s="9">
        <v>1431</v>
      </c>
      <c r="D1112" s="10" t="s">
        <v>23</v>
      </c>
      <c r="E1112" s="66">
        <v>122679.3</v>
      </c>
      <c r="F1112" s="5">
        <v>1500521</v>
      </c>
    </row>
    <row r="1113" spans="1:6" s="48" customFormat="1" x14ac:dyDescent="0.2">
      <c r="A1113" s="4" t="s">
        <v>123</v>
      </c>
      <c r="B1113" s="5" t="s">
        <v>211</v>
      </c>
      <c r="C1113" s="9">
        <v>1511</v>
      </c>
      <c r="D1113" s="10" t="s">
        <v>38</v>
      </c>
      <c r="E1113" s="66">
        <v>29902.6</v>
      </c>
      <c r="F1113" s="5">
        <v>1500521</v>
      </c>
    </row>
    <row r="1114" spans="1:6" s="48" customFormat="1" x14ac:dyDescent="0.2">
      <c r="A1114" s="4" t="s">
        <v>123</v>
      </c>
      <c r="B1114" s="5" t="s">
        <v>211</v>
      </c>
      <c r="C1114" s="9">
        <v>1541</v>
      </c>
      <c r="D1114" s="10" t="s">
        <v>25</v>
      </c>
      <c r="E1114" s="66">
        <v>106375.3</v>
      </c>
      <c r="F1114" s="5">
        <v>1500521</v>
      </c>
    </row>
    <row r="1115" spans="1:6" s="48" customFormat="1" x14ac:dyDescent="0.2">
      <c r="A1115" s="4" t="s">
        <v>123</v>
      </c>
      <c r="B1115" s="5" t="s">
        <v>211</v>
      </c>
      <c r="C1115" s="9">
        <v>1592</v>
      </c>
      <c r="D1115" s="10" t="s">
        <v>26</v>
      </c>
      <c r="E1115" s="66">
        <v>297388</v>
      </c>
      <c r="F1115" s="5">
        <v>1500521</v>
      </c>
    </row>
    <row r="1116" spans="1:6" s="48" customFormat="1" x14ac:dyDescent="0.2">
      <c r="A1116" s="4" t="s">
        <v>123</v>
      </c>
      <c r="B1116" s="5" t="s">
        <v>211</v>
      </c>
      <c r="C1116" s="5">
        <v>2111</v>
      </c>
      <c r="D1116" s="4" t="s">
        <v>533</v>
      </c>
      <c r="E1116" s="182">
        <v>616572.04</v>
      </c>
      <c r="F1116" s="5">
        <v>1100120</v>
      </c>
    </row>
    <row r="1117" spans="1:6" s="48" customFormat="1" x14ac:dyDescent="0.2">
      <c r="A1117" s="4" t="s">
        <v>123</v>
      </c>
      <c r="B1117" s="5" t="s">
        <v>211</v>
      </c>
      <c r="C1117" s="5">
        <v>2111</v>
      </c>
      <c r="D1117" s="4" t="s">
        <v>533</v>
      </c>
      <c r="E1117" s="7">
        <v>32900</v>
      </c>
      <c r="F1117" s="5">
        <v>1100121</v>
      </c>
    </row>
    <row r="1118" spans="1:6" s="48" customFormat="1" x14ac:dyDescent="0.2">
      <c r="A1118" s="4" t="s">
        <v>123</v>
      </c>
      <c r="B1118" s="5" t="s">
        <v>211</v>
      </c>
      <c r="C1118" s="5">
        <v>2112</v>
      </c>
      <c r="D1118" s="4" t="s">
        <v>534</v>
      </c>
      <c r="E1118" s="7">
        <v>7000</v>
      </c>
      <c r="F1118" s="9">
        <v>1100121</v>
      </c>
    </row>
    <row r="1119" spans="1:6" s="48" customFormat="1" x14ac:dyDescent="0.2">
      <c r="A1119" s="4" t="s">
        <v>123</v>
      </c>
      <c r="B1119" s="5" t="s">
        <v>211</v>
      </c>
      <c r="C1119" s="5">
        <v>2121</v>
      </c>
      <c r="D1119" s="4" t="s">
        <v>535</v>
      </c>
      <c r="E1119" s="7">
        <v>321123.40999999997</v>
      </c>
      <c r="F1119" s="9">
        <v>1100120</v>
      </c>
    </row>
    <row r="1120" spans="1:6" s="48" customFormat="1" x14ac:dyDescent="0.2">
      <c r="A1120" s="4" t="s">
        <v>123</v>
      </c>
      <c r="B1120" s="5" t="s">
        <v>211</v>
      </c>
      <c r="C1120" s="5">
        <v>2121</v>
      </c>
      <c r="D1120" s="4" t="s">
        <v>535</v>
      </c>
      <c r="E1120" s="7">
        <v>10500</v>
      </c>
      <c r="F1120" s="5">
        <v>1100121</v>
      </c>
    </row>
    <row r="1121" spans="1:6" s="48" customFormat="1" x14ac:dyDescent="0.2">
      <c r="A1121" s="4" t="s">
        <v>123</v>
      </c>
      <c r="B1121" s="5" t="s">
        <v>211</v>
      </c>
      <c r="C1121" s="5">
        <v>2161</v>
      </c>
      <c r="D1121" s="4" t="s">
        <v>551</v>
      </c>
      <c r="E1121" s="7">
        <v>6000</v>
      </c>
      <c r="F1121" s="5">
        <v>1100121</v>
      </c>
    </row>
    <row r="1122" spans="1:6" s="48" customFormat="1" x14ac:dyDescent="0.2">
      <c r="A1122" s="4" t="s">
        <v>123</v>
      </c>
      <c r="B1122" s="5" t="s">
        <v>211</v>
      </c>
      <c r="C1122" s="5">
        <v>2212</v>
      </c>
      <c r="D1122" s="4" t="s">
        <v>545</v>
      </c>
      <c r="E1122" s="7">
        <v>20000</v>
      </c>
      <c r="F1122" s="5">
        <v>1100121</v>
      </c>
    </row>
    <row r="1123" spans="1:6" s="48" customFormat="1" x14ac:dyDescent="0.2">
      <c r="A1123" s="4" t="s">
        <v>123</v>
      </c>
      <c r="B1123" s="5" t="s">
        <v>211</v>
      </c>
      <c r="C1123" s="5">
        <v>2491</v>
      </c>
      <c r="D1123" s="4" t="s">
        <v>546</v>
      </c>
      <c r="E1123" s="7">
        <v>10000</v>
      </c>
      <c r="F1123" s="5">
        <v>1100121</v>
      </c>
    </row>
    <row r="1124" spans="1:6" s="48" customFormat="1" ht="22.5" x14ac:dyDescent="0.2">
      <c r="A1124" s="4" t="s">
        <v>123</v>
      </c>
      <c r="B1124" s="5" t="s">
        <v>211</v>
      </c>
      <c r="C1124" s="5">
        <v>2612</v>
      </c>
      <c r="D1124" s="4" t="s">
        <v>42</v>
      </c>
      <c r="E1124" s="7">
        <v>30000</v>
      </c>
      <c r="F1124" s="5">
        <v>1100121</v>
      </c>
    </row>
    <row r="1125" spans="1:6" s="48" customFormat="1" x14ac:dyDescent="0.2">
      <c r="A1125" s="4" t="s">
        <v>123</v>
      </c>
      <c r="B1125" s="5" t="s">
        <v>211</v>
      </c>
      <c r="C1125" s="5">
        <v>3131</v>
      </c>
      <c r="D1125" s="4" t="s">
        <v>562</v>
      </c>
      <c r="E1125" s="7">
        <v>40000</v>
      </c>
      <c r="F1125" s="5">
        <v>1100121</v>
      </c>
    </row>
    <row r="1126" spans="1:6" s="48" customFormat="1" x14ac:dyDescent="0.2">
      <c r="A1126" s="4" t="s">
        <v>123</v>
      </c>
      <c r="B1126" s="5" t="s">
        <v>211</v>
      </c>
      <c r="C1126" s="5">
        <v>3141</v>
      </c>
      <c r="D1126" s="4" t="s">
        <v>553</v>
      </c>
      <c r="E1126" s="7">
        <v>19800</v>
      </c>
      <c r="F1126" s="5">
        <v>1100121</v>
      </c>
    </row>
    <row r="1127" spans="1:6" s="48" customFormat="1" x14ac:dyDescent="0.2">
      <c r="A1127" s="4" t="s">
        <v>123</v>
      </c>
      <c r="B1127" s="5" t="s">
        <v>211</v>
      </c>
      <c r="C1127" s="5">
        <v>3151</v>
      </c>
      <c r="D1127" s="4" t="s">
        <v>537</v>
      </c>
      <c r="E1127" s="7">
        <v>6000</v>
      </c>
      <c r="F1127" s="5">
        <v>1100121</v>
      </c>
    </row>
    <row r="1128" spans="1:6" s="48" customFormat="1" ht="22.5" x14ac:dyDescent="0.2">
      <c r="A1128" s="4" t="s">
        <v>123</v>
      </c>
      <c r="B1128" s="5" t="s">
        <v>211</v>
      </c>
      <c r="C1128" s="5">
        <v>3361</v>
      </c>
      <c r="D1128" s="4" t="s">
        <v>538</v>
      </c>
      <c r="E1128" s="7">
        <v>7000</v>
      </c>
      <c r="F1128" s="5">
        <v>1100121</v>
      </c>
    </row>
    <row r="1129" spans="1:6" s="48" customFormat="1" x14ac:dyDescent="0.2">
      <c r="A1129" s="4" t="s">
        <v>123</v>
      </c>
      <c r="B1129" s="5" t="s">
        <v>211</v>
      </c>
      <c r="C1129" s="5">
        <v>3511</v>
      </c>
      <c r="D1129" s="4" t="s">
        <v>554</v>
      </c>
      <c r="E1129" s="7">
        <v>30000</v>
      </c>
      <c r="F1129" s="5">
        <v>1100121</v>
      </c>
    </row>
    <row r="1130" spans="1:6" s="48" customFormat="1" x14ac:dyDescent="0.2">
      <c r="A1130" s="4" t="s">
        <v>123</v>
      </c>
      <c r="B1130" s="5" t="s">
        <v>211</v>
      </c>
      <c r="C1130" s="5">
        <v>3551</v>
      </c>
      <c r="D1130" s="4" t="s">
        <v>32</v>
      </c>
      <c r="E1130" s="7">
        <v>25000</v>
      </c>
      <c r="F1130" s="5">
        <v>1100121</v>
      </c>
    </row>
    <row r="1131" spans="1:6" s="48" customFormat="1" x14ac:dyDescent="0.2">
      <c r="A1131" s="4" t="s">
        <v>123</v>
      </c>
      <c r="B1131" s="5" t="s">
        <v>211</v>
      </c>
      <c r="C1131" s="5">
        <v>3571</v>
      </c>
      <c r="D1131" s="4" t="s">
        <v>15</v>
      </c>
      <c r="E1131" s="7">
        <v>7000</v>
      </c>
      <c r="F1131" s="5">
        <v>1100121</v>
      </c>
    </row>
    <row r="1132" spans="1:6" s="48" customFormat="1" x14ac:dyDescent="0.2">
      <c r="A1132" s="4" t="s">
        <v>123</v>
      </c>
      <c r="B1132" s="5" t="s">
        <v>211</v>
      </c>
      <c r="C1132" s="5">
        <v>3612</v>
      </c>
      <c r="D1132" s="4" t="s">
        <v>657</v>
      </c>
      <c r="E1132" s="7">
        <v>100000</v>
      </c>
      <c r="F1132" s="5">
        <v>1100121</v>
      </c>
    </row>
    <row r="1133" spans="1:6" s="48" customFormat="1" x14ac:dyDescent="0.2">
      <c r="A1133" s="4" t="s">
        <v>123</v>
      </c>
      <c r="B1133" s="5" t="s">
        <v>211</v>
      </c>
      <c r="C1133" s="5">
        <v>3751</v>
      </c>
      <c r="D1133" s="4" t="s">
        <v>45</v>
      </c>
      <c r="E1133" s="7">
        <v>5000</v>
      </c>
      <c r="F1133" s="9">
        <v>1100121</v>
      </c>
    </row>
    <row r="1134" spans="1:6" s="48" customFormat="1" x14ac:dyDescent="0.2">
      <c r="A1134" s="4" t="s">
        <v>123</v>
      </c>
      <c r="B1134" s="5" t="s">
        <v>211</v>
      </c>
      <c r="C1134" s="5">
        <v>3791</v>
      </c>
      <c r="D1134" s="10" t="s">
        <v>46</v>
      </c>
      <c r="E1134" s="7">
        <v>5000</v>
      </c>
      <c r="F1134" s="9">
        <v>1100121</v>
      </c>
    </row>
    <row r="1135" spans="1:6" s="48" customFormat="1" x14ac:dyDescent="0.2">
      <c r="A1135" s="4" t="s">
        <v>123</v>
      </c>
      <c r="B1135" s="5" t="s">
        <v>211</v>
      </c>
      <c r="C1135" s="5">
        <v>3852</v>
      </c>
      <c r="D1135" s="4" t="s">
        <v>540</v>
      </c>
      <c r="E1135" s="7">
        <v>20000</v>
      </c>
      <c r="F1135" s="5">
        <v>1100121</v>
      </c>
    </row>
    <row r="1136" spans="1:6" s="48" customFormat="1" x14ac:dyDescent="0.2">
      <c r="A1136" s="4" t="s">
        <v>123</v>
      </c>
      <c r="B1136" s="5" t="s">
        <v>211</v>
      </c>
      <c r="C1136" s="5">
        <v>3921</v>
      </c>
      <c r="D1136" s="4" t="s">
        <v>8</v>
      </c>
      <c r="E1136" s="7">
        <v>1157.2</v>
      </c>
      <c r="F1136" s="5">
        <v>1100121</v>
      </c>
    </row>
    <row r="1137" spans="1:6" s="48" customFormat="1" x14ac:dyDescent="0.2">
      <c r="A1137" s="4" t="s">
        <v>123</v>
      </c>
      <c r="B1137" s="5" t="s">
        <v>211</v>
      </c>
      <c r="C1137" s="5">
        <v>5111</v>
      </c>
      <c r="D1137" s="10" t="s">
        <v>549</v>
      </c>
      <c r="E1137" s="6">
        <v>20000</v>
      </c>
      <c r="F1137" s="9">
        <v>1500521</v>
      </c>
    </row>
    <row r="1138" spans="1:6" s="48" customFormat="1" x14ac:dyDescent="0.2">
      <c r="A1138" s="4" t="s">
        <v>123</v>
      </c>
      <c r="B1138" s="5" t="s">
        <v>211</v>
      </c>
      <c r="C1138" s="5">
        <v>5151</v>
      </c>
      <c r="D1138" s="10" t="s">
        <v>740</v>
      </c>
      <c r="E1138" s="6">
        <v>50000</v>
      </c>
      <c r="F1138" s="9">
        <v>1500521</v>
      </c>
    </row>
    <row r="1139" spans="1:6" s="47" customFormat="1" ht="15" x14ac:dyDescent="0.25">
      <c r="A1139" s="53"/>
      <c r="B1139" s="53"/>
      <c r="C1139" s="98" t="s">
        <v>124</v>
      </c>
      <c r="D1139" s="99" t="s">
        <v>741</v>
      </c>
      <c r="E1139" s="100">
        <v>15398166.5</v>
      </c>
      <c r="F1139" s="98"/>
    </row>
    <row r="1140" spans="1:6" s="47" customFormat="1" ht="15" x14ac:dyDescent="0.25">
      <c r="A1140" s="46"/>
      <c r="B1140" s="46"/>
      <c r="C1140" s="104" t="s">
        <v>212</v>
      </c>
      <c r="D1140" s="105" t="s">
        <v>742</v>
      </c>
      <c r="E1140" s="106">
        <v>8121748.9000000004</v>
      </c>
      <c r="F1140" s="104"/>
    </row>
    <row r="1141" spans="1:6" s="48" customFormat="1" x14ac:dyDescent="0.2">
      <c r="A1141" s="4" t="s">
        <v>124</v>
      </c>
      <c r="B1141" s="5" t="s">
        <v>212</v>
      </c>
      <c r="C1141" s="9">
        <v>1131</v>
      </c>
      <c r="D1141" s="10" t="s">
        <v>532</v>
      </c>
      <c r="E1141" s="66">
        <v>994810.2</v>
      </c>
      <c r="F1141" s="5">
        <v>1500521</v>
      </c>
    </row>
    <row r="1142" spans="1:6" s="48" customFormat="1" x14ac:dyDescent="0.2">
      <c r="A1142" s="4" t="s">
        <v>124</v>
      </c>
      <c r="B1142" s="5" t="s">
        <v>212</v>
      </c>
      <c r="C1142" s="9">
        <v>1132</v>
      </c>
      <c r="D1142" s="10" t="s">
        <v>36</v>
      </c>
      <c r="E1142" s="66">
        <v>597305.80000000005</v>
      </c>
      <c r="F1142" s="5">
        <v>1500521</v>
      </c>
    </row>
    <row r="1143" spans="1:6" s="48" customFormat="1" x14ac:dyDescent="0.2">
      <c r="A1143" s="4" t="s">
        <v>124</v>
      </c>
      <c r="B1143" s="5" t="s">
        <v>212</v>
      </c>
      <c r="C1143" s="9">
        <v>1321</v>
      </c>
      <c r="D1143" s="10" t="s">
        <v>18</v>
      </c>
      <c r="E1143" s="66">
        <v>74312.700000000012</v>
      </c>
      <c r="F1143" s="5">
        <v>1500521</v>
      </c>
    </row>
    <row r="1144" spans="1:6" s="48" customFormat="1" x14ac:dyDescent="0.2">
      <c r="A1144" s="4" t="s">
        <v>124</v>
      </c>
      <c r="B1144" s="5" t="s">
        <v>212</v>
      </c>
      <c r="C1144" s="9">
        <v>1323</v>
      </c>
      <c r="D1144" s="10" t="s">
        <v>19</v>
      </c>
      <c r="E1144" s="66">
        <v>263863</v>
      </c>
      <c r="F1144" s="5">
        <v>1500521</v>
      </c>
    </row>
    <row r="1145" spans="1:6" s="48" customFormat="1" x14ac:dyDescent="0.2">
      <c r="A1145" s="4" t="s">
        <v>124</v>
      </c>
      <c r="B1145" s="5" t="s">
        <v>212</v>
      </c>
      <c r="C1145" s="9">
        <v>1413</v>
      </c>
      <c r="D1145" s="10" t="s">
        <v>21</v>
      </c>
      <c r="E1145" s="66">
        <v>368991</v>
      </c>
      <c r="F1145" s="5">
        <v>1500521</v>
      </c>
    </row>
    <row r="1146" spans="1:6" s="48" customFormat="1" x14ac:dyDescent="0.2">
      <c r="A1146" s="4" t="s">
        <v>124</v>
      </c>
      <c r="B1146" s="5" t="s">
        <v>212</v>
      </c>
      <c r="C1146" s="9">
        <v>1421</v>
      </c>
      <c r="D1146" s="58" t="s">
        <v>22</v>
      </c>
      <c r="E1146" s="66">
        <v>115389.90000000001</v>
      </c>
      <c r="F1146" s="5">
        <v>1500521</v>
      </c>
    </row>
    <row r="1147" spans="1:6" s="48" customFormat="1" x14ac:dyDescent="0.2">
      <c r="A1147" s="4" t="s">
        <v>124</v>
      </c>
      <c r="B1147" s="5" t="s">
        <v>212</v>
      </c>
      <c r="C1147" s="9">
        <v>1431</v>
      </c>
      <c r="D1147" s="10" t="s">
        <v>23</v>
      </c>
      <c r="E1147" s="66">
        <v>118851.40000000001</v>
      </c>
      <c r="F1147" s="5">
        <v>1500521</v>
      </c>
    </row>
    <row r="1148" spans="1:6" s="48" customFormat="1" x14ac:dyDescent="0.2">
      <c r="A1148" s="4" t="s">
        <v>124</v>
      </c>
      <c r="B1148" s="5" t="s">
        <v>212</v>
      </c>
      <c r="C1148" s="9">
        <v>1511</v>
      </c>
      <c r="D1148" s="10" t="s">
        <v>38</v>
      </c>
      <c r="E1148" s="66">
        <v>38427.5</v>
      </c>
      <c r="F1148" s="5">
        <v>1500521</v>
      </c>
    </row>
    <row r="1149" spans="1:6" s="48" customFormat="1" x14ac:dyDescent="0.2">
      <c r="A1149" s="4" t="s">
        <v>124</v>
      </c>
      <c r="B1149" s="5" t="s">
        <v>212</v>
      </c>
      <c r="C1149" s="9">
        <v>1541</v>
      </c>
      <c r="D1149" s="10" t="s">
        <v>25</v>
      </c>
      <c r="E1149" s="66">
        <v>270706.69999999995</v>
      </c>
      <c r="F1149" s="5">
        <v>1500521</v>
      </c>
    </row>
    <row r="1150" spans="1:6" s="48" customFormat="1" x14ac:dyDescent="0.2">
      <c r="A1150" s="4" t="s">
        <v>124</v>
      </c>
      <c r="B1150" s="5" t="s">
        <v>212</v>
      </c>
      <c r="C1150" s="9">
        <v>1592</v>
      </c>
      <c r="D1150" s="10" t="s">
        <v>26</v>
      </c>
      <c r="E1150" s="66">
        <v>363097.3</v>
      </c>
      <c r="F1150" s="5">
        <v>1500521</v>
      </c>
    </row>
    <row r="1151" spans="1:6" s="48" customFormat="1" x14ac:dyDescent="0.2">
      <c r="A1151" s="4" t="s">
        <v>124</v>
      </c>
      <c r="B1151" s="5" t="s">
        <v>212</v>
      </c>
      <c r="C1151" s="5">
        <v>2111</v>
      </c>
      <c r="D1151" s="4" t="s">
        <v>533</v>
      </c>
      <c r="E1151" s="7">
        <v>3500</v>
      </c>
      <c r="F1151" s="9">
        <v>1100121</v>
      </c>
    </row>
    <row r="1152" spans="1:6" s="48" customFormat="1" x14ac:dyDescent="0.2">
      <c r="A1152" s="4" t="s">
        <v>124</v>
      </c>
      <c r="B1152" s="5" t="s">
        <v>212</v>
      </c>
      <c r="C1152" s="5">
        <v>2112</v>
      </c>
      <c r="D1152" s="4" t="s">
        <v>534</v>
      </c>
      <c r="E1152" s="7">
        <v>30000</v>
      </c>
      <c r="F1152" s="9">
        <v>1100121</v>
      </c>
    </row>
    <row r="1153" spans="1:6" s="48" customFormat="1" x14ac:dyDescent="0.2">
      <c r="A1153" s="4" t="s">
        <v>124</v>
      </c>
      <c r="B1153" s="5" t="s">
        <v>212</v>
      </c>
      <c r="C1153" s="5">
        <v>2121</v>
      </c>
      <c r="D1153" s="4" t="s">
        <v>535</v>
      </c>
      <c r="E1153" s="64">
        <v>2400</v>
      </c>
      <c r="F1153" s="60">
        <v>1100121</v>
      </c>
    </row>
    <row r="1154" spans="1:6" s="48" customFormat="1" x14ac:dyDescent="0.2">
      <c r="A1154" s="4" t="s">
        <v>124</v>
      </c>
      <c r="B1154" s="5" t="s">
        <v>212</v>
      </c>
      <c r="C1154" s="5">
        <v>2491</v>
      </c>
      <c r="D1154" s="10" t="s">
        <v>546</v>
      </c>
      <c r="E1154" s="7">
        <v>7000</v>
      </c>
      <c r="F1154" s="9">
        <v>1100121</v>
      </c>
    </row>
    <row r="1155" spans="1:6" s="48" customFormat="1" ht="22.5" x14ac:dyDescent="0.2">
      <c r="A1155" s="4" t="s">
        <v>124</v>
      </c>
      <c r="B1155" s="5" t="s">
        <v>212</v>
      </c>
      <c r="C1155" s="5">
        <v>2612</v>
      </c>
      <c r="D1155" s="4" t="s">
        <v>42</v>
      </c>
      <c r="E1155" s="7">
        <v>20000</v>
      </c>
      <c r="F1155" s="9">
        <v>1100121</v>
      </c>
    </row>
    <row r="1156" spans="1:6" s="48" customFormat="1" x14ac:dyDescent="0.2">
      <c r="A1156" s="4" t="s">
        <v>124</v>
      </c>
      <c r="B1156" s="5" t="s">
        <v>212</v>
      </c>
      <c r="C1156" s="5">
        <v>2941</v>
      </c>
      <c r="D1156" s="4" t="s">
        <v>561</v>
      </c>
      <c r="E1156" s="7">
        <v>11500</v>
      </c>
      <c r="F1156" s="9">
        <v>1100121</v>
      </c>
    </row>
    <row r="1157" spans="1:6" s="48" customFormat="1" x14ac:dyDescent="0.2">
      <c r="A1157" s="4" t="s">
        <v>124</v>
      </c>
      <c r="B1157" s="5" t="s">
        <v>212</v>
      </c>
      <c r="C1157" s="5">
        <v>3332</v>
      </c>
      <c r="D1157" s="10" t="s">
        <v>564</v>
      </c>
      <c r="E1157" s="7">
        <v>1919941.2</v>
      </c>
      <c r="F1157" s="9">
        <v>1100121</v>
      </c>
    </row>
    <row r="1158" spans="1:6" s="48" customFormat="1" x14ac:dyDescent="0.2">
      <c r="A1158" s="4" t="s">
        <v>124</v>
      </c>
      <c r="B1158" s="5" t="s">
        <v>212</v>
      </c>
      <c r="C1158" s="5">
        <v>3332</v>
      </c>
      <c r="D1158" s="10" t="s">
        <v>564</v>
      </c>
      <c r="E1158" s="7">
        <v>2299995</v>
      </c>
      <c r="F1158" s="9">
        <v>1100120</v>
      </c>
    </row>
    <row r="1159" spans="1:6" s="48" customFormat="1" x14ac:dyDescent="0.2">
      <c r="A1159" s="4" t="s">
        <v>124</v>
      </c>
      <c r="B1159" s="5" t="s">
        <v>212</v>
      </c>
      <c r="C1159" s="5">
        <v>3921</v>
      </c>
      <c r="D1159" s="4" t="s">
        <v>8</v>
      </c>
      <c r="E1159" s="7">
        <v>5000</v>
      </c>
      <c r="F1159" s="5">
        <v>1100121</v>
      </c>
    </row>
    <row r="1160" spans="1:6" s="48" customFormat="1" x14ac:dyDescent="0.2">
      <c r="A1160" s="4" t="s">
        <v>124</v>
      </c>
      <c r="B1160" s="5" t="s">
        <v>212</v>
      </c>
      <c r="C1160" s="5">
        <v>3511</v>
      </c>
      <c r="D1160" s="4" t="s">
        <v>554</v>
      </c>
      <c r="E1160" s="7">
        <v>10000</v>
      </c>
      <c r="F1160" s="9">
        <v>1100121</v>
      </c>
    </row>
    <row r="1161" spans="1:6" s="48" customFormat="1" x14ac:dyDescent="0.2">
      <c r="A1161" s="4" t="s">
        <v>124</v>
      </c>
      <c r="B1161" s="5" t="s">
        <v>212</v>
      </c>
      <c r="C1161" s="5">
        <v>3551</v>
      </c>
      <c r="D1161" s="4" t="s">
        <v>32</v>
      </c>
      <c r="E1161" s="7">
        <v>15000</v>
      </c>
      <c r="F1161" s="5">
        <v>1100121</v>
      </c>
    </row>
    <row r="1162" spans="1:6" s="48" customFormat="1" x14ac:dyDescent="0.2">
      <c r="A1162" s="4" t="s">
        <v>124</v>
      </c>
      <c r="B1162" s="5" t="s">
        <v>212</v>
      </c>
      <c r="C1162" s="5">
        <v>3852</v>
      </c>
      <c r="D1162" s="4" t="s">
        <v>540</v>
      </c>
      <c r="E1162" s="7">
        <v>15000</v>
      </c>
      <c r="F1162" s="9">
        <v>1100121</v>
      </c>
    </row>
    <row r="1163" spans="1:6" s="48" customFormat="1" x14ac:dyDescent="0.2">
      <c r="A1163" s="4" t="s">
        <v>124</v>
      </c>
      <c r="B1163" s="5" t="s">
        <v>212</v>
      </c>
      <c r="C1163" s="5">
        <v>3921</v>
      </c>
      <c r="D1163" s="4" t="s">
        <v>8</v>
      </c>
      <c r="E1163" s="7">
        <v>1157.2</v>
      </c>
      <c r="F1163" s="5">
        <v>1100121</v>
      </c>
    </row>
    <row r="1164" spans="1:6" s="48" customFormat="1" x14ac:dyDescent="0.2">
      <c r="A1164" s="4" t="s">
        <v>124</v>
      </c>
      <c r="B1164" s="5" t="s">
        <v>212</v>
      </c>
      <c r="C1164" s="5">
        <v>5921</v>
      </c>
      <c r="D1164" s="4" t="s">
        <v>743</v>
      </c>
      <c r="E1164" s="7">
        <v>5000</v>
      </c>
      <c r="F1164" s="9">
        <v>1500521</v>
      </c>
    </row>
    <row r="1165" spans="1:6" s="48" customFormat="1" x14ac:dyDescent="0.2">
      <c r="A1165" s="4" t="s">
        <v>124</v>
      </c>
      <c r="B1165" s="5" t="s">
        <v>212</v>
      </c>
      <c r="C1165" s="5">
        <v>5971</v>
      </c>
      <c r="D1165" s="10" t="s">
        <v>721</v>
      </c>
      <c r="E1165" s="7">
        <v>570500</v>
      </c>
      <c r="F1165" s="9">
        <v>1500521</v>
      </c>
    </row>
    <row r="1166" spans="1:6" s="47" customFormat="1" ht="15" x14ac:dyDescent="0.25">
      <c r="A1166" s="46"/>
      <c r="B1166" s="46"/>
      <c r="C1166" s="104" t="s">
        <v>213</v>
      </c>
      <c r="D1166" s="105" t="s">
        <v>744</v>
      </c>
      <c r="E1166" s="106">
        <v>7276417.5999999996</v>
      </c>
      <c r="F1166" s="104"/>
    </row>
    <row r="1167" spans="1:6" s="48" customFormat="1" x14ac:dyDescent="0.2">
      <c r="A1167" s="4" t="s">
        <v>124</v>
      </c>
      <c r="B1167" s="5" t="s">
        <v>213</v>
      </c>
      <c r="C1167" s="9">
        <v>1131</v>
      </c>
      <c r="D1167" s="10" t="s">
        <v>532</v>
      </c>
      <c r="E1167" s="66">
        <v>407633.19999999995</v>
      </c>
      <c r="F1167" s="5">
        <v>1500521</v>
      </c>
    </row>
    <row r="1168" spans="1:6" s="48" customFormat="1" x14ac:dyDescent="0.2">
      <c r="A1168" s="4" t="s">
        <v>124</v>
      </c>
      <c r="B1168" s="5" t="s">
        <v>213</v>
      </c>
      <c r="C1168" s="9">
        <v>1132</v>
      </c>
      <c r="D1168" s="10" t="s">
        <v>36</v>
      </c>
      <c r="E1168" s="66">
        <v>275569.89999999997</v>
      </c>
      <c r="F1168" s="5">
        <v>1500521</v>
      </c>
    </row>
    <row r="1169" spans="1:6" s="48" customFormat="1" x14ac:dyDescent="0.2">
      <c r="A1169" s="4" t="s">
        <v>124</v>
      </c>
      <c r="B1169" s="5" t="s">
        <v>213</v>
      </c>
      <c r="C1169" s="9">
        <v>1212</v>
      </c>
      <c r="D1169" s="10" t="s">
        <v>37</v>
      </c>
      <c r="E1169" s="66">
        <v>1662098.4</v>
      </c>
      <c r="F1169" s="5">
        <v>1500521</v>
      </c>
    </row>
    <row r="1170" spans="1:6" s="48" customFormat="1" x14ac:dyDescent="0.2">
      <c r="A1170" s="4" t="s">
        <v>124</v>
      </c>
      <c r="B1170" s="5" t="s">
        <v>213</v>
      </c>
      <c r="C1170" s="9">
        <v>1321</v>
      </c>
      <c r="D1170" s="10" t="s">
        <v>18</v>
      </c>
      <c r="E1170" s="66">
        <v>40237.4</v>
      </c>
      <c r="F1170" s="5">
        <v>1500521</v>
      </c>
    </row>
    <row r="1171" spans="1:6" s="48" customFormat="1" x14ac:dyDescent="0.2">
      <c r="A1171" s="4" t="s">
        <v>124</v>
      </c>
      <c r="B1171" s="5" t="s">
        <v>213</v>
      </c>
      <c r="C1171" s="9">
        <v>1323</v>
      </c>
      <c r="D1171" s="10" t="s">
        <v>19</v>
      </c>
      <c r="E1171" s="66">
        <v>184292.1</v>
      </c>
      <c r="F1171" s="5">
        <v>1500521</v>
      </c>
    </row>
    <row r="1172" spans="1:6" s="48" customFormat="1" x14ac:dyDescent="0.2">
      <c r="A1172" s="4" t="s">
        <v>124</v>
      </c>
      <c r="B1172" s="5" t="s">
        <v>213</v>
      </c>
      <c r="C1172" s="9">
        <v>1413</v>
      </c>
      <c r="D1172" s="10" t="s">
        <v>21</v>
      </c>
      <c r="E1172" s="66">
        <v>474333.19999999995</v>
      </c>
      <c r="F1172" s="5">
        <v>1500521</v>
      </c>
    </row>
    <row r="1173" spans="1:6" s="48" customFormat="1" x14ac:dyDescent="0.2">
      <c r="A1173" s="4" t="s">
        <v>124</v>
      </c>
      <c r="B1173" s="5" t="s">
        <v>213</v>
      </c>
      <c r="C1173" s="9">
        <v>1421</v>
      </c>
      <c r="D1173" s="10" t="s">
        <v>22</v>
      </c>
      <c r="E1173" s="66">
        <v>140360.9</v>
      </c>
      <c r="F1173" s="5">
        <v>1500521</v>
      </c>
    </row>
    <row r="1174" spans="1:6" s="48" customFormat="1" x14ac:dyDescent="0.2">
      <c r="A1174" s="4" t="s">
        <v>124</v>
      </c>
      <c r="B1174" s="5" t="s">
        <v>213</v>
      </c>
      <c r="C1174" s="9">
        <v>1431</v>
      </c>
      <c r="D1174" s="10" t="s">
        <v>23</v>
      </c>
      <c r="E1174" s="66">
        <v>144571.1</v>
      </c>
      <c r="F1174" s="5">
        <v>1500521</v>
      </c>
    </row>
    <row r="1175" spans="1:6" s="48" customFormat="1" x14ac:dyDescent="0.2">
      <c r="A1175" s="4" t="s">
        <v>124</v>
      </c>
      <c r="B1175" s="5" t="s">
        <v>213</v>
      </c>
      <c r="C1175" s="9">
        <v>1511</v>
      </c>
      <c r="D1175" s="10" t="s">
        <v>38</v>
      </c>
      <c r="E1175" s="66">
        <v>16751.3</v>
      </c>
      <c r="F1175" s="5">
        <v>1500521</v>
      </c>
    </row>
    <row r="1176" spans="1:6" s="48" customFormat="1" x14ac:dyDescent="0.2">
      <c r="A1176" s="4" t="s">
        <v>124</v>
      </c>
      <c r="B1176" s="5" t="s">
        <v>213</v>
      </c>
      <c r="C1176" s="9">
        <v>1541</v>
      </c>
      <c r="D1176" s="10" t="s">
        <v>25</v>
      </c>
      <c r="E1176" s="66">
        <v>83731.5</v>
      </c>
      <c r="F1176" s="5">
        <v>1500521</v>
      </c>
    </row>
    <row r="1177" spans="1:6" s="48" customFormat="1" x14ac:dyDescent="0.2">
      <c r="A1177" s="4" t="s">
        <v>124</v>
      </c>
      <c r="B1177" s="5" t="s">
        <v>213</v>
      </c>
      <c r="C1177" s="9">
        <v>1592</v>
      </c>
      <c r="D1177" s="10" t="s">
        <v>26</v>
      </c>
      <c r="E1177" s="66">
        <v>168324.6</v>
      </c>
      <c r="F1177" s="5">
        <v>1500521</v>
      </c>
    </row>
    <row r="1178" spans="1:6" s="48" customFormat="1" x14ac:dyDescent="0.2">
      <c r="A1178" s="4" t="s">
        <v>124</v>
      </c>
      <c r="B1178" s="5" t="s">
        <v>213</v>
      </c>
      <c r="C1178" s="5">
        <v>2111</v>
      </c>
      <c r="D1178" s="4" t="s">
        <v>533</v>
      </c>
      <c r="E1178" s="7">
        <v>2210</v>
      </c>
      <c r="F1178" s="9">
        <v>1100121</v>
      </c>
    </row>
    <row r="1179" spans="1:6" s="48" customFormat="1" x14ac:dyDescent="0.2">
      <c r="A1179" s="4" t="s">
        <v>124</v>
      </c>
      <c r="B1179" s="5" t="s">
        <v>213</v>
      </c>
      <c r="C1179" s="5">
        <v>2121</v>
      </c>
      <c r="D1179" s="4" t="s">
        <v>535</v>
      </c>
      <c r="E1179" s="7">
        <v>3800</v>
      </c>
      <c r="F1179" s="5">
        <v>1100121</v>
      </c>
    </row>
    <row r="1180" spans="1:6" s="48" customFormat="1" x14ac:dyDescent="0.2">
      <c r="A1180" s="4" t="s">
        <v>124</v>
      </c>
      <c r="B1180" s="5" t="s">
        <v>213</v>
      </c>
      <c r="C1180" s="5">
        <v>2491</v>
      </c>
      <c r="D1180" s="4" t="s">
        <v>546</v>
      </c>
      <c r="E1180" s="7">
        <v>7000</v>
      </c>
      <c r="F1180" s="9">
        <v>1100121</v>
      </c>
    </row>
    <row r="1181" spans="1:6" s="48" customFormat="1" x14ac:dyDescent="0.2">
      <c r="A1181" s="4" t="s">
        <v>124</v>
      </c>
      <c r="B1181" s="5" t="s">
        <v>213</v>
      </c>
      <c r="C1181" s="5">
        <v>2941</v>
      </c>
      <c r="D1181" s="4" t="s">
        <v>561</v>
      </c>
      <c r="E1181" s="7">
        <v>100000</v>
      </c>
      <c r="F1181" s="9">
        <v>1100121</v>
      </c>
    </row>
    <row r="1182" spans="1:6" s="48" customFormat="1" x14ac:dyDescent="0.2">
      <c r="A1182" s="4" t="s">
        <v>124</v>
      </c>
      <c r="B1182" s="5" t="s">
        <v>213</v>
      </c>
      <c r="C1182" s="5">
        <v>3151</v>
      </c>
      <c r="D1182" s="4" t="s">
        <v>537</v>
      </c>
      <c r="E1182" s="7">
        <v>38304</v>
      </c>
      <c r="F1182" s="9">
        <v>1100121</v>
      </c>
    </row>
    <row r="1183" spans="1:6" s="48" customFormat="1" x14ac:dyDescent="0.2">
      <c r="A1183" s="4" t="s">
        <v>124</v>
      </c>
      <c r="B1183" s="5" t="s">
        <v>213</v>
      </c>
      <c r="C1183" s="5">
        <v>3171</v>
      </c>
      <c r="D1183" s="4" t="s">
        <v>745</v>
      </c>
      <c r="E1183" s="7">
        <v>120000</v>
      </c>
      <c r="F1183" s="9">
        <v>1100121</v>
      </c>
    </row>
    <row r="1184" spans="1:6" s="48" customFormat="1" x14ac:dyDescent="0.2">
      <c r="A1184" s="4" t="s">
        <v>124</v>
      </c>
      <c r="B1184" s="5" t="s">
        <v>213</v>
      </c>
      <c r="C1184" s="5">
        <v>3172</v>
      </c>
      <c r="D1184" s="4" t="s">
        <v>588</v>
      </c>
      <c r="E1184" s="7">
        <v>250000</v>
      </c>
      <c r="F1184" s="9">
        <v>1100121</v>
      </c>
    </row>
    <row r="1185" spans="1:6" s="48" customFormat="1" x14ac:dyDescent="0.2">
      <c r="A1185" s="4" t="s">
        <v>124</v>
      </c>
      <c r="B1185" s="5" t="s">
        <v>213</v>
      </c>
      <c r="C1185" s="5">
        <v>3173</v>
      </c>
      <c r="D1185" s="4" t="s">
        <v>726</v>
      </c>
      <c r="E1185" s="7">
        <v>10000</v>
      </c>
      <c r="F1185" s="9">
        <v>1100121</v>
      </c>
    </row>
    <row r="1186" spans="1:6" s="48" customFormat="1" x14ac:dyDescent="0.2">
      <c r="A1186" s="4" t="s">
        <v>124</v>
      </c>
      <c r="B1186" s="5" t="s">
        <v>213</v>
      </c>
      <c r="C1186" s="5">
        <v>3332</v>
      </c>
      <c r="D1186" s="4" t="s">
        <v>564</v>
      </c>
      <c r="E1186" s="7">
        <v>200000</v>
      </c>
      <c r="F1186" s="9">
        <v>1100121</v>
      </c>
    </row>
    <row r="1187" spans="1:6" s="48" customFormat="1" x14ac:dyDescent="0.2">
      <c r="A1187" s="4" t="s">
        <v>124</v>
      </c>
      <c r="B1187" s="5" t="s">
        <v>213</v>
      </c>
      <c r="C1187" s="5">
        <v>3511</v>
      </c>
      <c r="D1187" s="4" t="s">
        <v>554</v>
      </c>
      <c r="E1187" s="7">
        <v>10000</v>
      </c>
      <c r="F1187" s="9">
        <v>1100121</v>
      </c>
    </row>
    <row r="1188" spans="1:6" s="48" customFormat="1" x14ac:dyDescent="0.2">
      <c r="A1188" s="4" t="s">
        <v>124</v>
      </c>
      <c r="B1188" s="5" t="s">
        <v>213</v>
      </c>
      <c r="C1188" s="5">
        <v>3531</v>
      </c>
      <c r="D1188" s="4" t="s">
        <v>602</v>
      </c>
      <c r="E1188" s="7">
        <v>100000</v>
      </c>
      <c r="F1188" s="9">
        <v>1100121</v>
      </c>
    </row>
    <row r="1189" spans="1:6" s="48" customFormat="1" x14ac:dyDescent="0.2">
      <c r="A1189" s="4" t="s">
        <v>124</v>
      </c>
      <c r="B1189" s="5" t="s">
        <v>213</v>
      </c>
      <c r="C1189" s="5">
        <v>3921</v>
      </c>
      <c r="D1189" s="4" t="s">
        <v>8</v>
      </c>
      <c r="E1189" s="6">
        <v>1200</v>
      </c>
      <c r="F1189" s="9">
        <v>1100121</v>
      </c>
    </row>
    <row r="1190" spans="1:6" s="48" customFormat="1" x14ac:dyDescent="0.2">
      <c r="A1190" s="4" t="s">
        <v>124</v>
      </c>
      <c r="B1190" s="5" t="s">
        <v>213</v>
      </c>
      <c r="C1190" s="5">
        <v>5151</v>
      </c>
      <c r="D1190" s="10" t="s">
        <v>542</v>
      </c>
      <c r="E1190" s="7">
        <v>1000000</v>
      </c>
      <c r="F1190" s="9">
        <v>1500521</v>
      </c>
    </row>
    <row r="1191" spans="1:6" s="48" customFormat="1" x14ac:dyDescent="0.2">
      <c r="A1191" s="4" t="s">
        <v>124</v>
      </c>
      <c r="B1191" s="5" t="s">
        <v>213</v>
      </c>
      <c r="C1191" s="5">
        <v>5211</v>
      </c>
      <c r="D1191" s="4" t="s">
        <v>569</v>
      </c>
      <c r="E1191" s="7">
        <v>40000</v>
      </c>
      <c r="F1191" s="9">
        <v>1500521</v>
      </c>
    </row>
    <row r="1192" spans="1:6" s="48" customFormat="1" x14ac:dyDescent="0.2">
      <c r="A1192" s="4" t="s">
        <v>124</v>
      </c>
      <c r="B1192" s="5" t="s">
        <v>213</v>
      </c>
      <c r="C1192" s="5">
        <v>5651</v>
      </c>
      <c r="D1192" s="4" t="s">
        <v>603</v>
      </c>
      <c r="E1192" s="7">
        <v>90000</v>
      </c>
      <c r="F1192" s="9">
        <v>1500521</v>
      </c>
    </row>
    <row r="1193" spans="1:6" s="48" customFormat="1" x14ac:dyDescent="0.2">
      <c r="A1193" s="4" t="s">
        <v>124</v>
      </c>
      <c r="B1193" s="5" t="s">
        <v>213</v>
      </c>
      <c r="C1193" s="5">
        <v>5971</v>
      </c>
      <c r="D1193" s="10" t="s">
        <v>721</v>
      </c>
      <c r="E1193" s="7">
        <v>1706000</v>
      </c>
      <c r="F1193" s="9">
        <v>1500521</v>
      </c>
    </row>
    <row r="1194" spans="1:6" s="47" customFormat="1" ht="15" x14ac:dyDescent="0.25">
      <c r="A1194" s="53"/>
      <c r="B1194" s="53"/>
      <c r="C1194" s="98" t="s">
        <v>125</v>
      </c>
      <c r="D1194" s="99" t="s">
        <v>747</v>
      </c>
      <c r="E1194" s="100">
        <v>7688721.3999999994</v>
      </c>
      <c r="F1194" s="98"/>
    </row>
    <row r="1195" spans="1:6" s="47" customFormat="1" ht="15" x14ac:dyDescent="0.25">
      <c r="A1195" s="46"/>
      <c r="B1195" s="46"/>
      <c r="C1195" s="104" t="s">
        <v>215</v>
      </c>
      <c r="D1195" s="105" t="s">
        <v>748</v>
      </c>
      <c r="E1195" s="106">
        <v>5865708.8999999994</v>
      </c>
      <c r="F1195" s="104"/>
    </row>
    <row r="1196" spans="1:6" s="48" customFormat="1" x14ac:dyDescent="0.2">
      <c r="A1196" s="4" t="s">
        <v>125</v>
      </c>
      <c r="B1196" s="5" t="s">
        <v>215</v>
      </c>
      <c r="C1196" s="9">
        <v>1131</v>
      </c>
      <c r="D1196" s="10" t="s">
        <v>532</v>
      </c>
      <c r="E1196" s="66">
        <v>1573708.3</v>
      </c>
      <c r="F1196" s="5">
        <v>1500521</v>
      </c>
    </row>
    <row r="1197" spans="1:6" s="48" customFormat="1" x14ac:dyDescent="0.2">
      <c r="A1197" s="4" t="s">
        <v>125</v>
      </c>
      <c r="B1197" s="5" t="s">
        <v>215</v>
      </c>
      <c r="C1197" s="9">
        <v>1132</v>
      </c>
      <c r="D1197" s="10" t="s">
        <v>36</v>
      </c>
      <c r="E1197" s="66">
        <v>259077</v>
      </c>
      <c r="F1197" s="5">
        <v>1500521</v>
      </c>
    </row>
    <row r="1198" spans="1:6" s="48" customFormat="1" x14ac:dyDescent="0.2">
      <c r="A1198" s="4" t="s">
        <v>125</v>
      </c>
      <c r="B1198" s="5" t="s">
        <v>215</v>
      </c>
      <c r="C1198" s="9">
        <v>1212</v>
      </c>
      <c r="D1198" s="10" t="s">
        <v>37</v>
      </c>
      <c r="E1198" s="66">
        <v>615823.19999999995</v>
      </c>
      <c r="F1198" s="5">
        <v>1500521</v>
      </c>
    </row>
    <row r="1199" spans="1:6" s="48" customFormat="1" x14ac:dyDescent="0.2">
      <c r="A1199" s="4" t="s">
        <v>125</v>
      </c>
      <c r="B1199" s="5" t="s">
        <v>215</v>
      </c>
      <c r="C1199" s="9">
        <v>1321</v>
      </c>
      <c r="D1199" s="10" t="s">
        <v>18</v>
      </c>
      <c r="E1199" s="66">
        <v>130378.6</v>
      </c>
      <c r="F1199" s="5">
        <v>1500521</v>
      </c>
    </row>
    <row r="1200" spans="1:6" s="48" customFormat="1" x14ac:dyDescent="0.2">
      <c r="A1200" s="4" t="s">
        <v>125</v>
      </c>
      <c r="B1200" s="5" t="s">
        <v>215</v>
      </c>
      <c r="C1200" s="9">
        <v>1322</v>
      </c>
      <c r="D1200" s="10" t="s">
        <v>654</v>
      </c>
      <c r="E1200" s="66">
        <v>21381.599999999999</v>
      </c>
      <c r="F1200" s="5">
        <v>1500521</v>
      </c>
    </row>
    <row r="1201" spans="1:6" s="48" customFormat="1" x14ac:dyDescent="0.2">
      <c r="A1201" s="4" t="s">
        <v>125</v>
      </c>
      <c r="B1201" s="5" t="s">
        <v>215</v>
      </c>
      <c r="C1201" s="9">
        <v>1323</v>
      </c>
      <c r="D1201" s="10" t="s">
        <v>19</v>
      </c>
      <c r="E1201" s="66">
        <v>358896.8</v>
      </c>
      <c r="F1201" s="5">
        <v>1500521</v>
      </c>
    </row>
    <row r="1202" spans="1:6" s="48" customFormat="1" x14ac:dyDescent="0.2">
      <c r="A1202" s="4" t="s">
        <v>125</v>
      </c>
      <c r="B1202" s="5" t="s">
        <v>215</v>
      </c>
      <c r="C1202" s="9">
        <v>1413</v>
      </c>
      <c r="D1202" s="10" t="s">
        <v>21</v>
      </c>
      <c r="E1202" s="66">
        <v>653284.80000000005</v>
      </c>
      <c r="F1202" s="5">
        <v>1500521</v>
      </c>
    </row>
    <row r="1203" spans="1:6" s="48" customFormat="1" x14ac:dyDescent="0.2">
      <c r="A1203" s="4" t="s">
        <v>125</v>
      </c>
      <c r="B1203" s="5" t="s">
        <v>215</v>
      </c>
      <c r="C1203" s="9">
        <v>1421</v>
      </c>
      <c r="D1203" s="10" t="s">
        <v>22</v>
      </c>
      <c r="E1203" s="66">
        <v>180731.80000000002</v>
      </c>
      <c r="F1203" s="5">
        <v>1500521</v>
      </c>
    </row>
    <row r="1204" spans="1:6" s="48" customFormat="1" x14ac:dyDescent="0.2">
      <c r="A1204" s="4" t="s">
        <v>125</v>
      </c>
      <c r="B1204" s="5" t="s">
        <v>215</v>
      </c>
      <c r="C1204" s="9">
        <v>1431</v>
      </c>
      <c r="D1204" s="10" t="s">
        <v>23</v>
      </c>
      <c r="E1204" s="66">
        <v>186153.60000000001</v>
      </c>
      <c r="F1204" s="5">
        <v>1500521</v>
      </c>
    </row>
    <row r="1205" spans="1:6" s="48" customFormat="1" x14ac:dyDescent="0.2">
      <c r="A1205" s="4" t="s">
        <v>125</v>
      </c>
      <c r="B1205" s="5" t="s">
        <v>215</v>
      </c>
      <c r="C1205" s="9">
        <v>1511</v>
      </c>
      <c r="D1205" s="10" t="s">
        <v>38</v>
      </c>
      <c r="E1205" s="66">
        <v>48517.599999999999</v>
      </c>
      <c r="F1205" s="5">
        <v>1500521</v>
      </c>
    </row>
    <row r="1206" spans="1:6" s="48" customFormat="1" x14ac:dyDescent="0.2">
      <c r="A1206" s="4" t="s">
        <v>125</v>
      </c>
      <c r="B1206" s="5" t="s">
        <v>215</v>
      </c>
      <c r="C1206" s="9">
        <v>1541</v>
      </c>
      <c r="D1206" s="10" t="s">
        <v>25</v>
      </c>
      <c r="E1206" s="66">
        <v>730127</v>
      </c>
      <c r="F1206" s="5">
        <v>1500521</v>
      </c>
    </row>
    <row r="1207" spans="1:6" s="48" customFormat="1" x14ac:dyDescent="0.2">
      <c r="A1207" s="4" t="s">
        <v>125</v>
      </c>
      <c r="B1207" s="5" t="s">
        <v>215</v>
      </c>
      <c r="C1207" s="9">
        <v>1591</v>
      </c>
      <c r="D1207" s="10" t="s">
        <v>655</v>
      </c>
      <c r="E1207" s="66">
        <v>5000</v>
      </c>
      <c r="F1207" s="5">
        <v>1500521</v>
      </c>
    </row>
    <row r="1208" spans="1:6" s="48" customFormat="1" x14ac:dyDescent="0.2">
      <c r="A1208" s="4" t="s">
        <v>125</v>
      </c>
      <c r="B1208" s="5" t="s">
        <v>215</v>
      </c>
      <c r="C1208" s="9">
        <v>1592</v>
      </c>
      <c r="D1208" s="10" t="s">
        <v>26</v>
      </c>
      <c r="E1208" s="66">
        <v>647428.6</v>
      </c>
      <c r="F1208" s="5">
        <v>1500521</v>
      </c>
    </row>
    <row r="1209" spans="1:6" s="48" customFormat="1" x14ac:dyDescent="0.2">
      <c r="A1209" s="4" t="s">
        <v>125</v>
      </c>
      <c r="B1209" s="5" t="s">
        <v>215</v>
      </c>
      <c r="C1209" s="5">
        <v>2111</v>
      </c>
      <c r="D1209" s="4" t="s">
        <v>533</v>
      </c>
      <c r="E1209" s="66">
        <v>21000</v>
      </c>
      <c r="F1209" s="5">
        <v>1100121</v>
      </c>
    </row>
    <row r="1210" spans="1:6" s="48" customFormat="1" x14ac:dyDescent="0.2">
      <c r="A1210" s="4" t="s">
        <v>125</v>
      </c>
      <c r="B1210" s="5" t="s">
        <v>215</v>
      </c>
      <c r="C1210" s="5">
        <v>2121</v>
      </c>
      <c r="D1210" s="4" t="s">
        <v>535</v>
      </c>
      <c r="E1210" s="66">
        <v>5000</v>
      </c>
      <c r="F1210" s="5">
        <v>1100121</v>
      </c>
    </row>
    <row r="1211" spans="1:6" s="48" customFormat="1" x14ac:dyDescent="0.2">
      <c r="A1211" s="4" t="s">
        <v>125</v>
      </c>
      <c r="B1211" s="5" t="s">
        <v>215</v>
      </c>
      <c r="C1211" s="5">
        <v>2221</v>
      </c>
      <c r="D1211" s="4" t="s">
        <v>28</v>
      </c>
      <c r="E1211" s="66">
        <v>5000</v>
      </c>
      <c r="F1211" s="5">
        <v>1100121</v>
      </c>
    </row>
    <row r="1212" spans="1:6" s="48" customFormat="1" x14ac:dyDescent="0.2">
      <c r="A1212" s="4" t="s">
        <v>125</v>
      </c>
      <c r="B1212" s="5" t="s">
        <v>215</v>
      </c>
      <c r="C1212" s="5">
        <v>2491</v>
      </c>
      <c r="D1212" s="4" t="s">
        <v>546</v>
      </c>
      <c r="E1212" s="66">
        <v>20000</v>
      </c>
      <c r="F1212" s="5">
        <v>1100121</v>
      </c>
    </row>
    <row r="1213" spans="1:6" s="48" customFormat="1" x14ac:dyDescent="0.2">
      <c r="A1213" s="4" t="s">
        <v>125</v>
      </c>
      <c r="B1213" s="5" t="s">
        <v>215</v>
      </c>
      <c r="C1213" s="5">
        <v>2911</v>
      </c>
      <c r="D1213" s="4" t="s">
        <v>560</v>
      </c>
      <c r="E1213" s="66">
        <v>2200</v>
      </c>
      <c r="F1213" s="5">
        <v>1100121</v>
      </c>
    </row>
    <row r="1214" spans="1:6" s="48" customFormat="1" x14ac:dyDescent="0.2">
      <c r="A1214" s="4" t="s">
        <v>125</v>
      </c>
      <c r="B1214" s="5" t="s">
        <v>215</v>
      </c>
      <c r="C1214" s="5">
        <v>3311</v>
      </c>
      <c r="D1214" s="4" t="s">
        <v>604</v>
      </c>
      <c r="E1214" s="66">
        <v>160000</v>
      </c>
      <c r="F1214" s="9">
        <v>1100121</v>
      </c>
    </row>
    <row r="1215" spans="1:6" s="48" customFormat="1" ht="22.5" x14ac:dyDescent="0.2">
      <c r="A1215" s="4" t="s">
        <v>125</v>
      </c>
      <c r="B1215" s="5" t="s">
        <v>215</v>
      </c>
      <c r="C1215" s="5">
        <v>3361</v>
      </c>
      <c r="D1215" s="4" t="s">
        <v>538</v>
      </c>
      <c r="E1215" s="66">
        <v>20000</v>
      </c>
      <c r="F1215" s="5">
        <v>1100121</v>
      </c>
    </row>
    <row r="1216" spans="1:6" s="48" customFormat="1" x14ac:dyDescent="0.2">
      <c r="A1216" s="4" t="s">
        <v>125</v>
      </c>
      <c r="B1216" s="5" t="s">
        <v>215</v>
      </c>
      <c r="C1216" s="5">
        <v>3391</v>
      </c>
      <c r="D1216" s="4" t="s">
        <v>41</v>
      </c>
      <c r="E1216" s="66">
        <v>70000</v>
      </c>
      <c r="F1216" s="5">
        <v>1100121</v>
      </c>
    </row>
    <row r="1217" spans="1:6" s="48" customFormat="1" x14ac:dyDescent="0.2">
      <c r="A1217" s="4" t="s">
        <v>125</v>
      </c>
      <c r="B1217" s="5" t="s">
        <v>215</v>
      </c>
      <c r="C1217" s="5">
        <v>3511</v>
      </c>
      <c r="D1217" s="4" t="s">
        <v>554</v>
      </c>
      <c r="E1217" s="66">
        <v>35000</v>
      </c>
      <c r="F1217" s="9">
        <v>1100121</v>
      </c>
    </row>
    <row r="1218" spans="1:6" s="48" customFormat="1" x14ac:dyDescent="0.2">
      <c r="A1218" s="4" t="s">
        <v>125</v>
      </c>
      <c r="B1218" s="5" t="s">
        <v>215</v>
      </c>
      <c r="C1218" s="5">
        <v>3791</v>
      </c>
      <c r="D1218" s="4" t="s">
        <v>46</v>
      </c>
      <c r="E1218" s="66">
        <v>2000</v>
      </c>
      <c r="F1218" s="5">
        <v>1100121</v>
      </c>
    </row>
    <row r="1219" spans="1:6" s="48" customFormat="1" x14ac:dyDescent="0.2">
      <c r="A1219" s="4" t="s">
        <v>125</v>
      </c>
      <c r="B1219" s="5" t="s">
        <v>215</v>
      </c>
      <c r="C1219" s="5">
        <v>3951</v>
      </c>
      <c r="D1219" s="4" t="s">
        <v>667</v>
      </c>
      <c r="E1219" s="66">
        <v>70000</v>
      </c>
      <c r="F1219" s="5">
        <v>1100121</v>
      </c>
    </row>
    <row r="1220" spans="1:6" s="48" customFormat="1" x14ac:dyDescent="0.2">
      <c r="A1220" s="4" t="s">
        <v>125</v>
      </c>
      <c r="B1220" s="5" t="s">
        <v>215</v>
      </c>
      <c r="C1220" s="5">
        <v>5111</v>
      </c>
      <c r="D1220" s="4" t="s">
        <v>549</v>
      </c>
      <c r="E1220" s="66">
        <v>20000</v>
      </c>
      <c r="F1220" s="9">
        <v>1500521</v>
      </c>
    </row>
    <row r="1221" spans="1:6" s="48" customFormat="1" x14ac:dyDescent="0.2">
      <c r="A1221" s="4" t="s">
        <v>125</v>
      </c>
      <c r="B1221" s="5" t="s">
        <v>215</v>
      </c>
      <c r="C1221" s="5">
        <v>5491</v>
      </c>
      <c r="D1221" s="4" t="s">
        <v>669</v>
      </c>
      <c r="E1221" s="66">
        <v>25000</v>
      </c>
      <c r="F1221" s="9">
        <v>1500521</v>
      </c>
    </row>
    <row r="1222" spans="1:6" s="47" customFormat="1" ht="15" x14ac:dyDescent="0.25">
      <c r="A1222" s="46"/>
      <c r="B1222" s="46"/>
      <c r="C1222" s="104" t="s">
        <v>214</v>
      </c>
      <c r="D1222" s="105" t="s">
        <v>749</v>
      </c>
      <c r="E1222" s="106">
        <v>1823012.5</v>
      </c>
      <c r="F1222" s="104"/>
    </row>
    <row r="1223" spans="1:6" s="48" customFormat="1" x14ac:dyDescent="0.2">
      <c r="A1223" s="4" t="s">
        <v>125</v>
      </c>
      <c r="B1223" s="5" t="s">
        <v>214</v>
      </c>
      <c r="C1223" s="9">
        <v>1131</v>
      </c>
      <c r="D1223" s="10" t="s">
        <v>532</v>
      </c>
      <c r="E1223" s="65">
        <v>656415.9</v>
      </c>
      <c r="F1223" s="5">
        <v>1500521</v>
      </c>
    </row>
    <row r="1224" spans="1:6" s="48" customFormat="1" x14ac:dyDescent="0.2">
      <c r="A1224" s="4" t="s">
        <v>125</v>
      </c>
      <c r="B1224" s="5" t="s">
        <v>214</v>
      </c>
      <c r="C1224" s="9">
        <v>1321</v>
      </c>
      <c r="D1224" s="10" t="s">
        <v>18</v>
      </c>
      <c r="E1224" s="66">
        <v>39572.1</v>
      </c>
      <c r="F1224" s="5">
        <v>1500521</v>
      </c>
    </row>
    <row r="1225" spans="1:6" s="48" customFormat="1" x14ac:dyDescent="0.2">
      <c r="A1225" s="4" t="s">
        <v>125</v>
      </c>
      <c r="B1225" s="5" t="s">
        <v>214</v>
      </c>
      <c r="C1225" s="9">
        <v>1323</v>
      </c>
      <c r="D1225" s="10" t="s">
        <v>19</v>
      </c>
      <c r="E1225" s="66">
        <v>116737.5</v>
      </c>
      <c r="F1225" s="5">
        <v>1500521</v>
      </c>
    </row>
    <row r="1226" spans="1:6" s="48" customFormat="1" x14ac:dyDescent="0.2">
      <c r="A1226" s="4" t="s">
        <v>125</v>
      </c>
      <c r="B1226" s="5" t="s">
        <v>214</v>
      </c>
      <c r="C1226" s="9">
        <v>1413</v>
      </c>
      <c r="D1226" s="10" t="s">
        <v>21</v>
      </c>
      <c r="E1226" s="66">
        <v>180869.7</v>
      </c>
      <c r="F1226" s="5">
        <v>1500521</v>
      </c>
    </row>
    <row r="1227" spans="1:6" s="48" customFormat="1" x14ac:dyDescent="0.2">
      <c r="A1227" s="4" t="s">
        <v>125</v>
      </c>
      <c r="B1227" s="5" t="s">
        <v>214</v>
      </c>
      <c r="C1227" s="9">
        <v>1421</v>
      </c>
      <c r="D1227" s="10" t="s">
        <v>22</v>
      </c>
      <c r="E1227" s="66">
        <v>51392.1</v>
      </c>
      <c r="F1227" s="5">
        <v>1500521</v>
      </c>
    </row>
    <row r="1228" spans="1:6" s="48" customFormat="1" x14ac:dyDescent="0.2">
      <c r="A1228" s="4" t="s">
        <v>125</v>
      </c>
      <c r="B1228" s="5" t="s">
        <v>214</v>
      </c>
      <c r="C1228" s="9">
        <v>1431</v>
      </c>
      <c r="D1228" s="10" t="s">
        <v>23</v>
      </c>
      <c r="E1228" s="66">
        <v>52933.7</v>
      </c>
      <c r="F1228" s="5">
        <v>1500521</v>
      </c>
    </row>
    <row r="1229" spans="1:6" s="48" customFormat="1" x14ac:dyDescent="0.2">
      <c r="A1229" s="4" t="s">
        <v>125</v>
      </c>
      <c r="B1229" s="5" t="s">
        <v>214</v>
      </c>
      <c r="C1229" s="9">
        <v>1511</v>
      </c>
      <c r="D1229" s="10" t="s">
        <v>38</v>
      </c>
      <c r="E1229" s="66">
        <v>16995.199999999997</v>
      </c>
      <c r="F1229" s="5">
        <v>1500521</v>
      </c>
    </row>
    <row r="1230" spans="1:6" s="48" customFormat="1" x14ac:dyDescent="0.2">
      <c r="A1230" s="4" t="s">
        <v>125</v>
      </c>
      <c r="B1230" s="5" t="s">
        <v>214</v>
      </c>
      <c r="C1230" s="9">
        <v>1541</v>
      </c>
      <c r="D1230" s="10" t="s">
        <v>25</v>
      </c>
      <c r="E1230" s="66">
        <v>203963.80000000002</v>
      </c>
      <c r="F1230" s="5">
        <v>1500521</v>
      </c>
    </row>
    <row r="1231" spans="1:6" s="48" customFormat="1" x14ac:dyDescent="0.2">
      <c r="A1231" s="4" t="s">
        <v>125</v>
      </c>
      <c r="B1231" s="5" t="s">
        <v>214</v>
      </c>
      <c r="C1231" s="9">
        <v>1591</v>
      </c>
      <c r="D1231" s="10" t="s">
        <v>655</v>
      </c>
      <c r="E1231" s="66">
        <v>16073</v>
      </c>
      <c r="F1231" s="5">
        <v>1500521</v>
      </c>
    </row>
    <row r="1232" spans="1:6" s="48" customFormat="1" x14ac:dyDescent="0.2">
      <c r="A1232" s="4" t="s">
        <v>125</v>
      </c>
      <c r="B1232" s="5" t="s">
        <v>214</v>
      </c>
      <c r="C1232" s="9">
        <v>1592</v>
      </c>
      <c r="D1232" s="10" t="s">
        <v>26</v>
      </c>
      <c r="E1232" s="66">
        <v>216059.5</v>
      </c>
      <c r="F1232" s="5">
        <v>1500521</v>
      </c>
    </row>
    <row r="1233" spans="1:6" s="48" customFormat="1" x14ac:dyDescent="0.2">
      <c r="A1233" s="4" t="s">
        <v>125</v>
      </c>
      <c r="B1233" s="5" t="s">
        <v>214</v>
      </c>
      <c r="C1233" s="5">
        <v>2111</v>
      </c>
      <c r="D1233" s="4" t="s">
        <v>533</v>
      </c>
      <c r="E1233" s="66">
        <v>16000</v>
      </c>
      <c r="F1233" s="5">
        <v>1100121</v>
      </c>
    </row>
    <row r="1234" spans="1:6" s="48" customFormat="1" x14ac:dyDescent="0.2">
      <c r="A1234" s="4" t="s">
        <v>125</v>
      </c>
      <c r="B1234" s="5" t="s">
        <v>214</v>
      </c>
      <c r="C1234" s="5">
        <v>2161</v>
      </c>
      <c r="D1234" s="4" t="s">
        <v>551</v>
      </c>
      <c r="E1234" s="66">
        <v>25000</v>
      </c>
      <c r="F1234" s="5">
        <v>1100121</v>
      </c>
    </row>
    <row r="1235" spans="1:6" s="48" customFormat="1" x14ac:dyDescent="0.2">
      <c r="A1235" s="4" t="s">
        <v>125</v>
      </c>
      <c r="B1235" s="5" t="s">
        <v>214</v>
      </c>
      <c r="C1235" s="5">
        <v>2491</v>
      </c>
      <c r="D1235" s="4" t="s">
        <v>546</v>
      </c>
      <c r="E1235" s="66">
        <v>20000</v>
      </c>
      <c r="F1235" s="5">
        <v>1100121</v>
      </c>
    </row>
    <row r="1236" spans="1:6" s="48" customFormat="1" ht="22.5" x14ac:dyDescent="0.2">
      <c r="A1236" s="4" t="s">
        <v>125</v>
      </c>
      <c r="B1236" s="5" t="s">
        <v>214</v>
      </c>
      <c r="C1236" s="5">
        <v>2612</v>
      </c>
      <c r="D1236" s="4" t="s">
        <v>42</v>
      </c>
      <c r="E1236" s="66">
        <v>65000</v>
      </c>
      <c r="F1236" s="5">
        <v>1100121</v>
      </c>
    </row>
    <row r="1237" spans="1:6" s="48" customFormat="1" x14ac:dyDescent="0.2">
      <c r="A1237" s="4" t="s">
        <v>125</v>
      </c>
      <c r="B1237" s="5" t="s">
        <v>214</v>
      </c>
      <c r="C1237" s="5">
        <v>2911</v>
      </c>
      <c r="D1237" s="4" t="s">
        <v>560</v>
      </c>
      <c r="E1237" s="66">
        <v>6000</v>
      </c>
      <c r="F1237" s="5">
        <v>1100121</v>
      </c>
    </row>
    <row r="1238" spans="1:6" s="48" customFormat="1" ht="22.5" x14ac:dyDescent="0.2">
      <c r="A1238" s="4" t="s">
        <v>125</v>
      </c>
      <c r="B1238" s="5" t="s">
        <v>214</v>
      </c>
      <c r="C1238" s="5">
        <v>3361</v>
      </c>
      <c r="D1238" s="4" t="s">
        <v>538</v>
      </c>
      <c r="E1238" s="66">
        <v>5000</v>
      </c>
      <c r="F1238" s="5">
        <v>1100121</v>
      </c>
    </row>
    <row r="1239" spans="1:6" s="48" customFormat="1" x14ac:dyDescent="0.2">
      <c r="A1239" s="4" t="s">
        <v>125</v>
      </c>
      <c r="B1239" s="5" t="s">
        <v>214</v>
      </c>
      <c r="C1239" s="5">
        <v>3551</v>
      </c>
      <c r="D1239" s="4" t="s">
        <v>32</v>
      </c>
      <c r="E1239" s="66">
        <v>60000</v>
      </c>
      <c r="F1239" s="5">
        <v>1100121</v>
      </c>
    </row>
    <row r="1240" spans="1:6" s="48" customFormat="1" x14ac:dyDescent="0.2">
      <c r="A1240" s="4" t="s">
        <v>125</v>
      </c>
      <c r="B1240" s="5" t="s">
        <v>214</v>
      </c>
      <c r="C1240" s="5">
        <v>3571</v>
      </c>
      <c r="D1240" s="4" t="s">
        <v>15</v>
      </c>
      <c r="E1240" s="66">
        <v>20000</v>
      </c>
      <c r="F1240" s="5">
        <v>1100121</v>
      </c>
    </row>
    <row r="1241" spans="1:6" s="48" customFormat="1" x14ac:dyDescent="0.2">
      <c r="A1241" s="4" t="s">
        <v>125</v>
      </c>
      <c r="B1241" s="5" t="s">
        <v>214</v>
      </c>
      <c r="C1241" s="5">
        <v>3852</v>
      </c>
      <c r="D1241" s="4" t="s">
        <v>540</v>
      </c>
      <c r="E1241" s="66">
        <v>25000</v>
      </c>
      <c r="F1241" s="5">
        <v>1100121</v>
      </c>
    </row>
    <row r="1242" spans="1:6" s="48" customFormat="1" x14ac:dyDescent="0.2">
      <c r="A1242" s="10" t="s">
        <v>125</v>
      </c>
      <c r="B1242" s="9" t="s">
        <v>214</v>
      </c>
      <c r="C1242" s="5">
        <v>3921</v>
      </c>
      <c r="D1242" s="4" t="s">
        <v>8</v>
      </c>
      <c r="E1242" s="7">
        <v>30000</v>
      </c>
      <c r="F1242" s="9">
        <v>1100121</v>
      </c>
    </row>
    <row r="1243" spans="1:6" s="47" customFormat="1" ht="15" x14ac:dyDescent="0.25">
      <c r="A1243" s="53"/>
      <c r="B1243" s="53"/>
      <c r="C1243" s="98" t="s">
        <v>126</v>
      </c>
      <c r="D1243" s="99" t="s">
        <v>750</v>
      </c>
      <c r="E1243" s="100">
        <v>15686114.550000001</v>
      </c>
      <c r="F1243" s="98"/>
    </row>
    <row r="1244" spans="1:6" s="47" customFormat="1" ht="15" x14ac:dyDescent="0.25">
      <c r="A1244" s="46"/>
      <c r="B1244" s="46"/>
      <c r="C1244" s="104" t="s">
        <v>216</v>
      </c>
      <c r="D1244" s="105" t="s">
        <v>557</v>
      </c>
      <c r="E1244" s="106">
        <v>5449431.75</v>
      </c>
      <c r="F1244" s="104"/>
    </row>
    <row r="1245" spans="1:6" s="48" customFormat="1" x14ac:dyDescent="0.2">
      <c r="A1245" s="4" t="s">
        <v>126</v>
      </c>
      <c r="B1245" s="5" t="s">
        <v>216</v>
      </c>
      <c r="C1245" s="9">
        <v>1132</v>
      </c>
      <c r="D1245" s="10" t="s">
        <v>36</v>
      </c>
      <c r="E1245" s="66">
        <v>617016.4</v>
      </c>
      <c r="F1245" s="5">
        <v>1500521</v>
      </c>
    </row>
    <row r="1246" spans="1:6" s="48" customFormat="1" x14ac:dyDescent="0.2">
      <c r="A1246" s="4" t="s">
        <v>126</v>
      </c>
      <c r="B1246" s="5" t="s">
        <v>216</v>
      </c>
      <c r="C1246" s="9">
        <v>1212</v>
      </c>
      <c r="D1246" s="10" t="s">
        <v>37</v>
      </c>
      <c r="E1246" s="66">
        <v>2515024.7999999998</v>
      </c>
      <c r="F1246" s="5">
        <v>1500521</v>
      </c>
    </row>
    <row r="1247" spans="1:6" s="48" customFormat="1" x14ac:dyDescent="0.2">
      <c r="A1247" s="4" t="s">
        <v>126</v>
      </c>
      <c r="B1247" s="5" t="s">
        <v>216</v>
      </c>
      <c r="C1247" s="9">
        <v>1321</v>
      </c>
      <c r="D1247" s="10" t="s">
        <v>18</v>
      </c>
      <c r="E1247" s="66">
        <v>29162.1</v>
      </c>
      <c r="F1247" s="5">
        <v>1500521</v>
      </c>
    </row>
    <row r="1248" spans="1:6" s="48" customFormat="1" x14ac:dyDescent="0.2">
      <c r="A1248" s="4" t="s">
        <v>126</v>
      </c>
      <c r="B1248" s="5" t="s">
        <v>216</v>
      </c>
      <c r="C1248" s="9">
        <v>1323</v>
      </c>
      <c r="D1248" s="10" t="s">
        <v>19</v>
      </c>
      <c r="E1248" s="66">
        <v>206148.2</v>
      </c>
      <c r="F1248" s="5">
        <v>1500521</v>
      </c>
    </row>
    <row r="1249" spans="1:6" s="48" customFormat="1" x14ac:dyDescent="0.2">
      <c r="A1249" s="4" t="s">
        <v>126</v>
      </c>
      <c r="B1249" s="5" t="s">
        <v>216</v>
      </c>
      <c r="C1249" s="9">
        <v>1331</v>
      </c>
      <c r="D1249" s="10" t="s">
        <v>20</v>
      </c>
      <c r="E1249" s="66">
        <v>6750</v>
      </c>
      <c r="F1249" s="5">
        <v>1500521</v>
      </c>
    </row>
    <row r="1250" spans="1:6" s="48" customFormat="1" x14ac:dyDescent="0.2">
      <c r="A1250" s="4" t="s">
        <v>126</v>
      </c>
      <c r="B1250" s="5" t="s">
        <v>216</v>
      </c>
      <c r="C1250" s="9">
        <v>1413</v>
      </c>
      <c r="D1250" s="10" t="s">
        <v>21</v>
      </c>
      <c r="E1250" s="66">
        <v>590798.9</v>
      </c>
      <c r="F1250" s="5">
        <v>1500521</v>
      </c>
    </row>
    <row r="1251" spans="1:6" s="48" customFormat="1" x14ac:dyDescent="0.2">
      <c r="A1251" s="4" t="s">
        <v>126</v>
      </c>
      <c r="B1251" s="5" t="s">
        <v>216</v>
      </c>
      <c r="C1251" s="9">
        <v>1421</v>
      </c>
      <c r="D1251" s="10" t="s">
        <v>22</v>
      </c>
      <c r="E1251" s="66">
        <v>173215</v>
      </c>
      <c r="F1251" s="5">
        <v>1500521</v>
      </c>
    </row>
    <row r="1252" spans="1:6" s="48" customFormat="1" x14ac:dyDescent="0.2">
      <c r="A1252" s="4" t="s">
        <v>126</v>
      </c>
      <c r="B1252" s="5" t="s">
        <v>216</v>
      </c>
      <c r="C1252" s="9">
        <v>1431</v>
      </c>
      <c r="D1252" s="10" t="s">
        <v>23</v>
      </c>
      <c r="E1252" s="66">
        <v>178411.5</v>
      </c>
      <c r="F1252" s="5">
        <v>1500521</v>
      </c>
    </row>
    <row r="1253" spans="1:6" s="48" customFormat="1" x14ac:dyDescent="0.2">
      <c r="A1253" s="4" t="s">
        <v>126</v>
      </c>
      <c r="B1253" s="5" t="s">
        <v>216</v>
      </c>
      <c r="C1253" s="9">
        <v>1511</v>
      </c>
      <c r="D1253" s="10" t="s">
        <v>38</v>
      </c>
      <c r="E1253" s="66">
        <v>14756.6</v>
      </c>
      <c r="F1253" s="5">
        <v>1500521</v>
      </c>
    </row>
    <row r="1254" spans="1:6" s="48" customFormat="1" x14ac:dyDescent="0.2">
      <c r="A1254" s="4" t="s">
        <v>126</v>
      </c>
      <c r="B1254" s="5" t="s">
        <v>216</v>
      </c>
      <c r="C1254" s="9">
        <v>1592</v>
      </c>
      <c r="D1254" s="10" t="s">
        <v>26</v>
      </c>
      <c r="E1254" s="66">
        <v>120851.70000000001</v>
      </c>
      <c r="F1254" s="5">
        <v>1500521</v>
      </c>
    </row>
    <row r="1255" spans="1:6" s="48" customFormat="1" x14ac:dyDescent="0.2">
      <c r="A1255" s="4" t="s">
        <v>126</v>
      </c>
      <c r="B1255" s="5" t="s">
        <v>216</v>
      </c>
      <c r="C1255" s="5">
        <v>2111</v>
      </c>
      <c r="D1255" s="4" t="s">
        <v>533</v>
      </c>
      <c r="E1255" s="7">
        <v>25000</v>
      </c>
      <c r="F1255" s="5">
        <v>1100121</v>
      </c>
    </row>
    <row r="1256" spans="1:6" s="48" customFormat="1" x14ac:dyDescent="0.2">
      <c r="A1256" s="4" t="s">
        <v>126</v>
      </c>
      <c r="B1256" s="5" t="s">
        <v>216</v>
      </c>
      <c r="C1256" s="5">
        <v>2112</v>
      </c>
      <c r="D1256" s="4" t="s">
        <v>534</v>
      </c>
      <c r="E1256" s="7">
        <v>20000</v>
      </c>
      <c r="F1256" s="5">
        <v>1100121</v>
      </c>
    </row>
    <row r="1257" spans="1:6" s="48" customFormat="1" x14ac:dyDescent="0.2">
      <c r="A1257" s="4" t="s">
        <v>126</v>
      </c>
      <c r="B1257" s="5" t="s">
        <v>216</v>
      </c>
      <c r="C1257" s="5">
        <v>2161</v>
      </c>
      <c r="D1257" s="4" t="s">
        <v>551</v>
      </c>
      <c r="E1257" s="7">
        <v>13000</v>
      </c>
      <c r="F1257" s="5">
        <v>1100121</v>
      </c>
    </row>
    <row r="1258" spans="1:6" s="48" customFormat="1" x14ac:dyDescent="0.2">
      <c r="A1258" s="4" t="s">
        <v>126</v>
      </c>
      <c r="B1258" s="5" t="s">
        <v>216</v>
      </c>
      <c r="C1258" s="5">
        <v>2212</v>
      </c>
      <c r="D1258" s="4" t="s">
        <v>545</v>
      </c>
      <c r="E1258" s="7">
        <v>10000</v>
      </c>
      <c r="F1258" s="5">
        <v>1100121</v>
      </c>
    </row>
    <row r="1259" spans="1:6" s="48" customFormat="1" x14ac:dyDescent="0.2">
      <c r="A1259" s="4" t="s">
        <v>126</v>
      </c>
      <c r="B1259" s="5" t="s">
        <v>216</v>
      </c>
      <c r="C1259" s="5">
        <v>2471</v>
      </c>
      <c r="D1259" s="4" t="s">
        <v>751</v>
      </c>
      <c r="E1259" s="7">
        <v>3000</v>
      </c>
      <c r="F1259" s="5">
        <v>1100121</v>
      </c>
    </row>
    <row r="1260" spans="1:6" s="48" customFormat="1" x14ac:dyDescent="0.2">
      <c r="A1260" s="4" t="s">
        <v>126</v>
      </c>
      <c r="B1260" s="5" t="s">
        <v>216</v>
      </c>
      <c r="C1260" s="5">
        <v>2491</v>
      </c>
      <c r="D1260" s="4" t="s">
        <v>546</v>
      </c>
      <c r="E1260" s="7">
        <v>30000</v>
      </c>
      <c r="F1260" s="5">
        <v>1100121</v>
      </c>
    </row>
    <row r="1261" spans="1:6" s="48" customFormat="1" ht="22.5" x14ac:dyDescent="0.2">
      <c r="A1261" s="4" t="s">
        <v>126</v>
      </c>
      <c r="B1261" s="5" t="s">
        <v>216</v>
      </c>
      <c r="C1261" s="5">
        <v>2612</v>
      </c>
      <c r="D1261" s="4" t="s">
        <v>42</v>
      </c>
      <c r="E1261" s="7">
        <v>120000</v>
      </c>
      <c r="F1261" s="5">
        <v>1100121</v>
      </c>
    </row>
    <row r="1262" spans="1:6" s="48" customFormat="1" x14ac:dyDescent="0.2">
      <c r="A1262" s="4" t="s">
        <v>126</v>
      </c>
      <c r="B1262" s="5" t="s">
        <v>216</v>
      </c>
      <c r="C1262" s="5">
        <v>3111</v>
      </c>
      <c r="D1262" s="4" t="s">
        <v>552</v>
      </c>
      <c r="E1262" s="7">
        <v>66000</v>
      </c>
      <c r="F1262" s="5">
        <v>1100121</v>
      </c>
    </row>
    <row r="1263" spans="1:6" s="48" customFormat="1" x14ac:dyDescent="0.2">
      <c r="A1263" s="4" t="s">
        <v>126</v>
      </c>
      <c r="B1263" s="5" t="s">
        <v>216</v>
      </c>
      <c r="C1263" s="5">
        <v>3131</v>
      </c>
      <c r="D1263" s="4" t="s">
        <v>562</v>
      </c>
      <c r="E1263" s="7">
        <v>18000</v>
      </c>
      <c r="F1263" s="5">
        <v>1100121</v>
      </c>
    </row>
    <row r="1264" spans="1:6" s="48" customFormat="1" x14ac:dyDescent="0.2">
      <c r="A1264" s="4" t="s">
        <v>126</v>
      </c>
      <c r="B1264" s="5" t="s">
        <v>216</v>
      </c>
      <c r="C1264" s="5">
        <v>3141</v>
      </c>
      <c r="D1264" s="4" t="s">
        <v>553</v>
      </c>
      <c r="E1264" s="7">
        <v>16500</v>
      </c>
      <c r="F1264" s="5">
        <v>1100121</v>
      </c>
    </row>
    <row r="1265" spans="1:6" s="48" customFormat="1" x14ac:dyDescent="0.2">
      <c r="A1265" s="4" t="s">
        <v>126</v>
      </c>
      <c r="B1265" s="5" t="s">
        <v>216</v>
      </c>
      <c r="C1265" s="5">
        <v>3151</v>
      </c>
      <c r="D1265" s="4" t="s">
        <v>537</v>
      </c>
      <c r="E1265" s="6">
        <v>4200</v>
      </c>
      <c r="F1265" s="5">
        <v>1100121</v>
      </c>
    </row>
    <row r="1266" spans="1:6" s="48" customFormat="1" x14ac:dyDescent="0.2">
      <c r="A1266" s="10" t="s">
        <v>126</v>
      </c>
      <c r="B1266" s="9" t="s">
        <v>216</v>
      </c>
      <c r="C1266" s="5">
        <v>3221</v>
      </c>
      <c r="D1266" s="10" t="s">
        <v>589</v>
      </c>
      <c r="E1266" s="7">
        <v>310679.75</v>
      </c>
      <c r="F1266" s="9">
        <v>1100121</v>
      </c>
    </row>
    <row r="1267" spans="1:6" s="48" customFormat="1" ht="22.5" x14ac:dyDescent="0.2">
      <c r="A1267" s="4" t="s">
        <v>126</v>
      </c>
      <c r="B1267" s="5" t="s">
        <v>216</v>
      </c>
      <c r="C1267" s="5">
        <v>3361</v>
      </c>
      <c r="D1267" s="4" t="s">
        <v>538</v>
      </c>
      <c r="E1267" s="7">
        <v>15000</v>
      </c>
      <c r="F1267" s="5">
        <v>1100121</v>
      </c>
    </row>
    <row r="1268" spans="1:6" s="48" customFormat="1" x14ac:dyDescent="0.2">
      <c r="A1268" s="4" t="s">
        <v>126</v>
      </c>
      <c r="B1268" s="5" t="s">
        <v>216</v>
      </c>
      <c r="C1268" s="5">
        <v>3461</v>
      </c>
      <c r="D1268" s="4" t="s">
        <v>605</v>
      </c>
      <c r="E1268" s="7">
        <v>25000</v>
      </c>
      <c r="F1268" s="5">
        <v>1100121</v>
      </c>
    </row>
    <row r="1269" spans="1:6" s="48" customFormat="1" x14ac:dyDescent="0.2">
      <c r="A1269" s="4" t="s">
        <v>126</v>
      </c>
      <c r="B1269" s="5" t="s">
        <v>216</v>
      </c>
      <c r="C1269" s="5">
        <v>3511</v>
      </c>
      <c r="D1269" s="4" t="s">
        <v>554</v>
      </c>
      <c r="E1269" s="7">
        <v>31000</v>
      </c>
      <c r="F1269" s="9">
        <v>1100121</v>
      </c>
    </row>
    <row r="1270" spans="1:6" s="48" customFormat="1" x14ac:dyDescent="0.2">
      <c r="A1270" s="4" t="s">
        <v>126</v>
      </c>
      <c r="B1270" s="5" t="s">
        <v>216</v>
      </c>
      <c r="C1270" s="5">
        <v>3551</v>
      </c>
      <c r="D1270" s="4" t="s">
        <v>32</v>
      </c>
      <c r="E1270" s="7">
        <v>80000</v>
      </c>
      <c r="F1270" s="5">
        <v>1100121</v>
      </c>
    </row>
    <row r="1271" spans="1:6" s="48" customFormat="1" x14ac:dyDescent="0.2">
      <c r="A1271" s="4" t="s">
        <v>126</v>
      </c>
      <c r="B1271" s="5" t="s">
        <v>216</v>
      </c>
      <c r="C1271" s="5">
        <v>3571</v>
      </c>
      <c r="D1271" s="4" t="s">
        <v>15</v>
      </c>
      <c r="E1271" s="7">
        <v>3050</v>
      </c>
      <c r="F1271" s="5">
        <v>1100121</v>
      </c>
    </row>
    <row r="1272" spans="1:6" s="48" customFormat="1" x14ac:dyDescent="0.2">
      <c r="A1272" s="4" t="s">
        <v>126</v>
      </c>
      <c r="B1272" s="5" t="s">
        <v>216</v>
      </c>
      <c r="C1272" s="5">
        <v>3691</v>
      </c>
      <c r="D1272" s="4" t="s">
        <v>572</v>
      </c>
      <c r="E1272" s="7">
        <v>2500</v>
      </c>
      <c r="F1272" s="5">
        <v>1100121</v>
      </c>
    </row>
    <row r="1273" spans="1:6" s="48" customFormat="1" x14ac:dyDescent="0.2">
      <c r="A1273" s="4" t="s">
        <v>126</v>
      </c>
      <c r="B1273" s="5" t="s">
        <v>216</v>
      </c>
      <c r="C1273" s="5">
        <v>3751</v>
      </c>
      <c r="D1273" s="4" t="s">
        <v>45</v>
      </c>
      <c r="E1273" s="7">
        <v>15000</v>
      </c>
      <c r="F1273" s="5">
        <v>1100121</v>
      </c>
    </row>
    <row r="1274" spans="1:6" s="48" customFormat="1" x14ac:dyDescent="0.2">
      <c r="A1274" s="4" t="s">
        <v>126</v>
      </c>
      <c r="B1274" s="5" t="s">
        <v>216</v>
      </c>
      <c r="C1274" s="5">
        <v>3791</v>
      </c>
      <c r="D1274" s="4" t="s">
        <v>46</v>
      </c>
      <c r="E1274" s="7">
        <v>8500</v>
      </c>
      <c r="F1274" s="5">
        <v>1100121</v>
      </c>
    </row>
    <row r="1275" spans="1:6" s="48" customFormat="1" x14ac:dyDescent="0.2">
      <c r="A1275" s="4" t="s">
        <v>126</v>
      </c>
      <c r="B1275" s="5" t="s">
        <v>216</v>
      </c>
      <c r="C1275" s="5">
        <v>3821</v>
      </c>
      <c r="D1275" s="4" t="s">
        <v>539</v>
      </c>
      <c r="E1275" s="7">
        <v>145000</v>
      </c>
      <c r="F1275" s="5">
        <v>1100121</v>
      </c>
    </row>
    <row r="1276" spans="1:6" s="48" customFormat="1" x14ac:dyDescent="0.2">
      <c r="A1276" s="4" t="s">
        <v>126</v>
      </c>
      <c r="B1276" s="5" t="s">
        <v>216</v>
      </c>
      <c r="C1276" s="5">
        <v>3852</v>
      </c>
      <c r="D1276" s="4" t="s">
        <v>540</v>
      </c>
      <c r="E1276" s="7">
        <v>25000</v>
      </c>
      <c r="F1276" s="5">
        <v>1100121</v>
      </c>
    </row>
    <row r="1277" spans="1:6" s="48" customFormat="1" x14ac:dyDescent="0.2">
      <c r="A1277" s="4" t="s">
        <v>126</v>
      </c>
      <c r="B1277" s="5" t="s">
        <v>216</v>
      </c>
      <c r="C1277" s="5">
        <v>3921</v>
      </c>
      <c r="D1277" s="4" t="s">
        <v>8</v>
      </c>
      <c r="E1277" s="7">
        <v>4500</v>
      </c>
      <c r="F1277" s="9">
        <v>1100121</v>
      </c>
    </row>
    <row r="1278" spans="1:6" s="48" customFormat="1" x14ac:dyDescent="0.2">
      <c r="A1278" s="4" t="s">
        <v>126</v>
      </c>
      <c r="B1278" s="5" t="s">
        <v>216</v>
      </c>
      <c r="C1278" s="5">
        <v>3921</v>
      </c>
      <c r="D1278" s="4" t="s">
        <v>8</v>
      </c>
      <c r="E1278" s="7">
        <v>6366.8</v>
      </c>
      <c r="F1278" s="9">
        <v>1100121</v>
      </c>
    </row>
    <row r="1279" spans="1:6" s="47" customFormat="1" ht="15" x14ac:dyDescent="0.25">
      <c r="A1279" s="46"/>
      <c r="B1279" s="46"/>
      <c r="C1279" s="104" t="s">
        <v>217</v>
      </c>
      <c r="D1279" s="105" t="s">
        <v>752</v>
      </c>
      <c r="E1279" s="106">
        <v>7728353.6000000006</v>
      </c>
      <c r="F1279" s="104"/>
    </row>
    <row r="1280" spans="1:6" s="48" customFormat="1" x14ac:dyDescent="0.2">
      <c r="A1280" s="4" t="s">
        <v>126</v>
      </c>
      <c r="B1280" s="5" t="s">
        <v>217</v>
      </c>
      <c r="C1280" s="9">
        <v>1132</v>
      </c>
      <c r="D1280" s="10" t="s">
        <v>36</v>
      </c>
      <c r="E1280" s="66">
        <v>4015353.2</v>
      </c>
      <c r="F1280" s="5">
        <v>1500521</v>
      </c>
    </row>
    <row r="1281" spans="1:6" s="48" customFormat="1" x14ac:dyDescent="0.2">
      <c r="A1281" s="4" t="s">
        <v>126</v>
      </c>
      <c r="B1281" s="5" t="s">
        <v>217</v>
      </c>
      <c r="C1281" s="9">
        <v>1321</v>
      </c>
      <c r="D1281" s="10" t="s">
        <v>18</v>
      </c>
      <c r="E1281" s="66">
        <v>234094.7</v>
      </c>
      <c r="F1281" s="5">
        <v>1500521</v>
      </c>
    </row>
    <row r="1282" spans="1:6" s="48" customFormat="1" x14ac:dyDescent="0.2">
      <c r="A1282" s="4" t="s">
        <v>126</v>
      </c>
      <c r="B1282" s="5" t="s">
        <v>217</v>
      </c>
      <c r="C1282" s="9">
        <v>1323</v>
      </c>
      <c r="D1282" s="10" t="s">
        <v>19</v>
      </c>
      <c r="E1282" s="66">
        <v>678854.5</v>
      </c>
      <c r="F1282" s="5">
        <v>1500521</v>
      </c>
    </row>
    <row r="1283" spans="1:6" s="48" customFormat="1" x14ac:dyDescent="0.2">
      <c r="A1283" s="4" t="s">
        <v>126</v>
      </c>
      <c r="B1283" s="5" t="s">
        <v>217</v>
      </c>
      <c r="C1283" s="9">
        <v>1413</v>
      </c>
      <c r="D1283" s="10" t="s">
        <v>21</v>
      </c>
      <c r="E1283" s="66">
        <v>945693.4</v>
      </c>
      <c r="F1283" s="5">
        <v>1500521</v>
      </c>
    </row>
    <row r="1284" spans="1:6" s="48" customFormat="1" x14ac:dyDescent="0.2">
      <c r="A1284" s="4" t="s">
        <v>126</v>
      </c>
      <c r="B1284" s="5" t="s">
        <v>217</v>
      </c>
      <c r="C1284" s="9">
        <v>1421</v>
      </c>
      <c r="D1284" s="10" t="s">
        <v>22</v>
      </c>
      <c r="E1284" s="66">
        <v>295615.59999999998</v>
      </c>
      <c r="F1284" s="5">
        <v>1500521</v>
      </c>
    </row>
    <row r="1285" spans="1:6" s="48" customFormat="1" x14ac:dyDescent="0.2">
      <c r="A1285" s="4" t="s">
        <v>126</v>
      </c>
      <c r="B1285" s="5" t="s">
        <v>217</v>
      </c>
      <c r="C1285" s="9">
        <v>1431</v>
      </c>
      <c r="D1285" s="10" t="s">
        <v>23</v>
      </c>
      <c r="E1285" s="66">
        <v>304483.5</v>
      </c>
      <c r="F1285" s="5">
        <v>1500521</v>
      </c>
    </row>
    <row r="1286" spans="1:6" s="48" customFormat="1" x14ac:dyDescent="0.2">
      <c r="A1286" s="4" t="s">
        <v>126</v>
      </c>
      <c r="B1286" s="5" t="s">
        <v>217</v>
      </c>
      <c r="C1286" s="9">
        <v>1511</v>
      </c>
      <c r="D1286" s="10" t="s">
        <v>38</v>
      </c>
      <c r="E1286" s="66">
        <v>98862.399999999994</v>
      </c>
      <c r="F1286" s="5">
        <v>1500521</v>
      </c>
    </row>
    <row r="1287" spans="1:6" s="48" customFormat="1" x14ac:dyDescent="0.2">
      <c r="A1287" s="4" t="s">
        <v>126</v>
      </c>
      <c r="B1287" s="5" t="s">
        <v>217</v>
      </c>
      <c r="C1287" s="9">
        <v>1541</v>
      </c>
      <c r="D1287" s="10" t="s">
        <v>25</v>
      </c>
      <c r="E1287" s="66">
        <v>130688.70000000001</v>
      </c>
      <c r="F1287" s="5">
        <v>1500521</v>
      </c>
    </row>
    <row r="1288" spans="1:6" s="48" customFormat="1" x14ac:dyDescent="0.2">
      <c r="A1288" s="4" t="s">
        <v>126</v>
      </c>
      <c r="B1288" s="5" t="s">
        <v>217</v>
      </c>
      <c r="C1288" s="9">
        <v>1592</v>
      </c>
      <c r="D1288" s="10" t="s">
        <v>26</v>
      </c>
      <c r="E1288" s="66">
        <v>926707.6</v>
      </c>
      <c r="F1288" s="5">
        <v>1500521</v>
      </c>
    </row>
    <row r="1289" spans="1:6" s="48" customFormat="1" x14ac:dyDescent="0.2">
      <c r="A1289" s="4" t="s">
        <v>126</v>
      </c>
      <c r="B1289" s="5" t="s">
        <v>217</v>
      </c>
      <c r="C1289" s="5">
        <v>2111</v>
      </c>
      <c r="D1289" s="4" t="s">
        <v>533</v>
      </c>
      <c r="E1289" s="6">
        <v>18000</v>
      </c>
      <c r="F1289" s="5">
        <v>1100121</v>
      </c>
    </row>
    <row r="1290" spans="1:6" s="48" customFormat="1" x14ac:dyDescent="0.2">
      <c r="A1290" s="4" t="s">
        <v>126</v>
      </c>
      <c r="B1290" s="5" t="s">
        <v>217</v>
      </c>
      <c r="C1290" s="5">
        <v>2112</v>
      </c>
      <c r="D1290" s="4" t="s">
        <v>534</v>
      </c>
      <c r="E1290" s="7">
        <v>10000</v>
      </c>
      <c r="F1290" s="5">
        <v>1100121</v>
      </c>
    </row>
    <row r="1291" spans="1:6" s="48" customFormat="1" x14ac:dyDescent="0.2">
      <c r="A1291" s="4" t="s">
        <v>126</v>
      </c>
      <c r="B1291" s="5" t="s">
        <v>217</v>
      </c>
      <c r="C1291" s="5">
        <v>2121</v>
      </c>
      <c r="D1291" s="4" t="s">
        <v>535</v>
      </c>
      <c r="E1291" s="6">
        <v>15000</v>
      </c>
      <c r="F1291" s="5">
        <v>1100121</v>
      </c>
    </row>
    <row r="1292" spans="1:6" s="48" customFormat="1" x14ac:dyDescent="0.2">
      <c r="A1292" s="4" t="s">
        <v>126</v>
      </c>
      <c r="B1292" s="5" t="s">
        <v>217</v>
      </c>
      <c r="C1292" s="5">
        <v>2941</v>
      </c>
      <c r="D1292" s="4" t="s">
        <v>561</v>
      </c>
      <c r="E1292" s="7">
        <v>15000</v>
      </c>
      <c r="F1292" s="5">
        <v>1100121</v>
      </c>
    </row>
    <row r="1293" spans="1:6" s="48" customFormat="1" x14ac:dyDescent="0.2">
      <c r="A1293" s="4" t="s">
        <v>126</v>
      </c>
      <c r="B1293" s="5" t="s">
        <v>217</v>
      </c>
      <c r="C1293" s="5">
        <v>5151</v>
      </c>
      <c r="D1293" s="4" t="s">
        <v>740</v>
      </c>
      <c r="E1293" s="7">
        <v>40000</v>
      </c>
      <c r="F1293" s="9">
        <v>1500521</v>
      </c>
    </row>
    <row r="1294" spans="1:6" s="47" customFormat="1" ht="15" x14ac:dyDescent="0.25">
      <c r="A1294" s="46"/>
      <c r="B1294" s="46"/>
      <c r="C1294" s="104" t="s">
        <v>218</v>
      </c>
      <c r="D1294" s="105" t="s">
        <v>753</v>
      </c>
      <c r="E1294" s="106">
        <v>2508329.1999999997</v>
      </c>
      <c r="F1294" s="104"/>
    </row>
    <row r="1295" spans="1:6" s="48" customFormat="1" x14ac:dyDescent="0.2">
      <c r="A1295" s="4" t="s">
        <v>126</v>
      </c>
      <c r="B1295" s="5" t="s">
        <v>218</v>
      </c>
      <c r="C1295" s="9">
        <v>1132</v>
      </c>
      <c r="D1295" s="10" t="s">
        <v>36</v>
      </c>
      <c r="E1295" s="66">
        <v>1317720.1000000001</v>
      </c>
      <c r="F1295" s="5">
        <v>1500521</v>
      </c>
    </row>
    <row r="1296" spans="1:6" s="48" customFormat="1" x14ac:dyDescent="0.2">
      <c r="A1296" s="4" t="s">
        <v>126</v>
      </c>
      <c r="B1296" s="5" t="s">
        <v>218</v>
      </c>
      <c r="C1296" s="9">
        <v>1321</v>
      </c>
      <c r="D1296" s="10" t="s">
        <v>18</v>
      </c>
      <c r="E1296" s="66">
        <v>75369</v>
      </c>
      <c r="F1296" s="5">
        <v>1500521</v>
      </c>
    </row>
    <row r="1297" spans="1:6" s="48" customFormat="1" x14ac:dyDescent="0.2">
      <c r="A1297" s="4" t="s">
        <v>126</v>
      </c>
      <c r="B1297" s="5" t="s">
        <v>218</v>
      </c>
      <c r="C1297" s="9">
        <v>1323</v>
      </c>
      <c r="D1297" s="10" t="s">
        <v>19</v>
      </c>
      <c r="E1297" s="66">
        <v>219932</v>
      </c>
      <c r="F1297" s="5">
        <v>1500521</v>
      </c>
    </row>
    <row r="1298" spans="1:6" s="48" customFormat="1" x14ac:dyDescent="0.2">
      <c r="A1298" s="4" t="s">
        <v>126</v>
      </c>
      <c r="B1298" s="5" t="s">
        <v>218</v>
      </c>
      <c r="C1298" s="9">
        <v>1413</v>
      </c>
      <c r="D1298" s="10" t="s">
        <v>21</v>
      </c>
      <c r="E1298" s="66">
        <v>307187.8</v>
      </c>
      <c r="F1298" s="5">
        <v>1500521</v>
      </c>
    </row>
    <row r="1299" spans="1:6" s="48" customFormat="1" x14ac:dyDescent="0.2">
      <c r="A1299" s="4" t="s">
        <v>126</v>
      </c>
      <c r="B1299" s="5" t="s">
        <v>218</v>
      </c>
      <c r="C1299" s="9">
        <v>1421</v>
      </c>
      <c r="D1299" s="10" t="s">
        <v>22</v>
      </c>
      <c r="E1299" s="66">
        <v>97711.1</v>
      </c>
      <c r="F1299" s="5">
        <v>1500521</v>
      </c>
    </row>
    <row r="1300" spans="1:6" s="48" customFormat="1" x14ac:dyDescent="0.2">
      <c r="A1300" s="4" t="s">
        <v>126</v>
      </c>
      <c r="B1300" s="5" t="s">
        <v>218</v>
      </c>
      <c r="C1300" s="9">
        <v>1431</v>
      </c>
      <c r="D1300" s="10" t="s">
        <v>23</v>
      </c>
      <c r="E1300" s="66">
        <v>100642.5</v>
      </c>
      <c r="F1300" s="5">
        <v>1500521</v>
      </c>
    </row>
    <row r="1301" spans="1:6" s="48" customFormat="1" x14ac:dyDescent="0.2">
      <c r="A1301" s="4" t="s">
        <v>126</v>
      </c>
      <c r="B1301" s="5" t="s">
        <v>218</v>
      </c>
      <c r="C1301" s="9">
        <v>1511</v>
      </c>
      <c r="D1301" s="10" t="s">
        <v>38</v>
      </c>
      <c r="E1301" s="66">
        <v>32028.399999999998</v>
      </c>
      <c r="F1301" s="5">
        <v>1500521</v>
      </c>
    </row>
    <row r="1302" spans="1:6" s="48" customFormat="1" x14ac:dyDescent="0.2">
      <c r="A1302" s="4" t="s">
        <v>126</v>
      </c>
      <c r="B1302" s="5" t="s">
        <v>218</v>
      </c>
      <c r="C1302" s="9">
        <v>1541</v>
      </c>
      <c r="D1302" s="10" t="s">
        <v>25</v>
      </c>
      <c r="E1302" s="66">
        <v>23953.3</v>
      </c>
      <c r="F1302" s="5">
        <v>1500521</v>
      </c>
    </row>
    <row r="1303" spans="1:6" s="48" customFormat="1" x14ac:dyDescent="0.2">
      <c r="A1303" s="4" t="s">
        <v>126</v>
      </c>
      <c r="B1303" s="5" t="s">
        <v>218</v>
      </c>
      <c r="C1303" s="9">
        <v>1592</v>
      </c>
      <c r="D1303" s="10" t="s">
        <v>26</v>
      </c>
      <c r="E1303" s="66">
        <v>283385</v>
      </c>
      <c r="F1303" s="5">
        <v>1500521</v>
      </c>
    </row>
    <row r="1304" spans="1:6" s="48" customFormat="1" x14ac:dyDescent="0.2">
      <c r="A1304" s="4" t="s">
        <v>126</v>
      </c>
      <c r="B1304" s="5" t="s">
        <v>218</v>
      </c>
      <c r="C1304" s="5">
        <v>2111</v>
      </c>
      <c r="D1304" s="4" t="s">
        <v>533</v>
      </c>
      <c r="E1304" s="7">
        <v>5200</v>
      </c>
      <c r="F1304" s="5">
        <v>1100121</v>
      </c>
    </row>
    <row r="1305" spans="1:6" s="48" customFormat="1" x14ac:dyDescent="0.2">
      <c r="A1305" s="4" t="s">
        <v>126</v>
      </c>
      <c r="B1305" s="5" t="s">
        <v>218</v>
      </c>
      <c r="C1305" s="5">
        <v>2121</v>
      </c>
      <c r="D1305" s="4" t="s">
        <v>535</v>
      </c>
      <c r="E1305" s="7">
        <v>30000</v>
      </c>
      <c r="F1305" s="5">
        <v>1100121</v>
      </c>
    </row>
    <row r="1306" spans="1:6" s="48" customFormat="1" x14ac:dyDescent="0.2">
      <c r="A1306" s="4" t="s">
        <v>126</v>
      </c>
      <c r="B1306" s="5" t="s">
        <v>218</v>
      </c>
      <c r="C1306" s="5">
        <v>3921</v>
      </c>
      <c r="D1306" s="4" t="s">
        <v>8</v>
      </c>
      <c r="E1306" s="7">
        <v>7900</v>
      </c>
      <c r="F1306" s="5">
        <v>1100121</v>
      </c>
    </row>
    <row r="1307" spans="1:6" s="48" customFormat="1" x14ac:dyDescent="0.2">
      <c r="A1307" s="4" t="s">
        <v>126</v>
      </c>
      <c r="B1307" s="5" t="s">
        <v>218</v>
      </c>
      <c r="C1307" s="5">
        <v>3181</v>
      </c>
      <c r="D1307" s="4" t="s">
        <v>754</v>
      </c>
      <c r="E1307" s="7">
        <v>5000</v>
      </c>
      <c r="F1307" s="9">
        <v>1100121</v>
      </c>
    </row>
    <row r="1308" spans="1:6" s="48" customFormat="1" ht="22.5" x14ac:dyDescent="0.2">
      <c r="A1308" s="4" t="s">
        <v>126</v>
      </c>
      <c r="B1308" s="5" t="s">
        <v>218</v>
      </c>
      <c r="C1308" s="5">
        <v>3361</v>
      </c>
      <c r="D1308" s="4" t="s">
        <v>538</v>
      </c>
      <c r="E1308" s="7">
        <v>2300</v>
      </c>
      <c r="F1308" s="5">
        <v>1100121</v>
      </c>
    </row>
    <row r="1309" spans="1:6" s="47" customFormat="1" ht="15" x14ac:dyDescent="0.25">
      <c r="A1309" s="53"/>
      <c r="B1309" s="53"/>
      <c r="C1309" s="98" t="s">
        <v>127</v>
      </c>
      <c r="D1309" s="99" t="s">
        <v>755</v>
      </c>
      <c r="E1309" s="100">
        <v>62301596.920000002</v>
      </c>
      <c r="F1309" s="98"/>
    </row>
    <row r="1310" spans="1:6" s="47" customFormat="1" ht="15" x14ac:dyDescent="0.25">
      <c r="A1310" s="46"/>
      <c r="B1310" s="46"/>
      <c r="C1310" s="104" t="s">
        <v>165</v>
      </c>
      <c r="D1310" s="105" t="s">
        <v>756</v>
      </c>
      <c r="E1310" s="106">
        <v>39466916.220000006</v>
      </c>
      <c r="F1310" s="104"/>
    </row>
    <row r="1311" spans="1:6" s="48" customFormat="1" x14ac:dyDescent="0.2">
      <c r="A1311" s="4" t="s">
        <v>127</v>
      </c>
      <c r="B1311" s="5" t="s">
        <v>165</v>
      </c>
      <c r="C1311" s="9">
        <v>1131</v>
      </c>
      <c r="D1311" s="10" t="s">
        <v>532</v>
      </c>
      <c r="E1311" s="66">
        <v>2771379.3000000003</v>
      </c>
      <c r="F1311" s="5">
        <v>1500521</v>
      </c>
    </row>
    <row r="1312" spans="1:6" s="48" customFormat="1" x14ac:dyDescent="0.2">
      <c r="A1312" s="4" t="s">
        <v>127</v>
      </c>
      <c r="B1312" s="5" t="s">
        <v>165</v>
      </c>
      <c r="C1312" s="9">
        <v>1132</v>
      </c>
      <c r="D1312" s="10" t="s">
        <v>36</v>
      </c>
      <c r="E1312" s="66">
        <v>325365.09999999998</v>
      </c>
      <c r="F1312" s="5">
        <v>1500521</v>
      </c>
    </row>
    <row r="1313" spans="1:6" s="48" customFormat="1" x14ac:dyDescent="0.2">
      <c r="A1313" s="4" t="s">
        <v>127</v>
      </c>
      <c r="B1313" s="5" t="s">
        <v>165</v>
      </c>
      <c r="C1313" s="9">
        <v>1321</v>
      </c>
      <c r="D1313" s="10" t="s">
        <v>18</v>
      </c>
      <c r="E1313" s="66">
        <v>213119.9</v>
      </c>
      <c r="F1313" s="5">
        <v>1500521</v>
      </c>
    </row>
    <row r="1314" spans="1:6" s="48" customFormat="1" x14ac:dyDescent="0.2">
      <c r="A1314" s="4" t="s">
        <v>127</v>
      </c>
      <c r="B1314" s="5" t="s">
        <v>165</v>
      </c>
      <c r="C1314" s="9">
        <v>1323</v>
      </c>
      <c r="D1314" s="10" t="s">
        <v>19</v>
      </c>
      <c r="E1314" s="66">
        <v>622789.1</v>
      </c>
      <c r="F1314" s="5">
        <v>1500521</v>
      </c>
    </row>
    <row r="1315" spans="1:6" s="48" customFormat="1" x14ac:dyDescent="0.2">
      <c r="A1315" s="4" t="s">
        <v>127</v>
      </c>
      <c r="B1315" s="5" t="s">
        <v>165</v>
      </c>
      <c r="C1315" s="9">
        <v>1413</v>
      </c>
      <c r="D1315" s="10" t="s">
        <v>21</v>
      </c>
      <c r="E1315" s="66">
        <v>1022169.2999999999</v>
      </c>
      <c r="F1315" s="5">
        <v>1500521</v>
      </c>
    </row>
    <row r="1316" spans="1:6" s="48" customFormat="1" x14ac:dyDescent="0.2">
      <c r="A1316" s="4" t="s">
        <v>127</v>
      </c>
      <c r="B1316" s="5" t="s">
        <v>165</v>
      </c>
      <c r="C1316" s="9">
        <v>1421</v>
      </c>
      <c r="D1316" s="10" t="s">
        <v>22</v>
      </c>
      <c r="E1316" s="66">
        <v>274000.39999999997</v>
      </c>
      <c r="F1316" s="5">
        <v>1500521</v>
      </c>
    </row>
    <row r="1317" spans="1:6" s="48" customFormat="1" x14ac:dyDescent="0.2">
      <c r="A1317" s="4" t="s">
        <v>127</v>
      </c>
      <c r="B1317" s="5" t="s">
        <v>165</v>
      </c>
      <c r="C1317" s="9">
        <v>1431</v>
      </c>
      <c r="D1317" s="10" t="s">
        <v>23</v>
      </c>
      <c r="E1317" s="66">
        <v>282219.3</v>
      </c>
      <c r="F1317" s="5">
        <v>1500521</v>
      </c>
    </row>
    <row r="1318" spans="1:6" s="48" customFormat="1" x14ac:dyDescent="0.2">
      <c r="A1318" s="4" t="s">
        <v>127</v>
      </c>
      <c r="B1318" s="5" t="s">
        <v>165</v>
      </c>
      <c r="C1318" s="9">
        <v>1511</v>
      </c>
      <c r="D1318" s="10" t="s">
        <v>38</v>
      </c>
      <c r="E1318" s="66">
        <v>90679.700000000012</v>
      </c>
      <c r="F1318" s="5">
        <v>1500521</v>
      </c>
    </row>
    <row r="1319" spans="1:6" s="48" customFormat="1" x14ac:dyDescent="0.2">
      <c r="A1319" s="4" t="s">
        <v>127</v>
      </c>
      <c r="B1319" s="5" t="s">
        <v>165</v>
      </c>
      <c r="C1319" s="9">
        <v>1541</v>
      </c>
      <c r="D1319" s="10" t="s">
        <v>25</v>
      </c>
      <c r="E1319" s="66">
        <v>1745715.4000000001</v>
      </c>
      <c r="F1319" s="5">
        <v>1500521</v>
      </c>
    </row>
    <row r="1320" spans="1:6" s="48" customFormat="1" x14ac:dyDescent="0.2">
      <c r="A1320" s="4" t="s">
        <v>127</v>
      </c>
      <c r="B1320" s="5" t="s">
        <v>165</v>
      </c>
      <c r="C1320" s="9">
        <v>1592</v>
      </c>
      <c r="D1320" s="10" t="s">
        <v>26</v>
      </c>
      <c r="E1320" s="66">
        <v>1532902.3</v>
      </c>
      <c r="F1320" s="5">
        <v>1500521</v>
      </c>
    </row>
    <row r="1321" spans="1:6" s="48" customFormat="1" x14ac:dyDescent="0.2">
      <c r="A1321" s="4" t="s">
        <v>127</v>
      </c>
      <c r="B1321" s="5" t="s">
        <v>165</v>
      </c>
      <c r="C1321" s="5">
        <v>2111</v>
      </c>
      <c r="D1321" s="4" t="s">
        <v>533</v>
      </c>
      <c r="E1321" s="7">
        <v>8400</v>
      </c>
      <c r="F1321" s="5">
        <v>1100121</v>
      </c>
    </row>
    <row r="1322" spans="1:6" s="48" customFormat="1" x14ac:dyDescent="0.2">
      <c r="A1322" s="4" t="s">
        <v>127</v>
      </c>
      <c r="B1322" s="5" t="s">
        <v>165</v>
      </c>
      <c r="C1322" s="5">
        <v>2121</v>
      </c>
      <c r="D1322" s="4" t="s">
        <v>535</v>
      </c>
      <c r="E1322" s="7">
        <v>8400</v>
      </c>
      <c r="F1322" s="5">
        <v>1100121</v>
      </c>
    </row>
    <row r="1323" spans="1:6" s="48" customFormat="1" x14ac:dyDescent="0.2">
      <c r="A1323" s="4" t="s">
        <v>127</v>
      </c>
      <c r="B1323" s="5" t="s">
        <v>165</v>
      </c>
      <c r="C1323" s="5">
        <v>2421</v>
      </c>
      <c r="D1323" s="4" t="s">
        <v>598</v>
      </c>
      <c r="E1323" s="7">
        <v>700000</v>
      </c>
      <c r="F1323" s="9">
        <v>1100121</v>
      </c>
    </row>
    <row r="1324" spans="1:6" s="48" customFormat="1" x14ac:dyDescent="0.2">
      <c r="A1324" s="4" t="s">
        <v>127</v>
      </c>
      <c r="B1324" s="5" t="s">
        <v>165</v>
      </c>
      <c r="C1324" s="5">
        <v>2481</v>
      </c>
      <c r="D1324" s="10" t="s">
        <v>757</v>
      </c>
      <c r="E1324" s="7">
        <v>2600000</v>
      </c>
      <c r="F1324" s="9">
        <v>1100119</v>
      </c>
    </row>
    <row r="1325" spans="1:6" s="48" customFormat="1" x14ac:dyDescent="0.2">
      <c r="A1325" s="4" t="s">
        <v>127</v>
      </c>
      <c r="B1325" s="5" t="s">
        <v>165</v>
      </c>
      <c r="C1325" s="5">
        <v>2481</v>
      </c>
      <c r="D1325" s="4" t="s">
        <v>757</v>
      </c>
      <c r="E1325" s="7">
        <v>6394152</v>
      </c>
      <c r="F1325" s="9">
        <v>1100120</v>
      </c>
    </row>
    <row r="1326" spans="1:6" s="48" customFormat="1" x14ac:dyDescent="0.2">
      <c r="A1326" s="4" t="s">
        <v>127</v>
      </c>
      <c r="B1326" s="5" t="s">
        <v>165</v>
      </c>
      <c r="C1326" s="5">
        <v>2481</v>
      </c>
      <c r="D1326" s="4" t="s">
        <v>757</v>
      </c>
      <c r="E1326" s="7">
        <v>1083846.8999999999</v>
      </c>
      <c r="F1326" s="9">
        <v>1100120</v>
      </c>
    </row>
    <row r="1327" spans="1:6" s="48" customFormat="1" x14ac:dyDescent="0.2">
      <c r="A1327" s="4" t="s">
        <v>127</v>
      </c>
      <c r="B1327" s="5" t="s">
        <v>165</v>
      </c>
      <c r="C1327" s="5">
        <v>2481</v>
      </c>
      <c r="D1327" s="10" t="s">
        <v>757</v>
      </c>
      <c r="E1327" s="7">
        <v>10000000</v>
      </c>
      <c r="F1327" s="5">
        <v>1100121</v>
      </c>
    </row>
    <row r="1328" spans="1:6" s="48" customFormat="1" x14ac:dyDescent="0.2">
      <c r="A1328" s="4" t="s">
        <v>127</v>
      </c>
      <c r="B1328" s="5" t="s">
        <v>165</v>
      </c>
      <c r="C1328" s="5">
        <v>2491</v>
      </c>
      <c r="D1328" s="4" t="s">
        <v>546</v>
      </c>
      <c r="E1328" s="7">
        <v>90000</v>
      </c>
      <c r="F1328" s="5">
        <v>1100121</v>
      </c>
    </row>
    <row r="1329" spans="1:6" s="48" customFormat="1" x14ac:dyDescent="0.2">
      <c r="A1329" s="4" t="s">
        <v>127</v>
      </c>
      <c r="B1329" s="5" t="s">
        <v>165</v>
      </c>
      <c r="C1329" s="5">
        <v>2511</v>
      </c>
      <c r="D1329" s="4" t="s">
        <v>758</v>
      </c>
      <c r="E1329" s="7">
        <v>48000</v>
      </c>
      <c r="F1329" s="5">
        <v>1100121</v>
      </c>
    </row>
    <row r="1330" spans="1:6" s="48" customFormat="1" ht="22.5" x14ac:dyDescent="0.2">
      <c r="A1330" s="4" t="s">
        <v>127</v>
      </c>
      <c r="B1330" s="5" t="s">
        <v>165</v>
      </c>
      <c r="C1330" s="5">
        <v>2612</v>
      </c>
      <c r="D1330" s="4" t="s">
        <v>42</v>
      </c>
      <c r="E1330" s="7">
        <v>2800000</v>
      </c>
      <c r="F1330" s="5">
        <v>1100121</v>
      </c>
    </row>
    <row r="1331" spans="1:6" s="48" customFormat="1" ht="22.5" x14ac:dyDescent="0.2">
      <c r="A1331" s="4" t="s">
        <v>127</v>
      </c>
      <c r="B1331" s="5" t="s">
        <v>165</v>
      </c>
      <c r="C1331" s="5">
        <v>2613</v>
      </c>
      <c r="D1331" s="4" t="s">
        <v>42</v>
      </c>
      <c r="E1331" s="7">
        <v>300000</v>
      </c>
      <c r="F1331" s="5">
        <v>1100121</v>
      </c>
    </row>
    <row r="1332" spans="1:6" s="48" customFormat="1" x14ac:dyDescent="0.2">
      <c r="A1332" s="4" t="s">
        <v>127</v>
      </c>
      <c r="B1332" s="5" t="s">
        <v>165</v>
      </c>
      <c r="C1332" s="5">
        <v>2614</v>
      </c>
      <c r="D1332" s="4" t="s">
        <v>601</v>
      </c>
      <c r="E1332" s="50">
        <v>500000</v>
      </c>
      <c r="F1332" s="9">
        <v>1100121</v>
      </c>
    </row>
    <row r="1333" spans="1:6" s="48" customFormat="1" x14ac:dyDescent="0.2">
      <c r="A1333" s="4" t="s">
        <v>127</v>
      </c>
      <c r="B1333" s="5" t="s">
        <v>165</v>
      </c>
      <c r="C1333" s="5">
        <v>2911</v>
      </c>
      <c r="D1333" s="4" t="s">
        <v>560</v>
      </c>
      <c r="E1333" s="7">
        <v>128800</v>
      </c>
      <c r="F1333" s="5">
        <v>1100121</v>
      </c>
    </row>
    <row r="1334" spans="1:6" s="48" customFormat="1" x14ac:dyDescent="0.2">
      <c r="A1334" s="4" t="s">
        <v>127</v>
      </c>
      <c r="B1334" s="5" t="s">
        <v>165</v>
      </c>
      <c r="C1334" s="5">
        <v>3551</v>
      </c>
      <c r="D1334" s="4" t="s">
        <v>32</v>
      </c>
      <c r="E1334" s="7">
        <v>3000000</v>
      </c>
      <c r="F1334" s="5">
        <v>1100121</v>
      </c>
    </row>
    <row r="1335" spans="1:6" s="48" customFormat="1" x14ac:dyDescent="0.2">
      <c r="A1335" s="4" t="s">
        <v>127</v>
      </c>
      <c r="B1335" s="5" t="s">
        <v>165</v>
      </c>
      <c r="C1335" s="5">
        <v>3571</v>
      </c>
      <c r="D1335" s="4" t="s">
        <v>15</v>
      </c>
      <c r="E1335" s="6">
        <v>50000</v>
      </c>
      <c r="F1335" s="5">
        <v>1100121</v>
      </c>
    </row>
    <row r="1336" spans="1:6" s="48" customFormat="1" x14ac:dyDescent="0.2">
      <c r="A1336" s="4" t="s">
        <v>127</v>
      </c>
      <c r="B1336" s="5" t="s">
        <v>165</v>
      </c>
      <c r="C1336" s="5">
        <v>3611</v>
      </c>
      <c r="D1336" s="4" t="s">
        <v>566</v>
      </c>
      <c r="E1336" s="7">
        <v>10000</v>
      </c>
      <c r="F1336" s="5">
        <v>1100121</v>
      </c>
    </row>
    <row r="1337" spans="1:6" s="48" customFormat="1" x14ac:dyDescent="0.2">
      <c r="A1337" s="10" t="s">
        <v>127</v>
      </c>
      <c r="B1337" s="9" t="s">
        <v>165</v>
      </c>
      <c r="C1337" s="5">
        <v>3921</v>
      </c>
      <c r="D1337" s="4" t="s">
        <v>8</v>
      </c>
      <c r="E1337" s="7">
        <v>24500</v>
      </c>
      <c r="F1337" s="9">
        <v>1100121</v>
      </c>
    </row>
    <row r="1338" spans="1:6" s="48" customFormat="1" x14ac:dyDescent="0.2">
      <c r="A1338" s="4" t="s">
        <v>127</v>
      </c>
      <c r="B1338" s="5" t="s">
        <v>165</v>
      </c>
      <c r="C1338" s="5">
        <v>5631</v>
      </c>
      <c r="D1338" s="10" t="s">
        <v>761</v>
      </c>
      <c r="E1338" s="7">
        <v>2340477.52</v>
      </c>
      <c r="F1338" s="9">
        <v>1100119</v>
      </c>
    </row>
    <row r="1339" spans="1:6" s="48" customFormat="1" x14ac:dyDescent="0.2">
      <c r="A1339" s="4" t="s">
        <v>127</v>
      </c>
      <c r="B1339" s="5" t="s">
        <v>165</v>
      </c>
      <c r="C1339" s="5">
        <v>5691</v>
      </c>
      <c r="D1339" s="10" t="s">
        <v>762</v>
      </c>
      <c r="E1339" s="7">
        <v>500000</v>
      </c>
      <c r="F1339" s="9">
        <v>1500521</v>
      </c>
    </row>
    <row r="1340" spans="1:6" s="48" customFormat="1" ht="12" x14ac:dyDescent="0.2">
      <c r="A1340" s="46"/>
      <c r="B1340" s="46"/>
      <c r="C1340" s="104" t="s">
        <v>219</v>
      </c>
      <c r="D1340" s="105" t="s">
        <v>763</v>
      </c>
      <c r="E1340" s="106">
        <v>18201455.5</v>
      </c>
      <c r="F1340" s="104"/>
    </row>
    <row r="1341" spans="1:6" s="47" customFormat="1" ht="15" x14ac:dyDescent="0.25">
      <c r="A1341" s="4" t="s">
        <v>127</v>
      </c>
      <c r="B1341" s="5" t="s">
        <v>219</v>
      </c>
      <c r="C1341" s="9">
        <v>1131</v>
      </c>
      <c r="D1341" s="10" t="s">
        <v>532</v>
      </c>
      <c r="E1341" s="65">
        <v>2150702.6</v>
      </c>
      <c r="F1341" s="5">
        <v>1500521</v>
      </c>
    </row>
    <row r="1342" spans="1:6" s="48" customFormat="1" x14ac:dyDescent="0.2">
      <c r="A1342" s="4" t="s">
        <v>127</v>
      </c>
      <c r="B1342" s="5" t="s">
        <v>219</v>
      </c>
      <c r="C1342" s="9">
        <v>1132</v>
      </c>
      <c r="D1342" s="10" t="s">
        <v>36</v>
      </c>
      <c r="E1342" s="66">
        <v>3301108.8000000003</v>
      </c>
      <c r="F1342" s="5">
        <v>1500521</v>
      </c>
    </row>
    <row r="1343" spans="1:6" s="48" customFormat="1" x14ac:dyDescent="0.2">
      <c r="A1343" s="4" t="s">
        <v>127</v>
      </c>
      <c r="B1343" s="5" t="s">
        <v>219</v>
      </c>
      <c r="C1343" s="9">
        <v>1212</v>
      </c>
      <c r="D1343" s="10" t="s">
        <v>37</v>
      </c>
      <c r="E1343" s="66">
        <v>3631975.2</v>
      </c>
      <c r="F1343" s="5">
        <v>1500521</v>
      </c>
    </row>
    <row r="1344" spans="1:6" s="48" customFormat="1" x14ac:dyDescent="0.2">
      <c r="A1344" s="4" t="s">
        <v>127</v>
      </c>
      <c r="B1344" s="5" t="s">
        <v>219</v>
      </c>
      <c r="C1344" s="9">
        <v>1321</v>
      </c>
      <c r="D1344" s="10" t="s">
        <v>18</v>
      </c>
      <c r="E1344" s="66">
        <v>321487.69999999995</v>
      </c>
      <c r="F1344" s="5">
        <v>1500521</v>
      </c>
    </row>
    <row r="1345" spans="1:6" s="48" customFormat="1" x14ac:dyDescent="0.2">
      <c r="A1345" s="4" t="s">
        <v>127</v>
      </c>
      <c r="B1345" s="5" t="s">
        <v>219</v>
      </c>
      <c r="C1345" s="9">
        <v>1322</v>
      </c>
      <c r="D1345" s="10" t="s">
        <v>654</v>
      </c>
      <c r="E1345" s="66">
        <v>2400</v>
      </c>
      <c r="F1345" s="5">
        <v>1500521</v>
      </c>
    </row>
    <row r="1346" spans="1:6" s="48" customFormat="1" x14ac:dyDescent="0.2">
      <c r="A1346" s="4" t="s">
        <v>127</v>
      </c>
      <c r="B1346" s="5" t="s">
        <v>219</v>
      </c>
      <c r="C1346" s="9">
        <v>1323</v>
      </c>
      <c r="D1346" s="10" t="s">
        <v>19</v>
      </c>
      <c r="E1346" s="66">
        <v>1071741.3</v>
      </c>
      <c r="F1346" s="5">
        <v>1500521</v>
      </c>
    </row>
    <row r="1347" spans="1:6" s="48" customFormat="1" x14ac:dyDescent="0.2">
      <c r="A1347" s="4" t="s">
        <v>127</v>
      </c>
      <c r="B1347" s="5" t="s">
        <v>219</v>
      </c>
      <c r="C1347" s="9">
        <v>1331</v>
      </c>
      <c r="D1347" s="10" t="s">
        <v>20</v>
      </c>
      <c r="E1347" s="66">
        <v>27978</v>
      </c>
      <c r="F1347" s="5">
        <v>1500521</v>
      </c>
    </row>
    <row r="1348" spans="1:6" s="48" customFormat="1" x14ac:dyDescent="0.2">
      <c r="A1348" s="4" t="s">
        <v>127</v>
      </c>
      <c r="B1348" s="5" t="s">
        <v>219</v>
      </c>
      <c r="C1348" s="9">
        <v>1413</v>
      </c>
      <c r="D1348" s="10" t="s">
        <v>21</v>
      </c>
      <c r="E1348" s="66">
        <v>2002720.7000000002</v>
      </c>
      <c r="F1348" s="5">
        <v>1500521</v>
      </c>
    </row>
    <row r="1349" spans="1:6" s="48" customFormat="1" x14ac:dyDescent="0.2">
      <c r="A1349" s="4" t="s">
        <v>127</v>
      </c>
      <c r="B1349" s="5" t="s">
        <v>219</v>
      </c>
      <c r="C1349" s="9">
        <v>1421</v>
      </c>
      <c r="D1349" s="10" t="s">
        <v>22</v>
      </c>
      <c r="E1349" s="66">
        <v>587817.6</v>
      </c>
      <c r="F1349" s="5">
        <v>1500521</v>
      </c>
    </row>
    <row r="1350" spans="1:6" s="48" customFormat="1" x14ac:dyDescent="0.2">
      <c r="A1350" s="4" t="s">
        <v>127</v>
      </c>
      <c r="B1350" s="5" t="s">
        <v>219</v>
      </c>
      <c r="C1350" s="9">
        <v>1431</v>
      </c>
      <c r="D1350" s="10" t="s">
        <v>23</v>
      </c>
      <c r="E1350" s="66">
        <v>605451.6</v>
      </c>
      <c r="F1350" s="5">
        <v>1500521</v>
      </c>
    </row>
    <row r="1351" spans="1:6" s="48" customFormat="1" x14ac:dyDescent="0.2">
      <c r="A1351" s="4" t="s">
        <v>127</v>
      </c>
      <c r="B1351" s="5" t="s">
        <v>219</v>
      </c>
      <c r="C1351" s="9">
        <v>1511</v>
      </c>
      <c r="D1351" s="10" t="s">
        <v>38</v>
      </c>
      <c r="E1351" s="66">
        <v>134010.30000000002</v>
      </c>
      <c r="F1351" s="5">
        <v>1500521</v>
      </c>
    </row>
    <row r="1352" spans="1:6" s="48" customFormat="1" x14ac:dyDescent="0.2">
      <c r="A1352" s="4" t="s">
        <v>127</v>
      </c>
      <c r="B1352" s="5" t="s">
        <v>219</v>
      </c>
      <c r="C1352" s="9">
        <v>1541</v>
      </c>
      <c r="D1352" s="10" t="s">
        <v>25</v>
      </c>
      <c r="E1352" s="66">
        <v>906520.9</v>
      </c>
      <c r="F1352" s="5">
        <v>1500521</v>
      </c>
    </row>
    <row r="1353" spans="1:6" s="48" customFormat="1" x14ac:dyDescent="0.2">
      <c r="A1353" s="4" t="s">
        <v>127</v>
      </c>
      <c r="B1353" s="5" t="s">
        <v>219</v>
      </c>
      <c r="C1353" s="9">
        <v>1592</v>
      </c>
      <c r="D1353" s="10" t="s">
        <v>26</v>
      </c>
      <c r="E1353" s="66">
        <v>1322899.8</v>
      </c>
      <c r="F1353" s="5">
        <v>1500521</v>
      </c>
    </row>
    <row r="1354" spans="1:6" s="48" customFormat="1" x14ac:dyDescent="0.2">
      <c r="A1354" s="4" t="s">
        <v>127</v>
      </c>
      <c r="B1354" s="5" t="s">
        <v>219</v>
      </c>
      <c r="C1354" s="5">
        <v>2111</v>
      </c>
      <c r="D1354" s="4" t="s">
        <v>533</v>
      </c>
      <c r="E1354" s="7">
        <v>31500</v>
      </c>
      <c r="F1354" s="5">
        <v>1100121</v>
      </c>
    </row>
    <row r="1355" spans="1:6" s="48" customFormat="1" x14ac:dyDescent="0.2">
      <c r="A1355" s="4" t="s">
        <v>127</v>
      </c>
      <c r="B1355" s="5" t="s">
        <v>219</v>
      </c>
      <c r="C1355" s="5">
        <v>2112</v>
      </c>
      <c r="D1355" s="4" t="s">
        <v>534</v>
      </c>
      <c r="E1355" s="7">
        <v>10000</v>
      </c>
      <c r="F1355" s="5">
        <v>1100121</v>
      </c>
    </row>
    <row r="1356" spans="1:6" s="48" customFormat="1" x14ac:dyDescent="0.2">
      <c r="A1356" s="4" t="s">
        <v>127</v>
      </c>
      <c r="B1356" s="5" t="s">
        <v>219</v>
      </c>
      <c r="C1356" s="5">
        <v>2121</v>
      </c>
      <c r="D1356" s="4" t="s">
        <v>535</v>
      </c>
      <c r="E1356" s="7">
        <v>28000</v>
      </c>
      <c r="F1356" s="5">
        <v>1100121</v>
      </c>
    </row>
    <row r="1357" spans="1:6" s="48" customFormat="1" x14ac:dyDescent="0.2">
      <c r="A1357" s="4" t="s">
        <v>127</v>
      </c>
      <c r="B1357" s="5" t="s">
        <v>219</v>
      </c>
      <c r="C1357" s="5">
        <v>2161</v>
      </c>
      <c r="D1357" s="4" t="s">
        <v>551</v>
      </c>
      <c r="E1357" s="7">
        <v>45000</v>
      </c>
      <c r="F1357" s="5">
        <v>1100121</v>
      </c>
    </row>
    <row r="1358" spans="1:6" s="48" customFormat="1" x14ac:dyDescent="0.2">
      <c r="A1358" s="4" t="s">
        <v>127</v>
      </c>
      <c r="B1358" s="5" t="s">
        <v>219</v>
      </c>
      <c r="C1358" s="5">
        <v>2212</v>
      </c>
      <c r="D1358" s="4" t="s">
        <v>545</v>
      </c>
      <c r="E1358" s="7">
        <v>10000</v>
      </c>
      <c r="F1358" s="5">
        <v>1100121</v>
      </c>
    </row>
    <row r="1359" spans="1:6" s="48" customFormat="1" x14ac:dyDescent="0.2">
      <c r="A1359" s="4" t="s">
        <v>127</v>
      </c>
      <c r="B1359" s="5" t="s">
        <v>219</v>
      </c>
      <c r="C1359" s="5">
        <v>2461</v>
      </c>
      <c r="D1359" s="4" t="s">
        <v>659</v>
      </c>
      <c r="E1359" s="7">
        <v>15000</v>
      </c>
      <c r="F1359" s="5">
        <v>1100121</v>
      </c>
    </row>
    <row r="1360" spans="1:6" s="48" customFormat="1" x14ac:dyDescent="0.2">
      <c r="A1360" s="4" t="s">
        <v>127</v>
      </c>
      <c r="B1360" s="5" t="s">
        <v>219</v>
      </c>
      <c r="C1360" s="5">
        <v>2491</v>
      </c>
      <c r="D1360" s="4" t="s">
        <v>546</v>
      </c>
      <c r="E1360" s="7">
        <v>50000</v>
      </c>
      <c r="F1360" s="5">
        <v>1100121</v>
      </c>
    </row>
    <row r="1361" spans="1:6" s="48" customFormat="1" x14ac:dyDescent="0.2">
      <c r="A1361" s="4" t="s">
        <v>127</v>
      </c>
      <c r="B1361" s="5" t="s">
        <v>219</v>
      </c>
      <c r="C1361" s="5">
        <v>3111</v>
      </c>
      <c r="D1361" s="4" t="s">
        <v>552</v>
      </c>
      <c r="E1361" s="7">
        <v>245000</v>
      </c>
      <c r="F1361" s="5">
        <v>1100121</v>
      </c>
    </row>
    <row r="1362" spans="1:6" s="48" customFormat="1" x14ac:dyDescent="0.2">
      <c r="A1362" s="4" t="s">
        <v>127</v>
      </c>
      <c r="B1362" s="5" t="s">
        <v>219</v>
      </c>
      <c r="C1362" s="5">
        <v>3131</v>
      </c>
      <c r="D1362" s="4" t="s">
        <v>562</v>
      </c>
      <c r="E1362" s="7">
        <v>9000</v>
      </c>
      <c r="F1362" s="5">
        <v>1100121</v>
      </c>
    </row>
    <row r="1363" spans="1:6" s="48" customFormat="1" x14ac:dyDescent="0.2">
      <c r="A1363" s="4" t="s">
        <v>127</v>
      </c>
      <c r="B1363" s="5" t="s">
        <v>219</v>
      </c>
      <c r="C1363" s="5">
        <v>3141</v>
      </c>
      <c r="D1363" s="4" t="s">
        <v>553</v>
      </c>
      <c r="E1363" s="7">
        <v>30000</v>
      </c>
      <c r="F1363" s="5">
        <v>1100121</v>
      </c>
    </row>
    <row r="1364" spans="1:6" s="48" customFormat="1" x14ac:dyDescent="0.2">
      <c r="A1364" s="4" t="s">
        <v>127</v>
      </c>
      <c r="B1364" s="5" t="s">
        <v>219</v>
      </c>
      <c r="C1364" s="5">
        <v>3151</v>
      </c>
      <c r="D1364" s="4" t="s">
        <v>537</v>
      </c>
      <c r="E1364" s="7">
        <v>44000</v>
      </c>
      <c r="F1364" s="5">
        <v>1100121</v>
      </c>
    </row>
    <row r="1365" spans="1:6" s="48" customFormat="1" x14ac:dyDescent="0.2">
      <c r="A1365" s="10" t="s">
        <v>127</v>
      </c>
      <c r="B1365" s="9" t="s">
        <v>219</v>
      </c>
      <c r="C1365" s="5">
        <v>3221</v>
      </c>
      <c r="D1365" s="10" t="s">
        <v>589</v>
      </c>
      <c r="E1365" s="7">
        <v>779141</v>
      </c>
      <c r="F1365" s="9">
        <v>1100121</v>
      </c>
    </row>
    <row r="1366" spans="1:6" s="48" customFormat="1" ht="22.5" x14ac:dyDescent="0.2">
      <c r="A1366" s="4" t="s">
        <v>127</v>
      </c>
      <c r="B1366" s="5" t="s">
        <v>219</v>
      </c>
      <c r="C1366" s="5">
        <v>3361</v>
      </c>
      <c r="D1366" s="4" t="s">
        <v>538</v>
      </c>
      <c r="E1366" s="7">
        <v>5000</v>
      </c>
      <c r="F1366" s="5">
        <v>1100121</v>
      </c>
    </row>
    <row r="1367" spans="1:6" s="48" customFormat="1" x14ac:dyDescent="0.2">
      <c r="A1367" s="4" t="s">
        <v>127</v>
      </c>
      <c r="B1367" s="5" t="s">
        <v>219</v>
      </c>
      <c r="C1367" s="5">
        <v>3511</v>
      </c>
      <c r="D1367" s="4" t="s">
        <v>554</v>
      </c>
      <c r="E1367" s="7">
        <v>100000</v>
      </c>
      <c r="F1367" s="5">
        <v>1100121</v>
      </c>
    </row>
    <row r="1368" spans="1:6" s="48" customFormat="1" x14ac:dyDescent="0.2">
      <c r="A1368" s="4" t="s">
        <v>127</v>
      </c>
      <c r="B1368" s="5" t="s">
        <v>219</v>
      </c>
      <c r="C1368" s="5">
        <v>3551</v>
      </c>
      <c r="D1368" s="4" t="s">
        <v>32</v>
      </c>
      <c r="E1368" s="7">
        <v>150000</v>
      </c>
      <c r="F1368" s="5">
        <v>1100121</v>
      </c>
    </row>
    <row r="1369" spans="1:6" s="48" customFormat="1" x14ac:dyDescent="0.2">
      <c r="A1369" s="4" t="s">
        <v>127</v>
      </c>
      <c r="B1369" s="5" t="s">
        <v>219</v>
      </c>
      <c r="C1369" s="5">
        <v>3571</v>
      </c>
      <c r="D1369" s="4" t="s">
        <v>15</v>
      </c>
      <c r="E1369" s="7">
        <v>20000</v>
      </c>
      <c r="F1369" s="5">
        <v>1100121</v>
      </c>
    </row>
    <row r="1370" spans="1:6" s="48" customFormat="1" x14ac:dyDescent="0.2">
      <c r="A1370" s="4" t="s">
        <v>127</v>
      </c>
      <c r="B1370" s="5" t="s">
        <v>219</v>
      </c>
      <c r="C1370" s="5">
        <v>3591</v>
      </c>
      <c r="D1370" s="4" t="s">
        <v>764</v>
      </c>
      <c r="E1370" s="7">
        <v>13000</v>
      </c>
      <c r="F1370" s="5">
        <v>1100121</v>
      </c>
    </row>
    <row r="1371" spans="1:6" s="48" customFormat="1" x14ac:dyDescent="0.2">
      <c r="A1371" s="4" t="s">
        <v>127</v>
      </c>
      <c r="B1371" s="5" t="s">
        <v>219</v>
      </c>
      <c r="C1371" s="5">
        <v>3612</v>
      </c>
      <c r="D1371" s="4" t="s">
        <v>657</v>
      </c>
      <c r="E1371" s="7">
        <v>80000</v>
      </c>
      <c r="F1371" s="5">
        <v>1100121</v>
      </c>
    </row>
    <row r="1372" spans="1:6" s="48" customFormat="1" x14ac:dyDescent="0.2">
      <c r="A1372" s="4" t="s">
        <v>127</v>
      </c>
      <c r="B1372" s="5" t="s">
        <v>219</v>
      </c>
      <c r="C1372" s="5">
        <v>3751</v>
      </c>
      <c r="D1372" s="4" t="s">
        <v>45</v>
      </c>
      <c r="E1372" s="7">
        <v>10000</v>
      </c>
      <c r="F1372" s="5">
        <v>1100121</v>
      </c>
    </row>
    <row r="1373" spans="1:6" s="48" customFormat="1" x14ac:dyDescent="0.2">
      <c r="A1373" s="4" t="s">
        <v>127</v>
      </c>
      <c r="B1373" s="5" t="s">
        <v>219</v>
      </c>
      <c r="C1373" s="5">
        <v>3791</v>
      </c>
      <c r="D1373" s="4" t="s">
        <v>46</v>
      </c>
      <c r="E1373" s="7">
        <v>10000</v>
      </c>
      <c r="F1373" s="5">
        <v>1100121</v>
      </c>
    </row>
    <row r="1374" spans="1:6" s="48" customFormat="1" x14ac:dyDescent="0.2">
      <c r="A1374" s="4" t="s">
        <v>127</v>
      </c>
      <c r="B1374" s="5" t="s">
        <v>219</v>
      </c>
      <c r="C1374" s="5">
        <v>3821</v>
      </c>
      <c r="D1374" s="4" t="s">
        <v>539</v>
      </c>
      <c r="E1374" s="6">
        <v>70000</v>
      </c>
      <c r="F1374" s="5">
        <v>1100121</v>
      </c>
    </row>
    <row r="1375" spans="1:6" s="48" customFormat="1" x14ac:dyDescent="0.2">
      <c r="A1375" s="4" t="s">
        <v>127</v>
      </c>
      <c r="B1375" s="5" t="s">
        <v>219</v>
      </c>
      <c r="C1375" s="5">
        <v>3852</v>
      </c>
      <c r="D1375" s="4" t="s">
        <v>540</v>
      </c>
      <c r="E1375" s="7">
        <v>80000</v>
      </c>
      <c r="F1375" s="5">
        <v>1100121</v>
      </c>
    </row>
    <row r="1376" spans="1:6" s="48" customFormat="1" x14ac:dyDescent="0.2">
      <c r="A1376" s="4" t="s">
        <v>127</v>
      </c>
      <c r="B1376" s="5" t="s">
        <v>219</v>
      </c>
      <c r="C1376" s="5">
        <v>3961</v>
      </c>
      <c r="D1376" s="4" t="s">
        <v>668</v>
      </c>
      <c r="E1376" s="7">
        <v>300000</v>
      </c>
      <c r="F1376" s="5">
        <v>1100121</v>
      </c>
    </row>
    <row r="1377" spans="1:6" s="48" customFormat="1" ht="12" x14ac:dyDescent="0.2">
      <c r="A1377" s="46"/>
      <c r="B1377" s="46"/>
      <c r="C1377" s="104" t="s">
        <v>220</v>
      </c>
      <c r="D1377" s="105" t="s">
        <v>765</v>
      </c>
      <c r="E1377" s="106">
        <v>4633225.1999999993</v>
      </c>
      <c r="F1377" s="104"/>
    </row>
    <row r="1378" spans="1:6" s="47" customFormat="1" ht="15" x14ac:dyDescent="0.25">
      <c r="A1378" s="4" t="s">
        <v>127</v>
      </c>
      <c r="B1378" s="5" t="s">
        <v>220</v>
      </c>
      <c r="C1378" s="9">
        <v>1131</v>
      </c>
      <c r="D1378" s="10" t="s">
        <v>532</v>
      </c>
      <c r="E1378" s="65">
        <v>778102.2</v>
      </c>
      <c r="F1378" s="5">
        <v>1500521</v>
      </c>
    </row>
    <row r="1379" spans="1:6" s="48" customFormat="1" x14ac:dyDescent="0.2">
      <c r="A1379" s="4" t="s">
        <v>127</v>
      </c>
      <c r="B1379" s="5" t="s">
        <v>220</v>
      </c>
      <c r="C1379" s="9">
        <v>1132</v>
      </c>
      <c r="D1379" s="10" t="s">
        <v>36</v>
      </c>
      <c r="E1379" s="66">
        <v>1315929.2000000002</v>
      </c>
      <c r="F1379" s="5">
        <v>1500521</v>
      </c>
    </row>
    <row r="1380" spans="1:6" s="48" customFormat="1" x14ac:dyDescent="0.2">
      <c r="A1380" s="4" t="s">
        <v>127</v>
      </c>
      <c r="B1380" s="5" t="s">
        <v>220</v>
      </c>
      <c r="C1380" s="9">
        <v>1321</v>
      </c>
      <c r="D1380" s="10" t="s">
        <v>18</v>
      </c>
      <c r="E1380" s="66">
        <v>142324.20000000001</v>
      </c>
      <c r="F1380" s="5">
        <v>1500521</v>
      </c>
    </row>
    <row r="1381" spans="1:6" s="48" customFormat="1" x14ac:dyDescent="0.2">
      <c r="A1381" s="4" t="s">
        <v>127</v>
      </c>
      <c r="B1381" s="5" t="s">
        <v>220</v>
      </c>
      <c r="C1381" s="9">
        <v>1323</v>
      </c>
      <c r="D1381" s="10" t="s">
        <v>19</v>
      </c>
      <c r="E1381" s="66">
        <v>357491.5</v>
      </c>
      <c r="F1381" s="5">
        <v>1500521</v>
      </c>
    </row>
    <row r="1382" spans="1:6" s="48" customFormat="1" x14ac:dyDescent="0.2">
      <c r="A1382" s="4" t="s">
        <v>127</v>
      </c>
      <c r="B1382" s="5" t="s">
        <v>220</v>
      </c>
      <c r="C1382" s="9">
        <v>1413</v>
      </c>
      <c r="D1382" s="10" t="s">
        <v>21</v>
      </c>
      <c r="E1382" s="66">
        <v>520425.19999999995</v>
      </c>
      <c r="F1382" s="5">
        <v>1500521</v>
      </c>
    </row>
    <row r="1383" spans="1:6" s="48" customFormat="1" x14ac:dyDescent="0.2">
      <c r="A1383" s="4" t="s">
        <v>127</v>
      </c>
      <c r="B1383" s="5" t="s">
        <v>220</v>
      </c>
      <c r="C1383" s="9">
        <v>1421</v>
      </c>
      <c r="D1383" s="10" t="s">
        <v>22</v>
      </c>
      <c r="E1383" s="66">
        <v>158507.9</v>
      </c>
      <c r="F1383" s="5">
        <v>1500521</v>
      </c>
    </row>
    <row r="1384" spans="1:6" s="48" customFormat="1" x14ac:dyDescent="0.2">
      <c r="A1384" s="4" t="s">
        <v>127</v>
      </c>
      <c r="B1384" s="5" t="s">
        <v>220</v>
      </c>
      <c r="C1384" s="9">
        <v>1431</v>
      </c>
      <c r="D1384" s="10" t="s">
        <v>23</v>
      </c>
      <c r="E1384" s="66">
        <v>163263.4</v>
      </c>
      <c r="F1384" s="5">
        <v>1500521</v>
      </c>
    </row>
    <row r="1385" spans="1:6" s="48" customFormat="1" x14ac:dyDescent="0.2">
      <c r="A1385" s="4" t="s">
        <v>127</v>
      </c>
      <c r="B1385" s="5" t="s">
        <v>220</v>
      </c>
      <c r="C1385" s="9">
        <v>1511</v>
      </c>
      <c r="D1385" s="10" t="s">
        <v>38</v>
      </c>
      <c r="E1385" s="66">
        <v>52048.4</v>
      </c>
      <c r="F1385" s="5">
        <v>1500521</v>
      </c>
    </row>
    <row r="1386" spans="1:6" s="48" customFormat="1" x14ac:dyDescent="0.2">
      <c r="A1386" s="4" t="s">
        <v>127</v>
      </c>
      <c r="B1386" s="5" t="s">
        <v>220</v>
      </c>
      <c r="C1386" s="9">
        <v>1541</v>
      </c>
      <c r="D1386" s="10" t="s">
        <v>25</v>
      </c>
      <c r="E1386" s="66">
        <v>443305.6</v>
      </c>
      <c r="F1386" s="5">
        <v>1500521</v>
      </c>
    </row>
    <row r="1387" spans="1:6" s="48" customFormat="1" x14ac:dyDescent="0.2">
      <c r="A1387" s="4" t="s">
        <v>127</v>
      </c>
      <c r="B1387" s="5" t="s">
        <v>220</v>
      </c>
      <c r="C1387" s="9">
        <v>1592</v>
      </c>
      <c r="D1387" s="10" t="s">
        <v>26</v>
      </c>
      <c r="E1387" s="66">
        <v>535327.6</v>
      </c>
      <c r="F1387" s="5">
        <v>1500521</v>
      </c>
    </row>
    <row r="1388" spans="1:6" s="48" customFormat="1" x14ac:dyDescent="0.2">
      <c r="A1388" s="4" t="s">
        <v>127</v>
      </c>
      <c r="B1388" s="5" t="s">
        <v>220</v>
      </c>
      <c r="C1388" s="5">
        <v>2111</v>
      </c>
      <c r="D1388" s="4" t="s">
        <v>533</v>
      </c>
      <c r="E1388" s="7">
        <v>14000</v>
      </c>
      <c r="F1388" s="5">
        <v>1100121</v>
      </c>
    </row>
    <row r="1389" spans="1:6" s="48" customFormat="1" x14ac:dyDescent="0.2">
      <c r="A1389" s="4" t="s">
        <v>127</v>
      </c>
      <c r="B1389" s="5" t="s">
        <v>220</v>
      </c>
      <c r="C1389" s="5">
        <v>2112</v>
      </c>
      <c r="D1389" s="4" t="s">
        <v>534</v>
      </c>
      <c r="E1389" s="7">
        <v>15000</v>
      </c>
      <c r="F1389" s="9">
        <v>1100121</v>
      </c>
    </row>
    <row r="1390" spans="1:6" s="48" customFormat="1" x14ac:dyDescent="0.2">
      <c r="A1390" s="4" t="s">
        <v>127</v>
      </c>
      <c r="B1390" s="5" t="s">
        <v>220</v>
      </c>
      <c r="C1390" s="5">
        <v>2121</v>
      </c>
      <c r="D1390" s="4" t="s">
        <v>535</v>
      </c>
      <c r="E1390" s="7">
        <v>17500</v>
      </c>
      <c r="F1390" s="5">
        <v>1100121</v>
      </c>
    </row>
    <row r="1391" spans="1:6" s="48" customFormat="1" x14ac:dyDescent="0.2">
      <c r="A1391" s="4" t="s">
        <v>127</v>
      </c>
      <c r="B1391" s="5" t="s">
        <v>220</v>
      </c>
      <c r="C1391" s="5">
        <v>2491</v>
      </c>
      <c r="D1391" s="4" t="s">
        <v>546</v>
      </c>
      <c r="E1391" s="7">
        <v>15000</v>
      </c>
      <c r="F1391" s="5">
        <v>1100121</v>
      </c>
    </row>
    <row r="1392" spans="1:6" s="48" customFormat="1" x14ac:dyDescent="0.2">
      <c r="A1392" s="4" t="s">
        <v>127</v>
      </c>
      <c r="B1392" s="5" t="s">
        <v>220</v>
      </c>
      <c r="C1392" s="5">
        <v>2911</v>
      </c>
      <c r="D1392" s="4" t="s">
        <v>560</v>
      </c>
      <c r="E1392" s="7">
        <v>15000</v>
      </c>
      <c r="F1392" s="5">
        <v>1100121</v>
      </c>
    </row>
    <row r="1393" spans="1:6" s="48" customFormat="1" x14ac:dyDescent="0.2">
      <c r="A1393" s="4" t="s">
        <v>127</v>
      </c>
      <c r="B1393" s="5" t="s">
        <v>220</v>
      </c>
      <c r="C1393" s="5">
        <v>3551</v>
      </c>
      <c r="D1393" s="4" t="s">
        <v>32</v>
      </c>
      <c r="E1393" s="7">
        <v>75000</v>
      </c>
      <c r="F1393" s="5">
        <v>1100121</v>
      </c>
    </row>
    <row r="1394" spans="1:6" s="48" customFormat="1" x14ac:dyDescent="0.2">
      <c r="A1394" s="4" t="s">
        <v>127</v>
      </c>
      <c r="B1394" s="5" t="s">
        <v>220</v>
      </c>
      <c r="C1394" s="5">
        <v>3571</v>
      </c>
      <c r="D1394" s="4" t="s">
        <v>15</v>
      </c>
      <c r="E1394" s="7">
        <v>15000</v>
      </c>
      <c r="F1394" s="5">
        <v>1100121</v>
      </c>
    </row>
    <row r="1395" spans="1:6" s="48" customFormat="1" ht="12" x14ac:dyDescent="0.2">
      <c r="A1395" s="53"/>
      <c r="B1395" s="53"/>
      <c r="C1395" s="98" t="s">
        <v>128</v>
      </c>
      <c r="D1395" s="99" t="s">
        <v>766</v>
      </c>
      <c r="E1395" s="100">
        <v>20075439.699999999</v>
      </c>
      <c r="F1395" s="98"/>
    </row>
    <row r="1396" spans="1:6" s="47" customFormat="1" ht="15" x14ac:dyDescent="0.25">
      <c r="A1396" s="46"/>
      <c r="B1396" s="46"/>
      <c r="C1396" s="104" t="s">
        <v>166</v>
      </c>
      <c r="D1396" s="105" t="s">
        <v>767</v>
      </c>
      <c r="E1396" s="106">
        <v>5817348</v>
      </c>
      <c r="F1396" s="104"/>
    </row>
    <row r="1397" spans="1:6" s="47" customFormat="1" ht="15" x14ac:dyDescent="0.25">
      <c r="A1397" s="4" t="s">
        <v>128</v>
      </c>
      <c r="B1397" s="5" t="s">
        <v>166</v>
      </c>
      <c r="C1397" s="9">
        <v>1131</v>
      </c>
      <c r="D1397" s="10" t="s">
        <v>532</v>
      </c>
      <c r="E1397" s="65">
        <v>721718.9</v>
      </c>
      <c r="F1397" s="5">
        <v>1500521</v>
      </c>
    </row>
    <row r="1398" spans="1:6" s="48" customFormat="1" x14ac:dyDescent="0.2">
      <c r="A1398" s="4" t="s">
        <v>128</v>
      </c>
      <c r="B1398" s="5" t="s">
        <v>166</v>
      </c>
      <c r="C1398" s="9">
        <v>1132</v>
      </c>
      <c r="D1398" s="10" t="s">
        <v>36</v>
      </c>
      <c r="E1398" s="66">
        <v>912184</v>
      </c>
      <c r="F1398" s="5">
        <v>1500521</v>
      </c>
    </row>
    <row r="1399" spans="1:6" s="48" customFormat="1" x14ac:dyDescent="0.2">
      <c r="A1399" s="4" t="s">
        <v>128</v>
      </c>
      <c r="B1399" s="5" t="s">
        <v>166</v>
      </c>
      <c r="C1399" s="9">
        <v>1212</v>
      </c>
      <c r="D1399" s="10" t="s">
        <v>37</v>
      </c>
      <c r="E1399" s="66">
        <v>567072</v>
      </c>
      <c r="F1399" s="5">
        <v>1500521</v>
      </c>
    </row>
    <row r="1400" spans="1:6" s="48" customFormat="1" x14ac:dyDescent="0.2">
      <c r="A1400" s="4" t="s">
        <v>128</v>
      </c>
      <c r="B1400" s="5" t="s">
        <v>166</v>
      </c>
      <c r="C1400" s="9">
        <v>1321</v>
      </c>
      <c r="D1400" s="10" t="s">
        <v>18</v>
      </c>
      <c r="E1400" s="66">
        <v>86854.5</v>
      </c>
      <c r="F1400" s="5">
        <v>1500521</v>
      </c>
    </row>
    <row r="1401" spans="1:6" s="48" customFormat="1" x14ac:dyDescent="0.2">
      <c r="A1401" s="4" t="s">
        <v>128</v>
      </c>
      <c r="B1401" s="5" t="s">
        <v>166</v>
      </c>
      <c r="C1401" s="9">
        <v>1323</v>
      </c>
      <c r="D1401" s="10" t="s">
        <v>19</v>
      </c>
      <c r="E1401" s="66">
        <v>300781</v>
      </c>
      <c r="F1401" s="5">
        <v>1500521</v>
      </c>
    </row>
    <row r="1402" spans="1:6" s="48" customFormat="1" x14ac:dyDescent="0.2">
      <c r="A1402" s="4" t="s">
        <v>128</v>
      </c>
      <c r="B1402" s="5" t="s">
        <v>166</v>
      </c>
      <c r="C1402" s="9">
        <v>1413</v>
      </c>
      <c r="D1402" s="10" t="s">
        <v>21</v>
      </c>
      <c r="E1402" s="66">
        <v>488212</v>
      </c>
      <c r="F1402" s="5">
        <v>1500521</v>
      </c>
    </row>
    <row r="1403" spans="1:6" s="48" customFormat="1" x14ac:dyDescent="0.2">
      <c r="A1403" s="4" t="s">
        <v>128</v>
      </c>
      <c r="B1403" s="5" t="s">
        <v>166</v>
      </c>
      <c r="C1403" s="9">
        <v>1421</v>
      </c>
      <c r="D1403" s="10" t="s">
        <v>22</v>
      </c>
      <c r="E1403" s="66">
        <v>145225.4</v>
      </c>
      <c r="F1403" s="5">
        <v>1500521</v>
      </c>
    </row>
    <row r="1404" spans="1:6" s="48" customFormat="1" x14ac:dyDescent="0.2">
      <c r="A1404" s="4" t="s">
        <v>128</v>
      </c>
      <c r="B1404" s="5" t="s">
        <v>166</v>
      </c>
      <c r="C1404" s="9">
        <v>1431</v>
      </c>
      <c r="D1404" s="10" t="s">
        <v>23</v>
      </c>
      <c r="E1404" s="66">
        <v>149581.79999999999</v>
      </c>
      <c r="F1404" s="5">
        <v>1500521</v>
      </c>
    </row>
    <row r="1405" spans="1:6" s="48" customFormat="1" x14ac:dyDescent="0.2">
      <c r="A1405" s="4" t="s">
        <v>128</v>
      </c>
      <c r="B1405" s="5" t="s">
        <v>166</v>
      </c>
      <c r="C1405" s="9">
        <v>1511</v>
      </c>
      <c r="D1405" s="10" t="s">
        <v>38</v>
      </c>
      <c r="E1405" s="66">
        <v>40356.699999999997</v>
      </c>
      <c r="F1405" s="5">
        <v>1500521</v>
      </c>
    </row>
    <row r="1406" spans="1:6" s="48" customFormat="1" x14ac:dyDescent="0.2">
      <c r="A1406" s="4" t="s">
        <v>128</v>
      </c>
      <c r="B1406" s="5" t="s">
        <v>166</v>
      </c>
      <c r="C1406" s="9">
        <v>1541</v>
      </c>
      <c r="D1406" s="10" t="s">
        <v>25</v>
      </c>
      <c r="E1406" s="66">
        <v>261767</v>
      </c>
      <c r="F1406" s="5">
        <v>1500521</v>
      </c>
    </row>
    <row r="1407" spans="1:6" s="48" customFormat="1" x14ac:dyDescent="0.2">
      <c r="A1407" s="4" t="s">
        <v>128</v>
      </c>
      <c r="B1407" s="5" t="s">
        <v>166</v>
      </c>
      <c r="C1407" s="9">
        <v>1592</v>
      </c>
      <c r="D1407" s="10" t="s">
        <v>26</v>
      </c>
      <c r="E1407" s="66">
        <v>408648.3</v>
      </c>
      <c r="F1407" s="5">
        <v>1500521</v>
      </c>
    </row>
    <row r="1408" spans="1:6" s="48" customFormat="1" x14ac:dyDescent="0.2">
      <c r="A1408" s="4" t="s">
        <v>128</v>
      </c>
      <c r="B1408" s="5" t="s">
        <v>166</v>
      </c>
      <c r="C1408" s="5">
        <v>2111</v>
      </c>
      <c r="D1408" s="4" t="s">
        <v>533</v>
      </c>
      <c r="E1408" s="7">
        <v>11500</v>
      </c>
      <c r="F1408" s="5">
        <v>1100121</v>
      </c>
    </row>
    <row r="1409" spans="1:6" s="48" customFormat="1" x14ac:dyDescent="0.2">
      <c r="A1409" s="4" t="s">
        <v>128</v>
      </c>
      <c r="B1409" s="5" t="s">
        <v>166</v>
      </c>
      <c r="C1409" s="5">
        <v>2112</v>
      </c>
      <c r="D1409" s="4" t="s">
        <v>534</v>
      </c>
      <c r="E1409" s="7">
        <v>10000</v>
      </c>
      <c r="F1409" s="9">
        <v>1100121</v>
      </c>
    </row>
    <row r="1410" spans="1:6" s="48" customFormat="1" x14ac:dyDescent="0.2">
      <c r="A1410" s="4" t="s">
        <v>128</v>
      </c>
      <c r="B1410" s="5" t="s">
        <v>166</v>
      </c>
      <c r="C1410" s="5">
        <v>2121</v>
      </c>
      <c r="D1410" s="4" t="s">
        <v>535</v>
      </c>
      <c r="E1410" s="7">
        <v>7000</v>
      </c>
      <c r="F1410" s="5">
        <v>1100121</v>
      </c>
    </row>
    <row r="1411" spans="1:6" s="48" customFormat="1" x14ac:dyDescent="0.2">
      <c r="A1411" s="4" t="s">
        <v>128</v>
      </c>
      <c r="B1411" s="5" t="s">
        <v>166</v>
      </c>
      <c r="C1411" s="5">
        <v>2161</v>
      </c>
      <c r="D1411" s="4" t="s">
        <v>551</v>
      </c>
      <c r="E1411" s="7">
        <v>40000</v>
      </c>
      <c r="F1411" s="5">
        <v>1100121</v>
      </c>
    </row>
    <row r="1412" spans="1:6" s="48" customFormat="1" x14ac:dyDescent="0.2">
      <c r="A1412" s="4" t="s">
        <v>128</v>
      </c>
      <c r="B1412" s="5" t="s">
        <v>166</v>
      </c>
      <c r="C1412" s="5">
        <v>2212</v>
      </c>
      <c r="D1412" s="4" t="s">
        <v>545</v>
      </c>
      <c r="E1412" s="7">
        <v>5000</v>
      </c>
      <c r="F1412" s="5">
        <v>1100121</v>
      </c>
    </row>
    <row r="1413" spans="1:6" s="48" customFormat="1" x14ac:dyDescent="0.2">
      <c r="A1413" s="4" t="s">
        <v>128</v>
      </c>
      <c r="B1413" s="5" t="s">
        <v>166</v>
      </c>
      <c r="C1413" s="5">
        <v>2461</v>
      </c>
      <c r="D1413" s="4" t="s">
        <v>659</v>
      </c>
      <c r="E1413" s="7">
        <v>10000</v>
      </c>
      <c r="F1413" s="5">
        <v>1100121</v>
      </c>
    </row>
    <row r="1414" spans="1:6" s="48" customFormat="1" x14ac:dyDescent="0.2">
      <c r="A1414" s="4" t="s">
        <v>128</v>
      </c>
      <c r="B1414" s="5" t="s">
        <v>166</v>
      </c>
      <c r="C1414" s="5">
        <v>2491</v>
      </c>
      <c r="D1414" s="4" t="s">
        <v>546</v>
      </c>
      <c r="E1414" s="7">
        <v>12000</v>
      </c>
      <c r="F1414" s="5">
        <v>1100121</v>
      </c>
    </row>
    <row r="1415" spans="1:6" s="48" customFormat="1" ht="22.5" x14ac:dyDescent="0.2">
      <c r="A1415" s="4" t="s">
        <v>128</v>
      </c>
      <c r="B1415" s="5" t="s">
        <v>166</v>
      </c>
      <c r="C1415" s="5">
        <v>2612</v>
      </c>
      <c r="D1415" s="4" t="s">
        <v>42</v>
      </c>
      <c r="E1415" s="7">
        <v>230000</v>
      </c>
      <c r="F1415" s="5">
        <v>1100121</v>
      </c>
    </row>
    <row r="1416" spans="1:6" s="48" customFormat="1" x14ac:dyDescent="0.2">
      <c r="A1416" s="4" t="s">
        <v>128</v>
      </c>
      <c r="B1416" s="5" t="s">
        <v>166</v>
      </c>
      <c r="C1416" s="5">
        <v>3111</v>
      </c>
      <c r="D1416" s="4" t="s">
        <v>552</v>
      </c>
      <c r="E1416" s="7">
        <v>160000</v>
      </c>
      <c r="F1416" s="5">
        <v>1100121</v>
      </c>
    </row>
    <row r="1417" spans="1:6" s="48" customFormat="1" x14ac:dyDescent="0.2">
      <c r="A1417" s="4" t="s">
        <v>128</v>
      </c>
      <c r="B1417" s="5" t="s">
        <v>166</v>
      </c>
      <c r="C1417" s="5">
        <v>3131</v>
      </c>
      <c r="D1417" s="4" t="s">
        <v>562</v>
      </c>
      <c r="E1417" s="7">
        <v>25000</v>
      </c>
      <c r="F1417" s="5">
        <v>1100121</v>
      </c>
    </row>
    <row r="1418" spans="1:6" s="48" customFormat="1" x14ac:dyDescent="0.2">
      <c r="A1418" s="4" t="s">
        <v>128</v>
      </c>
      <c r="B1418" s="5" t="s">
        <v>166</v>
      </c>
      <c r="C1418" s="5">
        <v>3141</v>
      </c>
      <c r="D1418" s="4" t="s">
        <v>553</v>
      </c>
      <c r="E1418" s="7">
        <v>20000</v>
      </c>
      <c r="F1418" s="5">
        <v>1100121</v>
      </c>
    </row>
    <row r="1419" spans="1:6" s="48" customFormat="1" x14ac:dyDescent="0.2">
      <c r="A1419" s="4" t="s">
        <v>128</v>
      </c>
      <c r="B1419" s="5" t="s">
        <v>166</v>
      </c>
      <c r="C1419" s="5">
        <v>3151</v>
      </c>
      <c r="D1419" s="4" t="s">
        <v>537</v>
      </c>
      <c r="E1419" s="7">
        <v>5000</v>
      </c>
      <c r="F1419" s="5">
        <v>1100121</v>
      </c>
    </row>
    <row r="1420" spans="1:6" s="48" customFormat="1" x14ac:dyDescent="0.2">
      <c r="A1420" s="10" t="s">
        <v>128</v>
      </c>
      <c r="B1420" s="9" t="s">
        <v>166</v>
      </c>
      <c r="C1420" s="5">
        <v>3221</v>
      </c>
      <c r="D1420" s="10" t="s">
        <v>589</v>
      </c>
      <c r="E1420" s="7">
        <v>819501</v>
      </c>
      <c r="F1420" s="9">
        <v>1100121</v>
      </c>
    </row>
    <row r="1421" spans="1:6" s="48" customFormat="1" x14ac:dyDescent="0.2">
      <c r="A1421" s="4" t="s">
        <v>128</v>
      </c>
      <c r="B1421" s="5" t="s">
        <v>166</v>
      </c>
      <c r="C1421" s="5">
        <v>3332</v>
      </c>
      <c r="D1421" s="4" t="s">
        <v>564</v>
      </c>
      <c r="E1421" s="7">
        <v>150000</v>
      </c>
      <c r="F1421" s="5">
        <v>1100121</v>
      </c>
    </row>
    <row r="1422" spans="1:6" s="48" customFormat="1" ht="22.5" x14ac:dyDescent="0.2">
      <c r="A1422" s="4" t="s">
        <v>128</v>
      </c>
      <c r="B1422" s="5" t="s">
        <v>166</v>
      </c>
      <c r="C1422" s="5">
        <v>3361</v>
      </c>
      <c r="D1422" s="4" t="s">
        <v>538</v>
      </c>
      <c r="E1422" s="7">
        <v>5000</v>
      </c>
      <c r="F1422" s="5">
        <v>1100121</v>
      </c>
    </row>
    <row r="1423" spans="1:6" s="48" customFormat="1" x14ac:dyDescent="0.2">
      <c r="A1423" s="4" t="s">
        <v>128</v>
      </c>
      <c r="B1423" s="5" t="s">
        <v>166</v>
      </c>
      <c r="C1423" s="5">
        <v>3511</v>
      </c>
      <c r="D1423" s="4" t="s">
        <v>554</v>
      </c>
      <c r="E1423" s="7">
        <v>30000</v>
      </c>
      <c r="F1423" s="5">
        <v>1100121</v>
      </c>
    </row>
    <row r="1424" spans="1:6" s="48" customFormat="1" x14ac:dyDescent="0.2">
      <c r="A1424" s="4" t="s">
        <v>128</v>
      </c>
      <c r="B1424" s="5" t="s">
        <v>166</v>
      </c>
      <c r="C1424" s="5">
        <v>3551</v>
      </c>
      <c r="D1424" s="4" t="s">
        <v>32</v>
      </c>
      <c r="E1424" s="7">
        <v>100000</v>
      </c>
      <c r="F1424" s="5">
        <v>1100121</v>
      </c>
    </row>
    <row r="1425" spans="1:6" s="48" customFormat="1" ht="22.5" x14ac:dyDescent="0.2">
      <c r="A1425" s="4" t="s">
        <v>128</v>
      </c>
      <c r="B1425" s="5" t="s">
        <v>166</v>
      </c>
      <c r="C1425" s="5">
        <v>3721</v>
      </c>
      <c r="D1425" s="4" t="s">
        <v>44</v>
      </c>
      <c r="E1425" s="7">
        <v>3000</v>
      </c>
      <c r="F1425" s="5">
        <v>1100121</v>
      </c>
    </row>
    <row r="1426" spans="1:6" s="48" customFormat="1" x14ac:dyDescent="0.2">
      <c r="A1426" s="4" t="s">
        <v>128</v>
      </c>
      <c r="B1426" s="5" t="s">
        <v>166</v>
      </c>
      <c r="C1426" s="5">
        <v>3751</v>
      </c>
      <c r="D1426" s="4" t="s">
        <v>45</v>
      </c>
      <c r="E1426" s="7">
        <v>10000</v>
      </c>
      <c r="F1426" s="5">
        <v>1100121</v>
      </c>
    </row>
    <row r="1427" spans="1:6" s="48" customFormat="1" x14ac:dyDescent="0.2">
      <c r="A1427" s="4" t="s">
        <v>128</v>
      </c>
      <c r="B1427" s="5" t="s">
        <v>166</v>
      </c>
      <c r="C1427" s="5">
        <v>3791</v>
      </c>
      <c r="D1427" s="4" t="s">
        <v>46</v>
      </c>
      <c r="E1427" s="7">
        <v>5000</v>
      </c>
      <c r="F1427" s="5">
        <v>1100121</v>
      </c>
    </row>
    <row r="1428" spans="1:6" s="48" customFormat="1" x14ac:dyDescent="0.2">
      <c r="A1428" s="4" t="s">
        <v>128</v>
      </c>
      <c r="B1428" s="5" t="s">
        <v>166</v>
      </c>
      <c r="C1428" s="5">
        <v>3821</v>
      </c>
      <c r="D1428" s="4" t="s">
        <v>539</v>
      </c>
      <c r="E1428" s="7">
        <v>10000</v>
      </c>
      <c r="F1428" s="5">
        <v>1100121</v>
      </c>
    </row>
    <row r="1429" spans="1:6" s="48" customFormat="1" x14ac:dyDescent="0.2">
      <c r="A1429" s="4" t="s">
        <v>128</v>
      </c>
      <c r="B1429" s="5" t="s">
        <v>166</v>
      </c>
      <c r="C1429" s="5">
        <v>3852</v>
      </c>
      <c r="D1429" s="4" t="s">
        <v>540</v>
      </c>
      <c r="E1429" s="7">
        <v>30000</v>
      </c>
      <c r="F1429" s="5">
        <v>1100121</v>
      </c>
    </row>
    <row r="1430" spans="1:6" s="48" customFormat="1" x14ac:dyDescent="0.2">
      <c r="A1430" s="4" t="s">
        <v>128</v>
      </c>
      <c r="B1430" s="5" t="s">
        <v>166</v>
      </c>
      <c r="C1430" s="5">
        <v>3921</v>
      </c>
      <c r="D1430" s="4" t="s">
        <v>8</v>
      </c>
      <c r="E1430" s="7">
        <v>6945.4</v>
      </c>
      <c r="F1430" s="5">
        <v>1100121</v>
      </c>
    </row>
    <row r="1431" spans="1:6" s="48" customFormat="1" x14ac:dyDescent="0.2">
      <c r="A1431" s="4" t="s">
        <v>128</v>
      </c>
      <c r="B1431" s="5" t="s">
        <v>166</v>
      </c>
      <c r="C1431" s="5">
        <v>5151</v>
      </c>
      <c r="D1431" s="10" t="s">
        <v>542</v>
      </c>
      <c r="E1431" s="7">
        <v>30000</v>
      </c>
      <c r="F1431" s="9">
        <v>1500521</v>
      </c>
    </row>
    <row r="1432" spans="1:6" s="48" customFormat="1" ht="12" x14ac:dyDescent="0.2">
      <c r="A1432" s="46"/>
      <c r="B1432" s="46"/>
      <c r="C1432" s="104" t="s">
        <v>167</v>
      </c>
      <c r="D1432" s="105" t="s">
        <v>768</v>
      </c>
      <c r="E1432" s="106">
        <v>4286808.9000000004</v>
      </c>
      <c r="F1432" s="104"/>
    </row>
    <row r="1433" spans="1:6" s="47" customFormat="1" ht="15" x14ac:dyDescent="0.25">
      <c r="A1433" s="4" t="s">
        <v>128</v>
      </c>
      <c r="B1433" s="5" t="s">
        <v>167</v>
      </c>
      <c r="C1433" s="9">
        <v>1131</v>
      </c>
      <c r="D1433" s="10" t="s">
        <v>532</v>
      </c>
      <c r="E1433" s="65">
        <v>693417.9</v>
      </c>
      <c r="F1433" s="5">
        <v>1500521</v>
      </c>
    </row>
    <row r="1434" spans="1:6" s="48" customFormat="1" x14ac:dyDescent="0.2">
      <c r="A1434" s="4" t="s">
        <v>128</v>
      </c>
      <c r="B1434" s="5" t="s">
        <v>167</v>
      </c>
      <c r="C1434" s="9">
        <v>1132</v>
      </c>
      <c r="D1434" s="10" t="s">
        <v>36</v>
      </c>
      <c r="E1434" s="66">
        <v>129169.1</v>
      </c>
      <c r="F1434" s="5">
        <v>1500521</v>
      </c>
    </row>
    <row r="1435" spans="1:6" s="48" customFormat="1" x14ac:dyDescent="0.2">
      <c r="A1435" s="4" t="s">
        <v>128</v>
      </c>
      <c r="B1435" s="5" t="s">
        <v>167</v>
      </c>
      <c r="C1435" s="9">
        <v>1212</v>
      </c>
      <c r="D1435" s="10" t="s">
        <v>37</v>
      </c>
      <c r="E1435" s="66">
        <v>1663747.2</v>
      </c>
      <c r="F1435" s="5">
        <v>1500521</v>
      </c>
    </row>
    <row r="1436" spans="1:6" s="48" customFormat="1" x14ac:dyDescent="0.2">
      <c r="A1436" s="4" t="s">
        <v>128</v>
      </c>
      <c r="B1436" s="5" t="s">
        <v>167</v>
      </c>
      <c r="C1436" s="9">
        <v>1321</v>
      </c>
      <c r="D1436" s="10" t="s">
        <v>18</v>
      </c>
      <c r="E1436" s="66">
        <v>62221.599999999999</v>
      </c>
      <c r="F1436" s="5">
        <v>1500521</v>
      </c>
    </row>
    <row r="1437" spans="1:6" s="48" customFormat="1" x14ac:dyDescent="0.2">
      <c r="A1437" s="4" t="s">
        <v>128</v>
      </c>
      <c r="B1437" s="5" t="s">
        <v>167</v>
      </c>
      <c r="C1437" s="9">
        <v>1323</v>
      </c>
      <c r="D1437" s="10" t="s">
        <v>19</v>
      </c>
      <c r="E1437" s="66">
        <v>213926</v>
      </c>
      <c r="F1437" s="5">
        <v>1500521</v>
      </c>
    </row>
    <row r="1438" spans="1:6" s="48" customFormat="1" x14ac:dyDescent="0.2">
      <c r="A1438" s="4" t="s">
        <v>128</v>
      </c>
      <c r="B1438" s="5" t="s">
        <v>167</v>
      </c>
      <c r="C1438" s="9">
        <v>1413</v>
      </c>
      <c r="D1438" s="10" t="s">
        <v>21</v>
      </c>
      <c r="E1438" s="66">
        <v>541718.9</v>
      </c>
      <c r="F1438" s="5">
        <v>1500521</v>
      </c>
    </row>
    <row r="1439" spans="1:6" s="48" customFormat="1" x14ac:dyDescent="0.2">
      <c r="A1439" s="4" t="s">
        <v>128</v>
      </c>
      <c r="B1439" s="5" t="s">
        <v>167</v>
      </c>
      <c r="C1439" s="9">
        <v>1421</v>
      </c>
      <c r="D1439" s="10" t="s">
        <v>22</v>
      </c>
      <c r="E1439" s="66">
        <v>154020.30000000002</v>
      </c>
      <c r="F1439" s="5">
        <v>1500521</v>
      </c>
    </row>
    <row r="1440" spans="1:6" s="48" customFormat="1" x14ac:dyDescent="0.2">
      <c r="A1440" s="4" t="s">
        <v>128</v>
      </c>
      <c r="B1440" s="5" t="s">
        <v>167</v>
      </c>
      <c r="C1440" s="9">
        <v>1431</v>
      </c>
      <c r="D1440" s="10" t="s">
        <v>23</v>
      </c>
      <c r="E1440" s="66">
        <v>158641</v>
      </c>
      <c r="F1440" s="5">
        <v>1500521</v>
      </c>
    </row>
    <row r="1441" spans="1:6" s="48" customFormat="1" x14ac:dyDescent="0.2">
      <c r="A1441" s="4" t="s">
        <v>128</v>
      </c>
      <c r="B1441" s="5" t="s">
        <v>167</v>
      </c>
      <c r="C1441" s="9">
        <v>1511</v>
      </c>
      <c r="D1441" s="10" t="s">
        <v>38</v>
      </c>
      <c r="E1441" s="66">
        <v>21079.3</v>
      </c>
      <c r="F1441" s="5">
        <v>1500521</v>
      </c>
    </row>
    <row r="1442" spans="1:6" s="48" customFormat="1" x14ac:dyDescent="0.2">
      <c r="A1442" s="4" t="s">
        <v>128</v>
      </c>
      <c r="B1442" s="5" t="s">
        <v>167</v>
      </c>
      <c r="C1442" s="9">
        <v>1541</v>
      </c>
      <c r="D1442" s="10" t="s">
        <v>25</v>
      </c>
      <c r="E1442" s="66">
        <v>305758.19999999995</v>
      </c>
      <c r="F1442" s="5">
        <v>1500521</v>
      </c>
    </row>
    <row r="1443" spans="1:6" s="48" customFormat="1" x14ac:dyDescent="0.2">
      <c r="A1443" s="4" t="s">
        <v>128</v>
      </c>
      <c r="B1443" s="5" t="s">
        <v>167</v>
      </c>
      <c r="C1443" s="9">
        <v>1592</v>
      </c>
      <c r="D1443" s="10" t="s">
        <v>26</v>
      </c>
      <c r="E1443" s="66">
        <v>255109.4</v>
      </c>
      <c r="F1443" s="5">
        <v>1500521</v>
      </c>
    </row>
    <row r="1444" spans="1:6" s="48" customFormat="1" x14ac:dyDescent="0.2">
      <c r="A1444" s="4" t="s">
        <v>128</v>
      </c>
      <c r="B1444" s="5" t="s">
        <v>167</v>
      </c>
      <c r="C1444" s="5">
        <v>2111</v>
      </c>
      <c r="D1444" s="4" t="s">
        <v>533</v>
      </c>
      <c r="E1444" s="7">
        <v>21000</v>
      </c>
      <c r="F1444" s="5">
        <v>1100121</v>
      </c>
    </row>
    <row r="1445" spans="1:6" s="48" customFormat="1" x14ac:dyDescent="0.2">
      <c r="A1445" s="4" t="s">
        <v>128</v>
      </c>
      <c r="B1445" s="5" t="s">
        <v>167</v>
      </c>
      <c r="C1445" s="5">
        <v>2112</v>
      </c>
      <c r="D1445" s="4" t="s">
        <v>534</v>
      </c>
      <c r="E1445" s="7">
        <v>6000</v>
      </c>
      <c r="F1445" s="5">
        <v>1100121</v>
      </c>
    </row>
    <row r="1446" spans="1:6" s="48" customFormat="1" x14ac:dyDescent="0.2">
      <c r="A1446" s="4" t="s">
        <v>128</v>
      </c>
      <c r="B1446" s="5" t="s">
        <v>167</v>
      </c>
      <c r="C1446" s="5">
        <v>2121</v>
      </c>
      <c r="D1446" s="4" t="s">
        <v>535</v>
      </c>
      <c r="E1446" s="7">
        <v>28000</v>
      </c>
      <c r="F1446" s="5">
        <v>1100121</v>
      </c>
    </row>
    <row r="1447" spans="1:6" s="48" customFormat="1" x14ac:dyDescent="0.2">
      <c r="A1447" s="4" t="s">
        <v>128</v>
      </c>
      <c r="B1447" s="5" t="s">
        <v>167</v>
      </c>
      <c r="C1447" s="5">
        <v>2491</v>
      </c>
      <c r="D1447" s="4" t="s">
        <v>546</v>
      </c>
      <c r="E1447" s="7">
        <v>3000</v>
      </c>
      <c r="F1447" s="5">
        <v>1100121</v>
      </c>
    </row>
    <row r="1448" spans="1:6" s="48" customFormat="1" ht="22.5" x14ac:dyDescent="0.2">
      <c r="A1448" s="4" t="s">
        <v>128</v>
      </c>
      <c r="B1448" s="5" t="s">
        <v>167</v>
      </c>
      <c r="C1448" s="5">
        <v>3361</v>
      </c>
      <c r="D1448" s="4" t="s">
        <v>538</v>
      </c>
      <c r="E1448" s="7">
        <v>20000</v>
      </c>
      <c r="F1448" s="5">
        <v>1100121</v>
      </c>
    </row>
    <row r="1449" spans="1:6" s="48" customFormat="1" x14ac:dyDescent="0.2">
      <c r="A1449" s="4" t="s">
        <v>128</v>
      </c>
      <c r="B1449" s="5" t="s">
        <v>167</v>
      </c>
      <c r="C1449" s="5">
        <v>3571</v>
      </c>
      <c r="D1449" s="4" t="s">
        <v>15</v>
      </c>
      <c r="E1449" s="7">
        <v>10000</v>
      </c>
      <c r="F1449" s="5">
        <v>1100121</v>
      </c>
    </row>
    <row r="1450" spans="1:6" s="48" customFormat="1" ht="12" x14ac:dyDescent="0.2">
      <c r="A1450" s="46"/>
      <c r="B1450" s="46"/>
      <c r="C1450" s="104" t="s">
        <v>168</v>
      </c>
      <c r="D1450" s="105" t="s">
        <v>769</v>
      </c>
      <c r="E1450" s="106">
        <v>9971282.7999999989</v>
      </c>
      <c r="F1450" s="104"/>
    </row>
    <row r="1451" spans="1:6" s="47" customFormat="1" ht="15" x14ac:dyDescent="0.25">
      <c r="A1451" s="4" t="s">
        <v>128</v>
      </c>
      <c r="B1451" s="5" t="s">
        <v>168</v>
      </c>
      <c r="C1451" s="9">
        <v>1131</v>
      </c>
      <c r="D1451" s="10" t="s">
        <v>532</v>
      </c>
      <c r="E1451" s="65">
        <v>902484.1</v>
      </c>
      <c r="F1451" s="5">
        <v>1500521</v>
      </c>
    </row>
    <row r="1452" spans="1:6" s="48" customFormat="1" x14ac:dyDescent="0.2">
      <c r="A1452" s="4" t="s">
        <v>128</v>
      </c>
      <c r="B1452" s="5" t="s">
        <v>168</v>
      </c>
      <c r="C1452" s="9">
        <v>1132</v>
      </c>
      <c r="D1452" s="10" t="s">
        <v>36</v>
      </c>
      <c r="E1452" s="66">
        <v>1608861.8</v>
      </c>
      <c r="F1452" s="5">
        <v>1500521</v>
      </c>
    </row>
    <row r="1453" spans="1:6" s="48" customFormat="1" x14ac:dyDescent="0.2">
      <c r="A1453" s="4" t="s">
        <v>128</v>
      </c>
      <c r="B1453" s="5" t="s">
        <v>168</v>
      </c>
      <c r="C1453" s="9">
        <v>1212</v>
      </c>
      <c r="D1453" s="10" t="s">
        <v>37</v>
      </c>
      <c r="E1453" s="66">
        <v>2911845.6</v>
      </c>
      <c r="F1453" s="5">
        <v>1500521</v>
      </c>
    </row>
    <row r="1454" spans="1:6" s="48" customFormat="1" x14ac:dyDescent="0.2">
      <c r="A1454" s="4" t="s">
        <v>128</v>
      </c>
      <c r="B1454" s="5" t="s">
        <v>168</v>
      </c>
      <c r="C1454" s="9">
        <v>1321</v>
      </c>
      <c r="D1454" s="10" t="s">
        <v>18</v>
      </c>
      <c r="E1454" s="66">
        <v>150631.1</v>
      </c>
      <c r="F1454" s="5">
        <v>1500521</v>
      </c>
    </row>
    <row r="1455" spans="1:6" s="48" customFormat="1" x14ac:dyDescent="0.2">
      <c r="A1455" s="4" t="s">
        <v>128</v>
      </c>
      <c r="B1455" s="5" t="s">
        <v>168</v>
      </c>
      <c r="C1455" s="9">
        <v>1323</v>
      </c>
      <c r="D1455" s="10" t="s">
        <v>19</v>
      </c>
      <c r="E1455" s="66">
        <v>546744.4</v>
      </c>
      <c r="F1455" s="5">
        <v>1500521</v>
      </c>
    </row>
    <row r="1456" spans="1:6" s="48" customFormat="1" x14ac:dyDescent="0.2">
      <c r="A1456" s="4" t="s">
        <v>128</v>
      </c>
      <c r="B1456" s="5" t="s">
        <v>168</v>
      </c>
      <c r="C1456" s="9">
        <v>1413</v>
      </c>
      <c r="D1456" s="10" t="s">
        <v>21</v>
      </c>
      <c r="E1456" s="66">
        <v>1219262.6000000001</v>
      </c>
      <c r="F1456" s="5">
        <v>1500521</v>
      </c>
    </row>
    <row r="1457" spans="1:6" s="48" customFormat="1" x14ac:dyDescent="0.2">
      <c r="A1457" s="4" t="s">
        <v>128</v>
      </c>
      <c r="B1457" s="5" t="s">
        <v>168</v>
      </c>
      <c r="C1457" s="9">
        <v>1421</v>
      </c>
      <c r="D1457" s="10" t="s">
        <v>22</v>
      </c>
      <c r="E1457" s="66">
        <v>347679.6</v>
      </c>
      <c r="F1457" s="5">
        <v>1500521</v>
      </c>
    </row>
    <row r="1458" spans="1:6" s="48" customFormat="1" x14ac:dyDescent="0.2">
      <c r="A1458" s="4" t="s">
        <v>128</v>
      </c>
      <c r="B1458" s="5" t="s">
        <v>168</v>
      </c>
      <c r="C1458" s="9">
        <v>1431</v>
      </c>
      <c r="D1458" s="10" t="s">
        <v>23</v>
      </c>
      <c r="E1458" s="66">
        <v>358110.19999999995</v>
      </c>
      <c r="F1458" s="5">
        <v>1500521</v>
      </c>
    </row>
    <row r="1459" spans="1:6" s="48" customFormat="1" x14ac:dyDescent="0.2">
      <c r="A1459" s="4" t="s">
        <v>128</v>
      </c>
      <c r="B1459" s="5" t="s">
        <v>168</v>
      </c>
      <c r="C1459" s="9">
        <v>1511</v>
      </c>
      <c r="D1459" s="10" t="s">
        <v>38</v>
      </c>
      <c r="E1459" s="66">
        <v>62932</v>
      </c>
      <c r="F1459" s="5">
        <v>1500521</v>
      </c>
    </row>
    <row r="1460" spans="1:6" s="48" customFormat="1" x14ac:dyDescent="0.2">
      <c r="A1460" s="4" t="s">
        <v>128</v>
      </c>
      <c r="B1460" s="5" t="s">
        <v>168</v>
      </c>
      <c r="C1460" s="9">
        <v>1541</v>
      </c>
      <c r="D1460" s="10" t="s">
        <v>25</v>
      </c>
      <c r="E1460" s="66">
        <v>304127.89999999997</v>
      </c>
      <c r="F1460" s="5">
        <v>1500521</v>
      </c>
    </row>
    <row r="1461" spans="1:6" s="48" customFormat="1" x14ac:dyDescent="0.2">
      <c r="A1461" s="4" t="s">
        <v>128</v>
      </c>
      <c r="B1461" s="5" t="s">
        <v>168</v>
      </c>
      <c r="C1461" s="9">
        <v>1592</v>
      </c>
      <c r="D1461" s="10" t="s">
        <v>26</v>
      </c>
      <c r="E1461" s="66">
        <v>665923.5</v>
      </c>
      <c r="F1461" s="5">
        <v>1500521</v>
      </c>
    </row>
    <row r="1462" spans="1:6" s="48" customFormat="1" x14ac:dyDescent="0.2">
      <c r="A1462" s="4" t="s">
        <v>128</v>
      </c>
      <c r="B1462" s="5" t="s">
        <v>168</v>
      </c>
      <c r="C1462" s="5">
        <v>2111</v>
      </c>
      <c r="D1462" s="4" t="s">
        <v>533</v>
      </c>
      <c r="E1462" s="7">
        <v>35000</v>
      </c>
      <c r="F1462" s="5">
        <v>1100121</v>
      </c>
    </row>
    <row r="1463" spans="1:6" s="48" customFormat="1" x14ac:dyDescent="0.2">
      <c r="A1463" s="4" t="s">
        <v>128</v>
      </c>
      <c r="B1463" s="5" t="s">
        <v>168</v>
      </c>
      <c r="C1463" s="5">
        <v>2121</v>
      </c>
      <c r="D1463" s="4" t="s">
        <v>535</v>
      </c>
      <c r="E1463" s="7">
        <v>35000</v>
      </c>
      <c r="F1463" s="5">
        <v>1100121</v>
      </c>
    </row>
    <row r="1464" spans="1:6" s="48" customFormat="1" x14ac:dyDescent="0.2">
      <c r="A1464" s="4" t="s">
        <v>128</v>
      </c>
      <c r="B1464" s="5" t="s">
        <v>168</v>
      </c>
      <c r="C1464" s="5">
        <v>2491</v>
      </c>
      <c r="D1464" s="4" t="s">
        <v>546</v>
      </c>
      <c r="E1464" s="7">
        <v>10000</v>
      </c>
      <c r="F1464" s="5">
        <v>1100121</v>
      </c>
    </row>
    <row r="1465" spans="1:6" s="48" customFormat="1" x14ac:dyDescent="0.2">
      <c r="A1465" s="4" t="s">
        <v>128</v>
      </c>
      <c r="B1465" s="5" t="s">
        <v>168</v>
      </c>
      <c r="C1465" s="5">
        <v>3261</v>
      </c>
      <c r="D1465" s="4" t="s">
        <v>759</v>
      </c>
      <c r="E1465" s="7">
        <v>30000</v>
      </c>
      <c r="F1465" s="5">
        <v>1100121</v>
      </c>
    </row>
    <row r="1466" spans="1:6" s="48" customFormat="1" x14ac:dyDescent="0.2">
      <c r="A1466" s="4" t="s">
        <v>128</v>
      </c>
      <c r="B1466" s="5" t="s">
        <v>168</v>
      </c>
      <c r="C1466" s="5">
        <v>3331</v>
      </c>
      <c r="D1466" s="4" t="s">
        <v>641</v>
      </c>
      <c r="E1466" s="7">
        <v>50000</v>
      </c>
      <c r="F1466" s="5">
        <v>1100121</v>
      </c>
    </row>
    <row r="1467" spans="1:6" s="48" customFormat="1" ht="22.5" x14ac:dyDescent="0.2">
      <c r="A1467" s="4" t="s">
        <v>128</v>
      </c>
      <c r="B1467" s="5" t="s">
        <v>168</v>
      </c>
      <c r="C1467" s="5">
        <v>3361</v>
      </c>
      <c r="D1467" s="4" t="s">
        <v>538</v>
      </c>
      <c r="E1467" s="7">
        <v>90000</v>
      </c>
      <c r="F1467" s="5">
        <v>1100121</v>
      </c>
    </row>
    <row r="1468" spans="1:6" s="48" customFormat="1" x14ac:dyDescent="0.2">
      <c r="A1468" s="4" t="s">
        <v>128</v>
      </c>
      <c r="B1468" s="5" t="s">
        <v>168</v>
      </c>
      <c r="C1468" s="5">
        <v>3571</v>
      </c>
      <c r="D1468" s="4" t="s">
        <v>15</v>
      </c>
      <c r="E1468" s="7">
        <v>6000</v>
      </c>
      <c r="F1468" s="5">
        <v>1100121</v>
      </c>
    </row>
    <row r="1469" spans="1:6" s="48" customFormat="1" x14ac:dyDescent="0.2">
      <c r="A1469" s="4" t="s">
        <v>128</v>
      </c>
      <c r="B1469" s="5" t="s">
        <v>168</v>
      </c>
      <c r="C1469" s="5">
        <v>4411</v>
      </c>
      <c r="D1469" s="4" t="s">
        <v>541</v>
      </c>
      <c r="E1469" s="7">
        <v>250000</v>
      </c>
      <c r="F1469" s="5">
        <v>1100121</v>
      </c>
    </row>
    <row r="1470" spans="1:6" s="48" customFormat="1" x14ac:dyDescent="0.2">
      <c r="A1470" s="4" t="s">
        <v>128</v>
      </c>
      <c r="B1470" s="5" t="s">
        <v>168</v>
      </c>
      <c r="C1470" s="5">
        <v>5491</v>
      </c>
      <c r="D1470" s="4" t="s">
        <v>770</v>
      </c>
      <c r="E1470" s="6">
        <v>70000</v>
      </c>
      <c r="F1470" s="9">
        <v>1500521</v>
      </c>
    </row>
    <row r="1471" spans="1:6" s="48" customFormat="1" x14ac:dyDescent="0.2">
      <c r="A1471" s="4" t="s">
        <v>128</v>
      </c>
      <c r="B1471" s="5" t="s">
        <v>168</v>
      </c>
      <c r="C1471" s="5">
        <v>5911</v>
      </c>
      <c r="D1471" s="4" t="s">
        <v>718</v>
      </c>
      <c r="E1471" s="6">
        <v>316680</v>
      </c>
      <c r="F1471" s="9">
        <v>1100120</v>
      </c>
    </row>
    <row r="1472" spans="1:6" s="48" customFormat="1" ht="12" x14ac:dyDescent="0.2">
      <c r="A1472" s="53"/>
      <c r="B1472" s="53"/>
      <c r="C1472" s="98" t="s">
        <v>129</v>
      </c>
      <c r="D1472" s="99" t="s">
        <v>771</v>
      </c>
      <c r="E1472" s="100">
        <v>255866987.24000004</v>
      </c>
      <c r="F1472" s="98"/>
    </row>
    <row r="1473" spans="1:6" s="47" customFormat="1" ht="15" x14ac:dyDescent="0.25">
      <c r="A1473" s="46"/>
      <c r="B1473" s="46"/>
      <c r="C1473" s="104" t="s">
        <v>174</v>
      </c>
      <c r="D1473" s="105" t="s">
        <v>772</v>
      </c>
      <c r="E1473" s="106">
        <v>10864016.92</v>
      </c>
      <c r="F1473" s="104"/>
    </row>
    <row r="1474" spans="1:6" s="47" customFormat="1" ht="15" x14ac:dyDescent="0.25">
      <c r="A1474" s="4" t="s">
        <v>129</v>
      </c>
      <c r="B1474" s="5" t="s">
        <v>174</v>
      </c>
      <c r="C1474" s="9">
        <v>1131</v>
      </c>
      <c r="D1474" s="10" t="s">
        <v>532</v>
      </c>
      <c r="E1474" s="65">
        <v>802177.1</v>
      </c>
      <c r="F1474" s="5">
        <v>1500521</v>
      </c>
    </row>
    <row r="1475" spans="1:6" s="48" customFormat="1" x14ac:dyDescent="0.2">
      <c r="A1475" s="4" t="s">
        <v>129</v>
      </c>
      <c r="B1475" s="5" t="s">
        <v>174</v>
      </c>
      <c r="C1475" s="9">
        <v>1132</v>
      </c>
      <c r="D1475" s="10" t="s">
        <v>36</v>
      </c>
      <c r="E1475" s="66">
        <v>482827.8</v>
      </c>
      <c r="F1475" s="5">
        <v>1500521</v>
      </c>
    </row>
    <row r="1476" spans="1:6" s="48" customFormat="1" x14ac:dyDescent="0.2">
      <c r="A1476" s="4" t="s">
        <v>129</v>
      </c>
      <c r="B1476" s="5" t="s">
        <v>174</v>
      </c>
      <c r="C1476" s="9">
        <v>1212</v>
      </c>
      <c r="D1476" s="10" t="s">
        <v>37</v>
      </c>
      <c r="E1476" s="66">
        <v>4769892</v>
      </c>
      <c r="F1476" s="5">
        <v>1500521</v>
      </c>
    </row>
    <row r="1477" spans="1:6" s="48" customFormat="1" x14ac:dyDescent="0.2">
      <c r="A1477" s="4" t="s">
        <v>129</v>
      </c>
      <c r="B1477" s="5" t="s">
        <v>174</v>
      </c>
      <c r="C1477" s="9">
        <v>1321</v>
      </c>
      <c r="D1477" s="10" t="s">
        <v>18</v>
      </c>
      <c r="E1477" s="66">
        <v>92558.700000000012</v>
      </c>
      <c r="F1477" s="5">
        <v>1500521</v>
      </c>
    </row>
    <row r="1478" spans="1:6" s="48" customFormat="1" x14ac:dyDescent="0.2">
      <c r="A1478" s="4" t="s">
        <v>129</v>
      </c>
      <c r="B1478" s="5" t="s">
        <v>174</v>
      </c>
      <c r="C1478" s="9">
        <v>1322</v>
      </c>
      <c r="D1478" s="10" t="s">
        <v>654</v>
      </c>
      <c r="E1478" s="66">
        <v>253725.1</v>
      </c>
      <c r="F1478" s="5">
        <v>1500521</v>
      </c>
    </row>
    <row r="1479" spans="1:6" s="48" customFormat="1" x14ac:dyDescent="0.2">
      <c r="A1479" s="4" t="s">
        <v>129</v>
      </c>
      <c r="B1479" s="5" t="s">
        <v>174</v>
      </c>
      <c r="C1479" s="9">
        <v>1323</v>
      </c>
      <c r="D1479" s="10" t="s">
        <v>19</v>
      </c>
      <c r="E1479" s="66">
        <v>443214</v>
      </c>
      <c r="F1479" s="5">
        <v>1500521</v>
      </c>
    </row>
    <row r="1480" spans="1:6" s="48" customFormat="1" x14ac:dyDescent="0.2">
      <c r="A1480" s="4" t="s">
        <v>129</v>
      </c>
      <c r="B1480" s="5" t="s">
        <v>174</v>
      </c>
      <c r="C1480" s="9">
        <v>1413</v>
      </c>
      <c r="D1480" s="10" t="s">
        <v>21</v>
      </c>
      <c r="E1480" s="66">
        <v>1520908.5</v>
      </c>
      <c r="F1480" s="5">
        <v>1500521</v>
      </c>
    </row>
    <row r="1481" spans="1:6" s="48" customFormat="1" x14ac:dyDescent="0.2">
      <c r="A1481" s="4" t="s">
        <v>129</v>
      </c>
      <c r="B1481" s="5" t="s">
        <v>174</v>
      </c>
      <c r="C1481" s="9">
        <v>1421</v>
      </c>
      <c r="D1481" s="10" t="s">
        <v>22</v>
      </c>
      <c r="E1481" s="66">
        <v>365181.5</v>
      </c>
      <c r="F1481" s="5">
        <v>1500521</v>
      </c>
    </row>
    <row r="1482" spans="1:6" s="48" customFormat="1" x14ac:dyDescent="0.2">
      <c r="A1482" s="4" t="s">
        <v>129</v>
      </c>
      <c r="B1482" s="5" t="s">
        <v>174</v>
      </c>
      <c r="C1482" s="9">
        <v>1431</v>
      </c>
      <c r="D1482" s="10" t="s">
        <v>23</v>
      </c>
      <c r="E1482" s="66">
        <v>376135</v>
      </c>
      <c r="F1482" s="5">
        <v>1500521</v>
      </c>
    </row>
    <row r="1483" spans="1:6" s="48" customFormat="1" x14ac:dyDescent="0.2">
      <c r="A1483" s="4" t="s">
        <v>129</v>
      </c>
      <c r="B1483" s="5" t="s">
        <v>174</v>
      </c>
      <c r="C1483" s="9">
        <v>1511</v>
      </c>
      <c r="D1483" s="10" t="s">
        <v>38</v>
      </c>
      <c r="E1483" s="66">
        <v>35970.5</v>
      </c>
      <c r="F1483" s="5">
        <v>1500521</v>
      </c>
    </row>
    <row r="1484" spans="1:6" s="48" customFormat="1" x14ac:dyDescent="0.2">
      <c r="A1484" s="4" t="s">
        <v>129</v>
      </c>
      <c r="B1484" s="5" t="s">
        <v>174</v>
      </c>
      <c r="C1484" s="9">
        <v>1541</v>
      </c>
      <c r="D1484" s="10" t="s">
        <v>25</v>
      </c>
      <c r="E1484" s="66">
        <v>366367.19999999995</v>
      </c>
      <c r="F1484" s="5">
        <v>1500521</v>
      </c>
    </row>
    <row r="1485" spans="1:6" s="48" customFormat="1" x14ac:dyDescent="0.2">
      <c r="A1485" s="4" t="s">
        <v>129</v>
      </c>
      <c r="B1485" s="5" t="s">
        <v>174</v>
      </c>
      <c r="C1485" s="9">
        <v>1592</v>
      </c>
      <c r="D1485" s="10" t="s">
        <v>26</v>
      </c>
      <c r="E1485" s="66">
        <v>541027.79999999993</v>
      </c>
      <c r="F1485" s="5">
        <v>1500521</v>
      </c>
    </row>
    <row r="1486" spans="1:6" s="48" customFormat="1" x14ac:dyDescent="0.2">
      <c r="A1486" s="4" t="s">
        <v>129</v>
      </c>
      <c r="B1486" s="5" t="s">
        <v>174</v>
      </c>
      <c r="C1486" s="5">
        <v>2111</v>
      </c>
      <c r="D1486" s="4" t="s">
        <v>533</v>
      </c>
      <c r="E1486" s="7">
        <v>8400</v>
      </c>
      <c r="F1486" s="5">
        <v>1100121</v>
      </c>
    </row>
    <row r="1487" spans="1:6" s="48" customFormat="1" x14ac:dyDescent="0.2">
      <c r="A1487" s="4" t="s">
        <v>129</v>
      </c>
      <c r="B1487" s="5" t="s">
        <v>174</v>
      </c>
      <c r="C1487" s="5">
        <v>2121</v>
      </c>
      <c r="D1487" s="4" t="s">
        <v>535</v>
      </c>
      <c r="E1487" s="7">
        <v>6000</v>
      </c>
      <c r="F1487" s="5">
        <v>1100121</v>
      </c>
    </row>
    <row r="1488" spans="1:6" s="48" customFormat="1" x14ac:dyDescent="0.2">
      <c r="A1488" s="4" t="s">
        <v>129</v>
      </c>
      <c r="B1488" s="5" t="s">
        <v>174</v>
      </c>
      <c r="C1488" s="5">
        <v>2161</v>
      </c>
      <c r="D1488" s="4" t="s">
        <v>551</v>
      </c>
      <c r="E1488" s="7">
        <v>10000</v>
      </c>
      <c r="F1488" s="5">
        <v>1100121</v>
      </c>
    </row>
    <row r="1489" spans="1:6" s="48" customFormat="1" x14ac:dyDescent="0.2">
      <c r="A1489" s="4" t="s">
        <v>129</v>
      </c>
      <c r="B1489" s="5" t="s">
        <v>174</v>
      </c>
      <c r="C1489" s="5">
        <v>2491</v>
      </c>
      <c r="D1489" s="4" t="s">
        <v>546</v>
      </c>
      <c r="E1489" s="7">
        <v>3000</v>
      </c>
      <c r="F1489" s="5">
        <v>1100121</v>
      </c>
    </row>
    <row r="1490" spans="1:6" s="48" customFormat="1" x14ac:dyDescent="0.2">
      <c r="A1490" s="4" t="s">
        <v>129</v>
      </c>
      <c r="B1490" s="5" t="s">
        <v>174</v>
      </c>
      <c r="C1490" s="5">
        <v>3141</v>
      </c>
      <c r="D1490" s="4" t="s">
        <v>553</v>
      </c>
      <c r="E1490" s="7">
        <v>10000</v>
      </c>
      <c r="F1490" s="5">
        <v>1100121</v>
      </c>
    </row>
    <row r="1491" spans="1:6" s="48" customFormat="1" x14ac:dyDescent="0.2">
      <c r="A1491" s="4" t="s">
        <v>129</v>
      </c>
      <c r="B1491" s="5" t="s">
        <v>174</v>
      </c>
      <c r="C1491" s="5">
        <v>3151</v>
      </c>
      <c r="D1491" s="4" t="s">
        <v>537</v>
      </c>
      <c r="E1491" s="7">
        <v>4000</v>
      </c>
      <c r="F1491" s="5">
        <v>1100121</v>
      </c>
    </row>
    <row r="1492" spans="1:6" s="48" customFormat="1" ht="22.5" x14ac:dyDescent="0.2">
      <c r="A1492" s="4" t="s">
        <v>129</v>
      </c>
      <c r="B1492" s="5" t="s">
        <v>174</v>
      </c>
      <c r="C1492" s="5">
        <v>3361</v>
      </c>
      <c r="D1492" s="4" t="s">
        <v>538</v>
      </c>
      <c r="E1492" s="7">
        <v>5000</v>
      </c>
      <c r="F1492" s="5">
        <v>1100121</v>
      </c>
    </row>
    <row r="1493" spans="1:6" s="48" customFormat="1" x14ac:dyDescent="0.2">
      <c r="A1493" s="4" t="s">
        <v>129</v>
      </c>
      <c r="B1493" s="5" t="s">
        <v>174</v>
      </c>
      <c r="C1493" s="5">
        <v>3581</v>
      </c>
      <c r="D1493" s="4" t="s">
        <v>637</v>
      </c>
      <c r="E1493" s="7">
        <v>632129.72</v>
      </c>
      <c r="F1493" s="5">
        <v>1100121</v>
      </c>
    </row>
    <row r="1494" spans="1:6" s="48" customFormat="1" x14ac:dyDescent="0.2">
      <c r="A1494" s="4" t="s">
        <v>129</v>
      </c>
      <c r="B1494" s="5" t="s">
        <v>174</v>
      </c>
      <c r="C1494" s="5">
        <v>3611</v>
      </c>
      <c r="D1494" s="4" t="s">
        <v>566</v>
      </c>
      <c r="E1494" s="7">
        <v>80000</v>
      </c>
      <c r="F1494" s="5">
        <v>1100121</v>
      </c>
    </row>
    <row r="1495" spans="1:6" s="48" customFormat="1" x14ac:dyDescent="0.2">
      <c r="A1495" s="4" t="s">
        <v>129</v>
      </c>
      <c r="B1495" s="5" t="s">
        <v>174</v>
      </c>
      <c r="C1495" s="5">
        <v>3852</v>
      </c>
      <c r="D1495" s="4" t="s">
        <v>540</v>
      </c>
      <c r="E1495" s="7">
        <v>15000</v>
      </c>
      <c r="F1495" s="5">
        <v>1100121</v>
      </c>
    </row>
    <row r="1496" spans="1:6" s="48" customFormat="1" x14ac:dyDescent="0.2">
      <c r="A1496" s="10" t="s">
        <v>129</v>
      </c>
      <c r="B1496" s="9" t="s">
        <v>174</v>
      </c>
      <c r="C1496" s="5">
        <v>3921</v>
      </c>
      <c r="D1496" s="4" t="s">
        <v>8</v>
      </c>
      <c r="E1496" s="7">
        <v>40502</v>
      </c>
      <c r="F1496" s="9">
        <v>1100121</v>
      </c>
    </row>
    <row r="1497" spans="1:6" s="48" customFormat="1" ht="12" x14ac:dyDescent="0.2">
      <c r="A1497" s="46"/>
      <c r="B1497" s="46"/>
      <c r="C1497" s="104" t="s">
        <v>175</v>
      </c>
      <c r="D1497" s="105" t="s">
        <v>773</v>
      </c>
      <c r="E1497" s="106">
        <v>68152799.799999997</v>
      </c>
      <c r="F1497" s="104"/>
    </row>
    <row r="1498" spans="1:6" s="47" customFormat="1" ht="15" x14ac:dyDescent="0.25">
      <c r="A1498" s="4" t="s">
        <v>129</v>
      </c>
      <c r="B1498" s="5" t="s">
        <v>175</v>
      </c>
      <c r="C1498" s="9">
        <v>1131</v>
      </c>
      <c r="D1498" s="10" t="s">
        <v>532</v>
      </c>
      <c r="E1498" s="66">
        <v>8313674.0999999996</v>
      </c>
      <c r="F1498" s="5">
        <v>1500521</v>
      </c>
    </row>
    <row r="1499" spans="1:6" s="48" customFormat="1" x14ac:dyDescent="0.2">
      <c r="A1499" s="4" t="s">
        <v>129</v>
      </c>
      <c r="B1499" s="5" t="s">
        <v>175</v>
      </c>
      <c r="C1499" s="9">
        <v>1212</v>
      </c>
      <c r="D1499" s="10" t="s">
        <v>37</v>
      </c>
      <c r="E1499" s="66">
        <v>908272.8</v>
      </c>
      <c r="F1499" s="5">
        <v>1500521</v>
      </c>
    </row>
    <row r="1500" spans="1:6" s="48" customFormat="1" x14ac:dyDescent="0.2">
      <c r="A1500" s="4" t="s">
        <v>129</v>
      </c>
      <c r="B1500" s="5" t="s">
        <v>175</v>
      </c>
      <c r="C1500" s="9">
        <v>1321</v>
      </c>
      <c r="D1500" s="10" t="s">
        <v>18</v>
      </c>
      <c r="E1500" s="66">
        <v>712365.2</v>
      </c>
      <c r="F1500" s="5">
        <v>1500521</v>
      </c>
    </row>
    <row r="1501" spans="1:6" s="48" customFormat="1" x14ac:dyDescent="0.2">
      <c r="A1501" s="4" t="s">
        <v>129</v>
      </c>
      <c r="B1501" s="5" t="s">
        <v>175</v>
      </c>
      <c r="C1501" s="9">
        <v>1323</v>
      </c>
      <c r="D1501" s="10" t="s">
        <v>19</v>
      </c>
      <c r="E1501" s="66">
        <v>2000426.2000000002</v>
      </c>
      <c r="F1501" s="5">
        <v>1500521</v>
      </c>
    </row>
    <row r="1502" spans="1:6" s="48" customFormat="1" x14ac:dyDescent="0.2">
      <c r="A1502" s="4" t="s">
        <v>129</v>
      </c>
      <c r="B1502" s="5" t="s">
        <v>175</v>
      </c>
      <c r="C1502" s="9">
        <v>1413</v>
      </c>
      <c r="D1502" s="10" t="s">
        <v>21</v>
      </c>
      <c r="E1502" s="66">
        <v>3698496.4</v>
      </c>
      <c r="F1502" s="5">
        <v>1500521</v>
      </c>
    </row>
    <row r="1503" spans="1:6" s="48" customFormat="1" x14ac:dyDescent="0.2">
      <c r="A1503" s="4" t="s">
        <v>129</v>
      </c>
      <c r="B1503" s="5" t="s">
        <v>175</v>
      </c>
      <c r="C1503" s="9">
        <v>1421</v>
      </c>
      <c r="D1503" s="10" t="s">
        <v>22</v>
      </c>
      <c r="E1503" s="66">
        <v>915616.6</v>
      </c>
      <c r="F1503" s="5">
        <v>1500521</v>
      </c>
    </row>
    <row r="1504" spans="1:6" s="48" customFormat="1" x14ac:dyDescent="0.2">
      <c r="A1504" s="4" t="s">
        <v>129</v>
      </c>
      <c r="B1504" s="5" t="s">
        <v>175</v>
      </c>
      <c r="C1504" s="9">
        <v>1431</v>
      </c>
      <c r="D1504" s="10" t="s">
        <v>23</v>
      </c>
      <c r="E1504" s="66">
        <v>943082.79999999993</v>
      </c>
      <c r="F1504" s="5">
        <v>1500521</v>
      </c>
    </row>
    <row r="1505" spans="1:6" s="48" customFormat="1" x14ac:dyDescent="0.2">
      <c r="A1505" s="4" t="s">
        <v>129</v>
      </c>
      <c r="B1505" s="5" t="s">
        <v>175</v>
      </c>
      <c r="C1505" s="9">
        <v>1511</v>
      </c>
      <c r="D1505" s="10" t="s">
        <v>38</v>
      </c>
      <c r="E1505" s="66">
        <v>285994.8</v>
      </c>
      <c r="F1505" s="5">
        <v>1500521</v>
      </c>
    </row>
    <row r="1506" spans="1:6" s="48" customFormat="1" x14ac:dyDescent="0.2">
      <c r="A1506" s="4" t="s">
        <v>129</v>
      </c>
      <c r="B1506" s="5" t="s">
        <v>175</v>
      </c>
      <c r="C1506" s="9">
        <v>1541</v>
      </c>
      <c r="D1506" s="10" t="s">
        <v>25</v>
      </c>
      <c r="E1506" s="66">
        <v>7038090.8999999994</v>
      </c>
      <c r="F1506" s="5">
        <v>1500521</v>
      </c>
    </row>
    <row r="1507" spans="1:6" s="48" customFormat="1" x14ac:dyDescent="0.2">
      <c r="A1507" s="4" t="s">
        <v>129</v>
      </c>
      <c r="B1507" s="5" t="s">
        <v>175</v>
      </c>
      <c r="C1507" s="9">
        <v>1592</v>
      </c>
      <c r="D1507" s="10" t="s">
        <v>26</v>
      </c>
      <c r="E1507" s="66">
        <v>6272084</v>
      </c>
      <c r="F1507" s="5">
        <v>1500521</v>
      </c>
    </row>
    <row r="1508" spans="1:6" s="48" customFormat="1" x14ac:dyDescent="0.2">
      <c r="A1508" s="4" t="s">
        <v>129</v>
      </c>
      <c r="B1508" s="5" t="s">
        <v>175</v>
      </c>
      <c r="C1508" s="5">
        <v>2161</v>
      </c>
      <c r="D1508" s="4" t="s">
        <v>551</v>
      </c>
      <c r="E1508" s="7">
        <v>150000</v>
      </c>
      <c r="F1508" s="5">
        <v>1100121</v>
      </c>
    </row>
    <row r="1509" spans="1:6" s="48" customFormat="1" x14ac:dyDescent="0.2">
      <c r="A1509" s="4" t="s">
        <v>129</v>
      </c>
      <c r="B1509" s="5" t="s">
        <v>175</v>
      </c>
      <c r="C1509" s="5">
        <v>2491</v>
      </c>
      <c r="D1509" s="4" t="s">
        <v>546</v>
      </c>
      <c r="E1509" s="7">
        <v>700000</v>
      </c>
      <c r="F1509" s="5">
        <v>1100121</v>
      </c>
    </row>
    <row r="1510" spans="1:6" s="48" customFormat="1" x14ac:dyDescent="0.2">
      <c r="A1510" s="4" t="s">
        <v>129</v>
      </c>
      <c r="B1510" s="5" t="s">
        <v>175</v>
      </c>
      <c r="C1510" s="5">
        <v>2531</v>
      </c>
      <c r="D1510" s="4" t="s">
        <v>630</v>
      </c>
      <c r="E1510" s="7">
        <v>2000</v>
      </c>
      <c r="F1510" s="5">
        <v>1100121</v>
      </c>
    </row>
    <row r="1511" spans="1:6" s="48" customFormat="1" ht="22.5" x14ac:dyDescent="0.2">
      <c r="A1511" s="4" t="s">
        <v>129</v>
      </c>
      <c r="B1511" s="5" t="s">
        <v>175</v>
      </c>
      <c r="C1511" s="5">
        <v>2612</v>
      </c>
      <c r="D1511" s="4" t="s">
        <v>42</v>
      </c>
      <c r="E1511" s="7">
        <v>16500000</v>
      </c>
      <c r="F1511" s="5">
        <v>1100121</v>
      </c>
    </row>
    <row r="1512" spans="1:6" s="48" customFormat="1" x14ac:dyDescent="0.2">
      <c r="A1512" s="4" t="s">
        <v>129</v>
      </c>
      <c r="B1512" s="5" t="s">
        <v>175</v>
      </c>
      <c r="C1512" s="5">
        <v>2911</v>
      </c>
      <c r="D1512" s="4" t="s">
        <v>560</v>
      </c>
      <c r="E1512" s="7">
        <v>15000</v>
      </c>
      <c r="F1512" s="9">
        <v>1100121</v>
      </c>
    </row>
    <row r="1513" spans="1:6" s="48" customFormat="1" x14ac:dyDescent="0.2">
      <c r="A1513" s="4" t="s">
        <v>129</v>
      </c>
      <c r="B1513" s="5" t="s">
        <v>175</v>
      </c>
      <c r="C1513" s="5">
        <v>3141</v>
      </c>
      <c r="D1513" s="4" t="s">
        <v>553</v>
      </c>
      <c r="E1513" s="7">
        <v>3000</v>
      </c>
      <c r="F1513" s="5">
        <v>1100121</v>
      </c>
    </row>
    <row r="1514" spans="1:6" s="48" customFormat="1" x14ac:dyDescent="0.2">
      <c r="A1514" s="4" t="s">
        <v>129</v>
      </c>
      <c r="B1514" s="5" t="s">
        <v>175</v>
      </c>
      <c r="C1514" s="5">
        <v>3551</v>
      </c>
      <c r="D1514" s="4" t="s">
        <v>32</v>
      </c>
      <c r="E1514" s="7">
        <v>14000000</v>
      </c>
      <c r="F1514" s="5">
        <v>1100121</v>
      </c>
    </row>
    <row r="1515" spans="1:6" s="48" customFormat="1" x14ac:dyDescent="0.2">
      <c r="A1515" s="4" t="s">
        <v>129</v>
      </c>
      <c r="B1515" s="5" t="s">
        <v>175</v>
      </c>
      <c r="C1515" s="5">
        <v>3571</v>
      </c>
      <c r="D1515" s="4" t="s">
        <v>15</v>
      </c>
      <c r="E1515" s="7">
        <v>30000</v>
      </c>
      <c r="F1515" s="5">
        <v>1100121</v>
      </c>
    </row>
    <row r="1516" spans="1:6" s="48" customFormat="1" x14ac:dyDescent="0.2">
      <c r="A1516" s="4" t="s">
        <v>129</v>
      </c>
      <c r="B1516" s="5" t="s">
        <v>175</v>
      </c>
      <c r="C1516" s="5">
        <v>3581</v>
      </c>
      <c r="D1516" s="4" t="s">
        <v>637</v>
      </c>
      <c r="E1516" s="7">
        <v>2724696</v>
      </c>
      <c r="F1516" s="5">
        <v>1100121</v>
      </c>
    </row>
    <row r="1517" spans="1:6" s="48" customFormat="1" x14ac:dyDescent="0.2">
      <c r="A1517" s="4" t="s">
        <v>129</v>
      </c>
      <c r="B1517" s="5" t="s">
        <v>175</v>
      </c>
      <c r="C1517" s="5">
        <v>3921</v>
      </c>
      <c r="D1517" s="4" t="s">
        <v>8</v>
      </c>
      <c r="E1517" s="7">
        <v>40000</v>
      </c>
      <c r="F1517" s="5">
        <v>1100121</v>
      </c>
    </row>
    <row r="1518" spans="1:6" s="48" customFormat="1" x14ac:dyDescent="0.2">
      <c r="A1518" s="4" t="s">
        <v>129</v>
      </c>
      <c r="B1518" s="5" t="s">
        <v>175</v>
      </c>
      <c r="C1518" s="5">
        <v>5411</v>
      </c>
      <c r="D1518" s="10" t="s">
        <v>34</v>
      </c>
      <c r="E1518" s="7">
        <v>2300000</v>
      </c>
      <c r="F1518" s="5">
        <v>1100119</v>
      </c>
    </row>
    <row r="1519" spans="1:6" s="48" customFormat="1" x14ac:dyDescent="0.2">
      <c r="A1519" s="4" t="s">
        <v>129</v>
      </c>
      <c r="B1519" s="5" t="s">
        <v>175</v>
      </c>
      <c r="C1519" s="5">
        <v>5691</v>
      </c>
      <c r="D1519" s="10" t="s">
        <v>599</v>
      </c>
      <c r="E1519" s="7">
        <v>600000</v>
      </c>
      <c r="F1519" s="9">
        <v>1500521</v>
      </c>
    </row>
    <row r="1520" spans="1:6" s="48" customFormat="1" ht="12" x14ac:dyDescent="0.2">
      <c r="A1520" s="46"/>
      <c r="B1520" s="46"/>
      <c r="C1520" s="104" t="s">
        <v>176</v>
      </c>
      <c r="D1520" s="105" t="s">
        <v>774</v>
      </c>
      <c r="E1520" s="106">
        <v>6409839.1999999993</v>
      </c>
      <c r="F1520" s="104"/>
    </row>
    <row r="1521" spans="1:6" s="47" customFormat="1" ht="15" x14ac:dyDescent="0.25">
      <c r="A1521" s="4" t="s">
        <v>129</v>
      </c>
      <c r="B1521" s="5" t="s">
        <v>176</v>
      </c>
      <c r="C1521" s="9">
        <v>1131</v>
      </c>
      <c r="D1521" s="10" t="s">
        <v>532</v>
      </c>
      <c r="E1521" s="66">
        <v>344637.39999999997</v>
      </c>
      <c r="F1521" s="5">
        <v>1500521</v>
      </c>
    </row>
    <row r="1522" spans="1:6" s="48" customFormat="1" x14ac:dyDescent="0.2">
      <c r="A1522" s="4" t="s">
        <v>129</v>
      </c>
      <c r="B1522" s="5" t="s">
        <v>176</v>
      </c>
      <c r="C1522" s="9">
        <v>1132</v>
      </c>
      <c r="D1522" s="10" t="s">
        <v>36</v>
      </c>
      <c r="E1522" s="66">
        <v>50272.1</v>
      </c>
      <c r="F1522" s="5">
        <v>1500521</v>
      </c>
    </row>
    <row r="1523" spans="1:6" s="48" customFormat="1" x14ac:dyDescent="0.2">
      <c r="A1523" s="4" t="s">
        <v>129</v>
      </c>
      <c r="B1523" s="5" t="s">
        <v>176</v>
      </c>
      <c r="C1523" s="9">
        <v>1321</v>
      </c>
      <c r="D1523" s="10" t="s">
        <v>18</v>
      </c>
      <c r="E1523" s="66">
        <v>30118.5</v>
      </c>
      <c r="F1523" s="5">
        <v>1500521</v>
      </c>
    </row>
    <row r="1524" spans="1:6" s="48" customFormat="1" x14ac:dyDescent="0.2">
      <c r="A1524" s="4" t="s">
        <v>129</v>
      </c>
      <c r="B1524" s="5" t="s">
        <v>176</v>
      </c>
      <c r="C1524" s="9">
        <v>1323</v>
      </c>
      <c r="D1524" s="10" t="s">
        <v>19</v>
      </c>
      <c r="E1524" s="66">
        <v>81933.700000000012</v>
      </c>
      <c r="F1524" s="5">
        <v>1500521</v>
      </c>
    </row>
    <row r="1525" spans="1:6" s="48" customFormat="1" x14ac:dyDescent="0.2">
      <c r="A1525" s="4" t="s">
        <v>129</v>
      </c>
      <c r="B1525" s="5" t="s">
        <v>176</v>
      </c>
      <c r="C1525" s="9">
        <v>1413</v>
      </c>
      <c r="D1525" s="10" t="s">
        <v>21</v>
      </c>
      <c r="E1525" s="66">
        <v>137530.1</v>
      </c>
      <c r="F1525" s="5">
        <v>1500521</v>
      </c>
    </row>
    <row r="1526" spans="1:6" s="48" customFormat="1" x14ac:dyDescent="0.2">
      <c r="A1526" s="4" t="s">
        <v>129</v>
      </c>
      <c r="B1526" s="5" t="s">
        <v>176</v>
      </c>
      <c r="C1526" s="9">
        <v>1421</v>
      </c>
      <c r="D1526" s="10" t="s">
        <v>22</v>
      </c>
      <c r="E1526" s="66">
        <v>36204.299999999996</v>
      </c>
      <c r="F1526" s="5">
        <v>1500521</v>
      </c>
    </row>
    <row r="1527" spans="1:6" s="48" customFormat="1" x14ac:dyDescent="0.2">
      <c r="A1527" s="4" t="s">
        <v>129</v>
      </c>
      <c r="B1527" s="5" t="s">
        <v>176</v>
      </c>
      <c r="C1527" s="9">
        <v>1431</v>
      </c>
      <c r="D1527" s="10" t="s">
        <v>23</v>
      </c>
      <c r="E1527" s="66">
        <v>37290.5</v>
      </c>
      <c r="F1527" s="5">
        <v>1500521</v>
      </c>
    </row>
    <row r="1528" spans="1:6" s="48" customFormat="1" x14ac:dyDescent="0.2">
      <c r="A1528" s="4" t="s">
        <v>129</v>
      </c>
      <c r="B1528" s="5" t="s">
        <v>176</v>
      </c>
      <c r="C1528" s="9">
        <v>1511</v>
      </c>
      <c r="D1528" s="10" t="s">
        <v>38</v>
      </c>
      <c r="E1528" s="66">
        <v>11935.6</v>
      </c>
      <c r="F1528" s="5">
        <v>1500521</v>
      </c>
    </row>
    <row r="1529" spans="1:6" s="48" customFormat="1" x14ac:dyDescent="0.2">
      <c r="A1529" s="4" t="s">
        <v>129</v>
      </c>
      <c r="B1529" s="5" t="s">
        <v>176</v>
      </c>
      <c r="C1529" s="9">
        <v>1541</v>
      </c>
      <c r="D1529" s="10" t="s">
        <v>25</v>
      </c>
      <c r="E1529" s="66">
        <v>190797.6</v>
      </c>
      <c r="F1529" s="5">
        <v>1500521</v>
      </c>
    </row>
    <row r="1530" spans="1:6" s="48" customFormat="1" x14ac:dyDescent="0.2">
      <c r="A1530" s="4" t="s">
        <v>129</v>
      </c>
      <c r="B1530" s="5" t="s">
        <v>176</v>
      </c>
      <c r="C1530" s="9">
        <v>1592</v>
      </c>
      <c r="D1530" s="10" t="s">
        <v>26</v>
      </c>
      <c r="E1530" s="66">
        <v>213682.6</v>
      </c>
      <c r="F1530" s="5">
        <v>1500521</v>
      </c>
    </row>
    <row r="1531" spans="1:6" s="48" customFormat="1" x14ac:dyDescent="0.2">
      <c r="A1531" s="4" t="s">
        <v>129</v>
      </c>
      <c r="B1531" s="5" t="s">
        <v>176</v>
      </c>
      <c r="C1531" s="5">
        <v>2221</v>
      </c>
      <c r="D1531" s="4" t="s">
        <v>28</v>
      </c>
      <c r="E1531" s="7">
        <v>15000</v>
      </c>
      <c r="F1531" s="5">
        <v>1100121</v>
      </c>
    </row>
    <row r="1532" spans="1:6" s="48" customFormat="1" x14ac:dyDescent="0.2">
      <c r="A1532" s="4" t="s">
        <v>129</v>
      </c>
      <c r="B1532" s="5" t="s">
        <v>176</v>
      </c>
      <c r="C1532" s="5">
        <v>2421</v>
      </c>
      <c r="D1532" s="4" t="s">
        <v>598</v>
      </c>
      <c r="E1532" s="7">
        <v>240000</v>
      </c>
      <c r="F1532" s="5">
        <v>1100121</v>
      </c>
    </row>
    <row r="1533" spans="1:6" s="48" customFormat="1" x14ac:dyDescent="0.2">
      <c r="A1533" s="4" t="s">
        <v>129</v>
      </c>
      <c r="B1533" s="5" t="s">
        <v>176</v>
      </c>
      <c r="C1533" s="5">
        <v>2491</v>
      </c>
      <c r="D1533" s="4" t="s">
        <v>546</v>
      </c>
      <c r="E1533" s="7">
        <v>10000</v>
      </c>
      <c r="F1533" s="5">
        <v>1100121</v>
      </c>
    </row>
    <row r="1534" spans="1:6" s="48" customFormat="1" x14ac:dyDescent="0.2">
      <c r="A1534" s="4" t="s">
        <v>129</v>
      </c>
      <c r="B1534" s="5" t="s">
        <v>176</v>
      </c>
      <c r="C1534" s="5">
        <v>2722</v>
      </c>
      <c r="D1534" s="10" t="s">
        <v>775</v>
      </c>
      <c r="E1534" s="7">
        <v>25000</v>
      </c>
      <c r="F1534" s="5">
        <v>1100121</v>
      </c>
    </row>
    <row r="1535" spans="1:6" s="48" customFormat="1" x14ac:dyDescent="0.2">
      <c r="A1535" s="4" t="s">
        <v>129</v>
      </c>
      <c r="B1535" s="5" t="s">
        <v>176</v>
      </c>
      <c r="C1535" s="5">
        <v>2911</v>
      </c>
      <c r="D1535" s="4" t="s">
        <v>560</v>
      </c>
      <c r="E1535" s="7">
        <v>5000</v>
      </c>
      <c r="F1535" s="5">
        <v>1100121</v>
      </c>
    </row>
    <row r="1536" spans="1:6" s="48" customFormat="1" x14ac:dyDescent="0.2">
      <c r="A1536" s="4" t="s">
        <v>129</v>
      </c>
      <c r="B1536" s="5" t="s">
        <v>176</v>
      </c>
      <c r="C1536" s="5">
        <v>3111</v>
      </c>
      <c r="D1536" s="4" t="s">
        <v>552</v>
      </c>
      <c r="E1536" s="7">
        <v>60000</v>
      </c>
      <c r="F1536" s="5">
        <v>1100121</v>
      </c>
    </row>
    <row r="1537" spans="1:6" s="48" customFormat="1" x14ac:dyDescent="0.2">
      <c r="A1537" s="4" t="s">
        <v>129</v>
      </c>
      <c r="B1537" s="5" t="s">
        <v>176</v>
      </c>
      <c r="C1537" s="5">
        <v>3141</v>
      </c>
      <c r="D1537" s="4" t="s">
        <v>553</v>
      </c>
      <c r="E1537" s="7">
        <v>5000</v>
      </c>
      <c r="F1537" s="5">
        <v>1100121</v>
      </c>
    </row>
    <row r="1538" spans="1:6" s="48" customFormat="1" x14ac:dyDescent="0.2">
      <c r="A1538" s="4" t="s">
        <v>129</v>
      </c>
      <c r="B1538" s="5" t="s">
        <v>176</v>
      </c>
      <c r="C1538" s="5">
        <v>3151</v>
      </c>
      <c r="D1538" s="4" t="s">
        <v>537</v>
      </c>
      <c r="E1538" s="7">
        <v>16000</v>
      </c>
      <c r="F1538" s="5">
        <v>1100121</v>
      </c>
    </row>
    <row r="1539" spans="1:6" s="48" customFormat="1" x14ac:dyDescent="0.2">
      <c r="A1539" s="4" t="s">
        <v>129</v>
      </c>
      <c r="B1539" s="5" t="s">
        <v>176</v>
      </c>
      <c r="C1539" s="5">
        <v>3261</v>
      </c>
      <c r="D1539" s="10" t="s">
        <v>759</v>
      </c>
      <c r="E1539" s="7">
        <v>4719436.8</v>
      </c>
      <c r="F1539" s="9">
        <v>1100121</v>
      </c>
    </row>
    <row r="1540" spans="1:6" s="48" customFormat="1" x14ac:dyDescent="0.2">
      <c r="A1540" s="4" t="s">
        <v>129</v>
      </c>
      <c r="B1540" s="5" t="s">
        <v>176</v>
      </c>
      <c r="C1540" s="5">
        <v>3331</v>
      </c>
      <c r="D1540" s="4" t="s">
        <v>641</v>
      </c>
      <c r="E1540" s="7">
        <v>125000</v>
      </c>
      <c r="F1540" s="9">
        <v>1100121</v>
      </c>
    </row>
    <row r="1541" spans="1:6" s="48" customFormat="1" x14ac:dyDescent="0.2">
      <c r="A1541" s="4" t="s">
        <v>129</v>
      </c>
      <c r="B1541" s="5" t="s">
        <v>176</v>
      </c>
      <c r="C1541" s="5">
        <v>3571</v>
      </c>
      <c r="D1541" s="4" t="s">
        <v>15</v>
      </c>
      <c r="E1541" s="7">
        <v>35000</v>
      </c>
      <c r="F1541" s="5">
        <v>1100121</v>
      </c>
    </row>
    <row r="1542" spans="1:6" s="48" customFormat="1" x14ac:dyDescent="0.2">
      <c r="A1542" s="4" t="s">
        <v>129</v>
      </c>
      <c r="B1542" s="5" t="s">
        <v>176</v>
      </c>
      <c r="C1542" s="5">
        <v>5691</v>
      </c>
      <c r="D1542" s="4" t="s">
        <v>599</v>
      </c>
      <c r="E1542" s="7">
        <v>20000</v>
      </c>
      <c r="F1542" s="9">
        <v>1500521</v>
      </c>
    </row>
    <row r="1543" spans="1:6" s="48" customFormat="1" ht="12" x14ac:dyDescent="0.2">
      <c r="A1543" s="46"/>
      <c r="B1543" s="46"/>
      <c r="C1543" s="104" t="s">
        <v>172</v>
      </c>
      <c r="D1543" s="105" t="s">
        <v>776</v>
      </c>
      <c r="E1543" s="106">
        <v>92381487.600000009</v>
      </c>
      <c r="F1543" s="104"/>
    </row>
    <row r="1544" spans="1:6" s="47" customFormat="1" ht="15" x14ac:dyDescent="0.25">
      <c r="A1544" s="4" t="s">
        <v>129</v>
      </c>
      <c r="B1544" s="5" t="s">
        <v>172</v>
      </c>
      <c r="C1544" s="9">
        <v>1131</v>
      </c>
      <c r="D1544" s="10" t="s">
        <v>532</v>
      </c>
      <c r="E1544" s="66">
        <v>1393738.5</v>
      </c>
      <c r="F1544" s="5">
        <v>1500521</v>
      </c>
    </row>
    <row r="1545" spans="1:6" s="48" customFormat="1" x14ac:dyDescent="0.2">
      <c r="A1545" s="4" t="s">
        <v>129</v>
      </c>
      <c r="B1545" s="5" t="s">
        <v>172</v>
      </c>
      <c r="C1545" s="9">
        <v>1321</v>
      </c>
      <c r="D1545" s="10" t="s">
        <v>18</v>
      </c>
      <c r="E1545" s="66">
        <v>101421</v>
      </c>
      <c r="F1545" s="5">
        <v>1500521</v>
      </c>
    </row>
    <row r="1546" spans="1:6" s="48" customFormat="1" x14ac:dyDescent="0.2">
      <c r="A1546" s="4" t="s">
        <v>129</v>
      </c>
      <c r="B1546" s="5" t="s">
        <v>172</v>
      </c>
      <c r="C1546" s="9">
        <v>1322</v>
      </c>
      <c r="D1546" s="10" t="s">
        <v>654</v>
      </c>
      <c r="E1546" s="66">
        <v>8721.6</v>
      </c>
      <c r="F1546" s="5">
        <v>1500521</v>
      </c>
    </row>
    <row r="1547" spans="1:6" s="48" customFormat="1" x14ac:dyDescent="0.2">
      <c r="A1547" s="4" t="s">
        <v>129</v>
      </c>
      <c r="B1547" s="5" t="s">
        <v>172</v>
      </c>
      <c r="C1547" s="9">
        <v>1323</v>
      </c>
      <c r="D1547" s="10" t="s">
        <v>19</v>
      </c>
      <c r="E1547" s="66">
        <v>277293.19999999995</v>
      </c>
      <c r="F1547" s="5">
        <v>1500521</v>
      </c>
    </row>
    <row r="1548" spans="1:6" s="48" customFormat="1" x14ac:dyDescent="0.2">
      <c r="A1548" s="4" t="s">
        <v>129</v>
      </c>
      <c r="B1548" s="5" t="s">
        <v>172</v>
      </c>
      <c r="C1548" s="9">
        <v>1331</v>
      </c>
      <c r="D1548" s="10" t="s">
        <v>20</v>
      </c>
      <c r="E1548" s="66">
        <v>45500</v>
      </c>
      <c r="F1548" s="5">
        <v>1500521</v>
      </c>
    </row>
    <row r="1549" spans="1:6" s="48" customFormat="1" x14ac:dyDescent="0.2">
      <c r="A1549" s="4" t="s">
        <v>129</v>
      </c>
      <c r="B1549" s="5" t="s">
        <v>172</v>
      </c>
      <c r="C1549" s="9">
        <v>1413</v>
      </c>
      <c r="D1549" s="10" t="s">
        <v>21</v>
      </c>
      <c r="E1549" s="66">
        <v>457538.69999999995</v>
      </c>
      <c r="F1549" s="5">
        <v>1500521</v>
      </c>
    </row>
    <row r="1550" spans="1:6" s="48" customFormat="1" x14ac:dyDescent="0.2">
      <c r="A1550" s="4" t="s">
        <v>129</v>
      </c>
      <c r="B1550" s="5" t="s">
        <v>172</v>
      </c>
      <c r="C1550" s="9">
        <v>1421</v>
      </c>
      <c r="D1550" s="10" t="s">
        <v>22</v>
      </c>
      <c r="E1550" s="66">
        <v>122471</v>
      </c>
      <c r="F1550" s="5">
        <v>1500521</v>
      </c>
    </row>
    <row r="1551" spans="1:6" s="48" customFormat="1" x14ac:dyDescent="0.2">
      <c r="A1551" s="4" t="s">
        <v>129</v>
      </c>
      <c r="B1551" s="5" t="s">
        <v>172</v>
      </c>
      <c r="C1551" s="9">
        <v>1431</v>
      </c>
      <c r="D1551" s="10" t="s">
        <v>23</v>
      </c>
      <c r="E1551" s="66">
        <v>126144.6</v>
      </c>
      <c r="F1551" s="5">
        <v>1500521</v>
      </c>
    </row>
    <row r="1552" spans="1:6" s="48" customFormat="1" x14ac:dyDescent="0.2">
      <c r="A1552" s="4" t="s">
        <v>129</v>
      </c>
      <c r="B1552" s="5" t="s">
        <v>172</v>
      </c>
      <c r="C1552" s="9">
        <v>1511</v>
      </c>
      <c r="D1552" s="10" t="s">
        <v>38</v>
      </c>
      <c r="E1552" s="66">
        <v>40451.4</v>
      </c>
      <c r="F1552" s="5">
        <v>1500521</v>
      </c>
    </row>
    <row r="1553" spans="1:6" s="48" customFormat="1" x14ac:dyDescent="0.2">
      <c r="A1553" s="4" t="s">
        <v>129</v>
      </c>
      <c r="B1553" s="5" t="s">
        <v>172</v>
      </c>
      <c r="C1553" s="9">
        <v>1541</v>
      </c>
      <c r="D1553" s="10" t="s">
        <v>25</v>
      </c>
      <c r="E1553" s="66">
        <v>813338.7</v>
      </c>
      <c r="F1553" s="5">
        <v>1500521</v>
      </c>
    </row>
    <row r="1554" spans="1:6" s="48" customFormat="1" x14ac:dyDescent="0.2">
      <c r="A1554" s="4" t="s">
        <v>129</v>
      </c>
      <c r="B1554" s="5" t="s">
        <v>172</v>
      </c>
      <c r="C1554" s="9">
        <v>1592</v>
      </c>
      <c r="D1554" s="10" t="s">
        <v>26</v>
      </c>
      <c r="E1554" s="66">
        <v>676661.5</v>
      </c>
      <c r="F1554" s="5">
        <v>1500521</v>
      </c>
    </row>
    <row r="1555" spans="1:6" s="48" customFormat="1" x14ac:dyDescent="0.2">
      <c r="A1555" s="4" t="s">
        <v>129</v>
      </c>
      <c r="B1555" s="5" t="s">
        <v>172</v>
      </c>
      <c r="C1555" s="5">
        <v>2111</v>
      </c>
      <c r="D1555" s="4" t="s">
        <v>533</v>
      </c>
      <c r="E1555" s="7">
        <v>10500</v>
      </c>
      <c r="F1555" s="5">
        <v>1100121</v>
      </c>
    </row>
    <row r="1556" spans="1:6" s="48" customFormat="1" x14ac:dyDescent="0.2">
      <c r="A1556" s="4" t="s">
        <v>129</v>
      </c>
      <c r="B1556" s="5" t="s">
        <v>172</v>
      </c>
      <c r="C1556" s="5">
        <v>2112</v>
      </c>
      <c r="D1556" s="4" t="s">
        <v>534</v>
      </c>
      <c r="E1556" s="7">
        <v>26500</v>
      </c>
      <c r="F1556" s="9">
        <v>1100121</v>
      </c>
    </row>
    <row r="1557" spans="1:6" s="48" customFormat="1" x14ac:dyDescent="0.2">
      <c r="A1557" s="4" t="s">
        <v>129</v>
      </c>
      <c r="B1557" s="5" t="s">
        <v>172</v>
      </c>
      <c r="C1557" s="5">
        <v>2161</v>
      </c>
      <c r="D1557" s="4" t="s">
        <v>551</v>
      </c>
      <c r="E1557" s="7">
        <v>8000</v>
      </c>
      <c r="F1557" s="5">
        <v>1100121</v>
      </c>
    </row>
    <row r="1558" spans="1:6" s="48" customFormat="1" x14ac:dyDescent="0.2">
      <c r="A1558" s="4" t="s">
        <v>129</v>
      </c>
      <c r="B1558" s="5" t="s">
        <v>172</v>
      </c>
      <c r="C1558" s="5">
        <v>2461</v>
      </c>
      <c r="D1558" s="4" t="s">
        <v>659</v>
      </c>
      <c r="E1558" s="7">
        <v>4000000</v>
      </c>
      <c r="F1558" s="5">
        <v>1100121</v>
      </c>
    </row>
    <row r="1559" spans="1:6" s="48" customFormat="1" x14ac:dyDescent="0.2">
      <c r="A1559" s="4" t="s">
        <v>129</v>
      </c>
      <c r="B1559" s="5" t="s">
        <v>172</v>
      </c>
      <c r="C1559" s="5">
        <v>2491</v>
      </c>
      <c r="D1559" s="4" t="s">
        <v>546</v>
      </c>
      <c r="E1559" s="7">
        <v>279000</v>
      </c>
      <c r="F1559" s="5">
        <v>1100121</v>
      </c>
    </row>
    <row r="1560" spans="1:6" s="48" customFormat="1" ht="22.5" x14ac:dyDescent="0.2">
      <c r="A1560" s="4" t="s">
        <v>129</v>
      </c>
      <c r="B1560" s="5" t="s">
        <v>172</v>
      </c>
      <c r="C1560" s="5">
        <v>2612</v>
      </c>
      <c r="D1560" s="4" t="s">
        <v>42</v>
      </c>
      <c r="E1560" s="7">
        <v>600000</v>
      </c>
      <c r="F1560" s="5">
        <v>1100121</v>
      </c>
    </row>
    <row r="1561" spans="1:6" s="48" customFormat="1" x14ac:dyDescent="0.2">
      <c r="A1561" s="4" t="s">
        <v>129</v>
      </c>
      <c r="B1561" s="5" t="s">
        <v>172</v>
      </c>
      <c r="C1561" s="5">
        <v>2911</v>
      </c>
      <c r="D1561" s="4" t="s">
        <v>560</v>
      </c>
      <c r="E1561" s="7">
        <v>40000</v>
      </c>
      <c r="F1561" s="5">
        <v>1100121</v>
      </c>
    </row>
    <row r="1562" spans="1:6" s="48" customFormat="1" x14ac:dyDescent="0.2">
      <c r="A1562" s="4" t="s">
        <v>129</v>
      </c>
      <c r="B1562" s="5" t="s">
        <v>172</v>
      </c>
      <c r="C1562" s="5">
        <v>3112</v>
      </c>
      <c r="D1562" s="10" t="s">
        <v>777</v>
      </c>
      <c r="E1562" s="7">
        <v>75000000</v>
      </c>
      <c r="F1562" s="9">
        <v>1100121</v>
      </c>
    </row>
    <row r="1563" spans="1:6" s="48" customFormat="1" x14ac:dyDescent="0.2">
      <c r="A1563" s="4" t="s">
        <v>129</v>
      </c>
      <c r="B1563" s="5" t="s">
        <v>172</v>
      </c>
      <c r="C1563" s="5">
        <v>3141</v>
      </c>
      <c r="D1563" s="4" t="s">
        <v>553</v>
      </c>
      <c r="E1563" s="7">
        <v>9000</v>
      </c>
      <c r="F1563" s="5">
        <v>1100121</v>
      </c>
    </row>
    <row r="1564" spans="1:6" s="48" customFormat="1" x14ac:dyDescent="0.2">
      <c r="A1564" s="4" t="s">
        <v>129</v>
      </c>
      <c r="B1564" s="5" t="s">
        <v>172</v>
      </c>
      <c r="C1564" s="5">
        <v>3151</v>
      </c>
      <c r="D1564" s="4" t="s">
        <v>537</v>
      </c>
      <c r="E1564" s="7">
        <v>4000</v>
      </c>
      <c r="F1564" s="5">
        <v>1100121</v>
      </c>
    </row>
    <row r="1565" spans="1:6" s="48" customFormat="1" x14ac:dyDescent="0.2">
      <c r="A1565" s="4" t="s">
        <v>129</v>
      </c>
      <c r="B1565" s="5" t="s">
        <v>172</v>
      </c>
      <c r="C1565" s="5">
        <v>3421</v>
      </c>
      <c r="D1565" s="4" t="s">
        <v>730</v>
      </c>
      <c r="E1565" s="7">
        <v>3000000</v>
      </c>
      <c r="F1565" s="9">
        <v>1100121</v>
      </c>
    </row>
    <row r="1566" spans="1:6" s="48" customFormat="1" x14ac:dyDescent="0.2">
      <c r="A1566" s="4" t="s">
        <v>129</v>
      </c>
      <c r="B1566" s="5" t="s">
        <v>172</v>
      </c>
      <c r="C1566" s="5">
        <v>3511</v>
      </c>
      <c r="D1566" s="4" t="s">
        <v>554</v>
      </c>
      <c r="E1566" s="7">
        <v>30000</v>
      </c>
      <c r="F1566" s="9">
        <v>1100121</v>
      </c>
    </row>
    <row r="1567" spans="1:6" s="48" customFormat="1" x14ac:dyDescent="0.2">
      <c r="A1567" s="4" t="s">
        <v>129</v>
      </c>
      <c r="B1567" s="5" t="s">
        <v>172</v>
      </c>
      <c r="C1567" s="5">
        <v>3551</v>
      </c>
      <c r="D1567" s="4" t="s">
        <v>32</v>
      </c>
      <c r="E1567" s="7">
        <v>300000</v>
      </c>
      <c r="F1567" s="5">
        <v>1100121</v>
      </c>
    </row>
    <row r="1568" spans="1:6" s="48" customFormat="1" x14ac:dyDescent="0.2">
      <c r="A1568" s="4" t="s">
        <v>129</v>
      </c>
      <c r="B1568" s="5" t="s">
        <v>172</v>
      </c>
      <c r="C1568" s="5">
        <v>3571</v>
      </c>
      <c r="D1568" s="4" t="s">
        <v>15</v>
      </c>
      <c r="E1568" s="7">
        <v>70000</v>
      </c>
      <c r="F1568" s="9">
        <v>1100121</v>
      </c>
    </row>
    <row r="1569" spans="1:6" s="48" customFormat="1" x14ac:dyDescent="0.2">
      <c r="A1569" s="4" t="s">
        <v>129</v>
      </c>
      <c r="B1569" s="5" t="s">
        <v>172</v>
      </c>
      <c r="C1569" s="5">
        <v>3821</v>
      </c>
      <c r="D1569" s="4" t="s">
        <v>539</v>
      </c>
      <c r="E1569" s="7">
        <v>500000</v>
      </c>
      <c r="F1569" s="9">
        <v>1100121</v>
      </c>
    </row>
    <row r="1570" spans="1:6" s="48" customFormat="1" x14ac:dyDescent="0.2">
      <c r="A1570" s="4" t="s">
        <v>129</v>
      </c>
      <c r="B1570" s="5" t="s">
        <v>172</v>
      </c>
      <c r="C1570" s="5">
        <v>3852</v>
      </c>
      <c r="D1570" s="4" t="s">
        <v>540</v>
      </c>
      <c r="E1570" s="7">
        <v>10000</v>
      </c>
      <c r="F1570" s="5">
        <v>1100121</v>
      </c>
    </row>
    <row r="1571" spans="1:6" s="48" customFormat="1" x14ac:dyDescent="0.2">
      <c r="A1571" s="10" t="s">
        <v>129</v>
      </c>
      <c r="B1571" s="9" t="s">
        <v>172</v>
      </c>
      <c r="C1571" s="5">
        <v>3921</v>
      </c>
      <c r="D1571" s="4" t="s">
        <v>8</v>
      </c>
      <c r="E1571" s="7">
        <v>5207.3999999999996</v>
      </c>
      <c r="F1571" s="9">
        <v>1100121</v>
      </c>
    </row>
    <row r="1572" spans="1:6" s="48" customFormat="1" x14ac:dyDescent="0.2">
      <c r="A1572" s="4" t="s">
        <v>129</v>
      </c>
      <c r="B1572" s="5" t="s">
        <v>172</v>
      </c>
      <c r="C1572" s="5">
        <v>5151</v>
      </c>
      <c r="D1572" s="4" t="s">
        <v>542</v>
      </c>
      <c r="E1572" s="6">
        <v>40000</v>
      </c>
      <c r="F1572" s="9">
        <v>1500521</v>
      </c>
    </row>
    <row r="1573" spans="1:6" s="48" customFormat="1" x14ac:dyDescent="0.2">
      <c r="A1573" s="4" t="s">
        <v>129</v>
      </c>
      <c r="B1573" s="5" t="s">
        <v>172</v>
      </c>
      <c r="C1573" s="5">
        <v>5691</v>
      </c>
      <c r="D1573" s="4" t="s">
        <v>599</v>
      </c>
      <c r="E1573" s="7">
        <v>86000</v>
      </c>
      <c r="F1573" s="9">
        <v>1500521</v>
      </c>
    </row>
    <row r="1574" spans="1:6" s="48" customFormat="1" x14ac:dyDescent="0.2">
      <c r="A1574" s="4" t="s">
        <v>129</v>
      </c>
      <c r="B1574" s="5" t="s">
        <v>172</v>
      </c>
      <c r="C1574" s="5">
        <v>5411</v>
      </c>
      <c r="D1574" s="10" t="s">
        <v>34</v>
      </c>
      <c r="E1574" s="7">
        <v>2300000</v>
      </c>
      <c r="F1574" s="9">
        <v>1500521</v>
      </c>
    </row>
    <row r="1575" spans="1:6" s="48" customFormat="1" x14ac:dyDescent="0.2">
      <c r="A1575" s="4" t="s">
        <v>129</v>
      </c>
      <c r="B1575" s="5" t="s">
        <v>172</v>
      </c>
      <c r="C1575" s="5">
        <v>5411</v>
      </c>
      <c r="D1575" s="10" t="s">
        <v>34</v>
      </c>
      <c r="E1575" s="7">
        <v>2000000</v>
      </c>
      <c r="F1575" s="9">
        <v>1100119</v>
      </c>
    </row>
    <row r="1576" spans="1:6" s="48" customFormat="1" ht="12" x14ac:dyDescent="0.2">
      <c r="A1576" s="46"/>
      <c r="B1576" s="46"/>
      <c r="C1576" s="104" t="s">
        <v>169</v>
      </c>
      <c r="D1576" s="105" t="s">
        <v>778</v>
      </c>
      <c r="E1576" s="106">
        <v>10019132.620000001</v>
      </c>
      <c r="F1576" s="104"/>
    </row>
    <row r="1577" spans="1:6" s="47" customFormat="1" ht="15" x14ac:dyDescent="0.25">
      <c r="A1577" s="4" t="s">
        <v>129</v>
      </c>
      <c r="B1577" s="5" t="s">
        <v>169</v>
      </c>
      <c r="C1577" s="9">
        <v>1131</v>
      </c>
      <c r="D1577" s="10" t="s">
        <v>532</v>
      </c>
      <c r="E1577" s="66">
        <v>1814679.6</v>
      </c>
      <c r="F1577" s="5">
        <v>1500521</v>
      </c>
    </row>
    <row r="1578" spans="1:6" s="48" customFormat="1" x14ac:dyDescent="0.2">
      <c r="A1578" s="4" t="s">
        <v>129</v>
      </c>
      <c r="B1578" s="5" t="s">
        <v>169</v>
      </c>
      <c r="C1578" s="9">
        <v>1132</v>
      </c>
      <c r="D1578" s="10" t="s">
        <v>36</v>
      </c>
      <c r="E1578" s="66">
        <v>716770.6</v>
      </c>
      <c r="F1578" s="5">
        <v>1500521</v>
      </c>
    </row>
    <row r="1579" spans="1:6" s="48" customFormat="1" x14ac:dyDescent="0.2">
      <c r="A1579" s="4" t="s">
        <v>129</v>
      </c>
      <c r="B1579" s="5" t="s">
        <v>169</v>
      </c>
      <c r="C1579" s="9">
        <v>1212</v>
      </c>
      <c r="D1579" s="10" t="s">
        <v>37</v>
      </c>
      <c r="E1579" s="66">
        <v>838641.6</v>
      </c>
      <c r="F1579" s="5">
        <v>1500521</v>
      </c>
    </row>
    <row r="1580" spans="1:6" s="48" customFormat="1" x14ac:dyDescent="0.2">
      <c r="A1580" s="4" t="s">
        <v>129</v>
      </c>
      <c r="B1580" s="5" t="s">
        <v>169</v>
      </c>
      <c r="C1580" s="9">
        <v>1321</v>
      </c>
      <c r="D1580" s="10" t="s">
        <v>18</v>
      </c>
      <c r="E1580" s="66">
        <v>152007.80000000002</v>
      </c>
      <c r="F1580" s="5">
        <v>1500521</v>
      </c>
    </row>
    <row r="1581" spans="1:6" s="48" customFormat="1" x14ac:dyDescent="0.2">
      <c r="A1581" s="4" t="s">
        <v>129</v>
      </c>
      <c r="B1581" s="5" t="s">
        <v>169</v>
      </c>
      <c r="C1581" s="9">
        <v>1323</v>
      </c>
      <c r="D1581" s="10" t="s">
        <v>19</v>
      </c>
      <c r="E1581" s="66">
        <v>465319.9</v>
      </c>
      <c r="F1581" s="5">
        <v>1500521</v>
      </c>
    </row>
    <row r="1582" spans="1:6" s="48" customFormat="1" x14ac:dyDescent="0.2">
      <c r="A1582" s="4" t="s">
        <v>129</v>
      </c>
      <c r="B1582" s="5" t="s">
        <v>169</v>
      </c>
      <c r="C1582" s="9">
        <v>1331</v>
      </c>
      <c r="D1582" s="10" t="s">
        <v>20</v>
      </c>
      <c r="E1582" s="66">
        <v>289213.89999999997</v>
      </c>
      <c r="F1582" s="5">
        <v>1500521</v>
      </c>
    </row>
    <row r="1583" spans="1:6" s="48" customFormat="1" x14ac:dyDescent="0.2">
      <c r="A1583" s="4" t="s">
        <v>129</v>
      </c>
      <c r="B1583" s="5" t="s">
        <v>169</v>
      </c>
      <c r="C1583" s="9">
        <v>1413</v>
      </c>
      <c r="D1583" s="10" t="s">
        <v>21</v>
      </c>
      <c r="E1583" s="66">
        <v>784187.9</v>
      </c>
      <c r="F1583" s="5">
        <v>1500521</v>
      </c>
    </row>
    <row r="1584" spans="1:6" s="48" customFormat="1" x14ac:dyDescent="0.2">
      <c r="A1584" s="4" t="s">
        <v>129</v>
      </c>
      <c r="B1584" s="5" t="s">
        <v>169</v>
      </c>
      <c r="C1584" s="9">
        <v>1421</v>
      </c>
      <c r="D1584" s="10" t="s">
        <v>22</v>
      </c>
      <c r="E1584" s="66">
        <v>228457.5</v>
      </c>
      <c r="F1584" s="5">
        <v>1500521</v>
      </c>
    </row>
    <row r="1585" spans="1:6" s="48" customFormat="1" x14ac:dyDescent="0.2">
      <c r="A1585" s="4" t="s">
        <v>129</v>
      </c>
      <c r="B1585" s="5" t="s">
        <v>169</v>
      </c>
      <c r="C1585" s="9">
        <v>1431</v>
      </c>
      <c r="D1585" s="10" t="s">
        <v>23</v>
      </c>
      <c r="E1585" s="66">
        <v>235311.2</v>
      </c>
      <c r="F1585" s="5">
        <v>1500521</v>
      </c>
    </row>
    <row r="1586" spans="1:6" s="48" customFormat="1" x14ac:dyDescent="0.2">
      <c r="A1586" s="4" t="s">
        <v>129</v>
      </c>
      <c r="B1586" s="5" t="s">
        <v>169</v>
      </c>
      <c r="C1586" s="9">
        <v>1511</v>
      </c>
      <c r="D1586" s="10" t="s">
        <v>38</v>
      </c>
      <c r="E1586" s="66">
        <v>62666.299999999996</v>
      </c>
      <c r="F1586" s="5">
        <v>1500521</v>
      </c>
    </row>
    <row r="1587" spans="1:6" s="48" customFormat="1" x14ac:dyDescent="0.2">
      <c r="A1587" s="4" t="s">
        <v>129</v>
      </c>
      <c r="B1587" s="5" t="s">
        <v>169</v>
      </c>
      <c r="C1587" s="9">
        <v>1541</v>
      </c>
      <c r="D1587" s="10" t="s">
        <v>25</v>
      </c>
      <c r="E1587" s="66">
        <v>745758.2</v>
      </c>
      <c r="F1587" s="5">
        <v>1500521</v>
      </c>
    </row>
    <row r="1588" spans="1:6" s="48" customFormat="1" x14ac:dyDescent="0.2">
      <c r="A1588" s="4" t="s">
        <v>129</v>
      </c>
      <c r="B1588" s="5" t="s">
        <v>169</v>
      </c>
      <c r="C1588" s="9">
        <v>1591</v>
      </c>
      <c r="D1588" s="10" t="s">
        <v>655</v>
      </c>
      <c r="E1588" s="66">
        <v>1677720</v>
      </c>
      <c r="F1588" s="5">
        <v>1500521</v>
      </c>
    </row>
    <row r="1589" spans="1:6" s="48" customFormat="1" x14ac:dyDescent="0.2">
      <c r="A1589" s="4" t="s">
        <v>129</v>
      </c>
      <c r="B1589" s="5" t="s">
        <v>169</v>
      </c>
      <c r="C1589" s="9">
        <v>1592</v>
      </c>
      <c r="D1589" s="10" t="s">
        <v>26</v>
      </c>
      <c r="E1589" s="66">
        <v>664241.79999999993</v>
      </c>
      <c r="F1589" s="5">
        <v>1500521</v>
      </c>
    </row>
    <row r="1590" spans="1:6" s="48" customFormat="1" x14ac:dyDescent="0.2">
      <c r="A1590" s="4" t="s">
        <v>129</v>
      </c>
      <c r="B1590" s="5" t="s">
        <v>169</v>
      </c>
      <c r="C1590" s="5">
        <v>2111</v>
      </c>
      <c r="D1590" s="4" t="s">
        <v>533</v>
      </c>
      <c r="E1590" s="7">
        <v>11000</v>
      </c>
      <c r="F1590" s="5">
        <v>1100121</v>
      </c>
    </row>
    <row r="1591" spans="1:6" s="48" customFormat="1" x14ac:dyDescent="0.2">
      <c r="A1591" s="4" t="s">
        <v>129</v>
      </c>
      <c r="B1591" s="5" t="s">
        <v>169</v>
      </c>
      <c r="C1591" s="5">
        <v>2121</v>
      </c>
      <c r="D1591" s="4" t="s">
        <v>535</v>
      </c>
      <c r="E1591" s="7">
        <v>7000</v>
      </c>
      <c r="F1591" s="5">
        <v>1100121</v>
      </c>
    </row>
    <row r="1592" spans="1:6" s="48" customFormat="1" x14ac:dyDescent="0.2">
      <c r="A1592" s="4" t="s">
        <v>129</v>
      </c>
      <c r="B1592" s="5" t="s">
        <v>169</v>
      </c>
      <c r="C1592" s="5">
        <v>2161</v>
      </c>
      <c r="D1592" s="4" t="s">
        <v>551</v>
      </c>
      <c r="E1592" s="7">
        <v>23000</v>
      </c>
      <c r="F1592" s="5">
        <v>1100121</v>
      </c>
    </row>
    <row r="1593" spans="1:6" s="48" customFormat="1" x14ac:dyDescent="0.2">
      <c r="A1593" s="4" t="s">
        <v>129</v>
      </c>
      <c r="B1593" s="5" t="s">
        <v>169</v>
      </c>
      <c r="C1593" s="5">
        <v>2491</v>
      </c>
      <c r="D1593" s="4" t="s">
        <v>546</v>
      </c>
      <c r="E1593" s="7">
        <v>35000</v>
      </c>
      <c r="F1593" s="5">
        <v>1100121</v>
      </c>
    </row>
    <row r="1594" spans="1:6" s="48" customFormat="1" ht="22.5" x14ac:dyDescent="0.2">
      <c r="A1594" s="4" t="s">
        <v>129</v>
      </c>
      <c r="B1594" s="5" t="s">
        <v>169</v>
      </c>
      <c r="C1594" s="5">
        <v>2612</v>
      </c>
      <c r="D1594" s="4" t="s">
        <v>42</v>
      </c>
      <c r="E1594" s="65">
        <v>170000</v>
      </c>
      <c r="F1594" s="5">
        <v>1100121</v>
      </c>
    </row>
    <row r="1595" spans="1:6" s="48" customFormat="1" x14ac:dyDescent="0.2">
      <c r="A1595" s="4" t="s">
        <v>129</v>
      </c>
      <c r="B1595" s="5" t="s">
        <v>169</v>
      </c>
      <c r="C1595" s="5">
        <v>2614</v>
      </c>
      <c r="D1595" s="4" t="s">
        <v>601</v>
      </c>
      <c r="E1595" s="6">
        <v>40000</v>
      </c>
      <c r="F1595" s="5">
        <v>1100121</v>
      </c>
    </row>
    <row r="1596" spans="1:6" s="48" customFormat="1" x14ac:dyDescent="0.2">
      <c r="A1596" s="4" t="s">
        <v>129</v>
      </c>
      <c r="B1596" s="5" t="s">
        <v>169</v>
      </c>
      <c r="C1596" s="5">
        <v>3111</v>
      </c>
      <c r="D1596" s="4" t="s">
        <v>552</v>
      </c>
      <c r="E1596" s="7">
        <v>50000</v>
      </c>
      <c r="F1596" s="5">
        <v>1100121</v>
      </c>
    </row>
    <row r="1597" spans="1:6" s="48" customFormat="1" x14ac:dyDescent="0.2">
      <c r="A1597" s="4" t="s">
        <v>129</v>
      </c>
      <c r="B1597" s="5" t="s">
        <v>169</v>
      </c>
      <c r="C1597" s="5">
        <v>3141</v>
      </c>
      <c r="D1597" s="4" t="s">
        <v>553</v>
      </c>
      <c r="E1597" s="7">
        <v>48000</v>
      </c>
      <c r="F1597" s="5">
        <v>1100121</v>
      </c>
    </row>
    <row r="1598" spans="1:6" s="48" customFormat="1" x14ac:dyDescent="0.2">
      <c r="A1598" s="4" t="s">
        <v>129</v>
      </c>
      <c r="B1598" s="5" t="s">
        <v>169</v>
      </c>
      <c r="C1598" s="5">
        <v>3151</v>
      </c>
      <c r="D1598" s="4" t="s">
        <v>537</v>
      </c>
      <c r="E1598" s="7">
        <v>16000</v>
      </c>
      <c r="F1598" s="5">
        <v>1100121</v>
      </c>
    </row>
    <row r="1599" spans="1:6" s="48" customFormat="1" x14ac:dyDescent="0.2">
      <c r="A1599" s="4" t="s">
        <v>129</v>
      </c>
      <c r="B1599" s="5" t="s">
        <v>169</v>
      </c>
      <c r="C1599" s="5">
        <v>3161</v>
      </c>
      <c r="D1599" s="4" t="s">
        <v>31</v>
      </c>
      <c r="E1599" s="7">
        <v>605267.52</v>
      </c>
      <c r="F1599" s="9">
        <v>1100121</v>
      </c>
    </row>
    <row r="1600" spans="1:6" s="48" customFormat="1" x14ac:dyDescent="0.2">
      <c r="A1600" s="10" t="s">
        <v>129</v>
      </c>
      <c r="B1600" s="9" t="s">
        <v>169</v>
      </c>
      <c r="C1600" s="5">
        <v>3221</v>
      </c>
      <c r="D1600" s="10" t="s">
        <v>589</v>
      </c>
      <c r="E1600" s="7">
        <v>244074.4</v>
      </c>
      <c r="F1600" s="9">
        <v>1100121</v>
      </c>
    </row>
    <row r="1601" spans="1:6" s="48" customFormat="1" x14ac:dyDescent="0.2">
      <c r="A1601" s="4" t="s">
        <v>129</v>
      </c>
      <c r="B1601" s="5" t="s">
        <v>169</v>
      </c>
      <c r="C1601" s="5">
        <v>3511</v>
      </c>
      <c r="D1601" s="4" t="s">
        <v>554</v>
      </c>
      <c r="E1601" s="7">
        <v>17500</v>
      </c>
      <c r="F1601" s="5">
        <v>1100121</v>
      </c>
    </row>
    <row r="1602" spans="1:6" s="48" customFormat="1" x14ac:dyDescent="0.2">
      <c r="A1602" s="4" t="s">
        <v>129</v>
      </c>
      <c r="B1602" s="5" t="s">
        <v>169</v>
      </c>
      <c r="C1602" s="5">
        <v>3551</v>
      </c>
      <c r="D1602" s="4" t="s">
        <v>32</v>
      </c>
      <c r="E1602" s="7">
        <v>25000</v>
      </c>
      <c r="F1602" s="5">
        <v>1100121</v>
      </c>
    </row>
    <row r="1603" spans="1:6" s="48" customFormat="1" x14ac:dyDescent="0.2">
      <c r="A1603" s="4" t="s">
        <v>129</v>
      </c>
      <c r="B1603" s="5" t="s">
        <v>169</v>
      </c>
      <c r="C1603" s="5">
        <v>3751</v>
      </c>
      <c r="D1603" s="4" t="s">
        <v>45</v>
      </c>
      <c r="E1603" s="7">
        <v>10000</v>
      </c>
      <c r="F1603" s="5">
        <v>1100121</v>
      </c>
    </row>
    <row r="1604" spans="1:6" s="48" customFormat="1" x14ac:dyDescent="0.2">
      <c r="A1604" s="4" t="s">
        <v>129</v>
      </c>
      <c r="B1604" s="5" t="s">
        <v>169</v>
      </c>
      <c r="C1604" s="5">
        <v>3791</v>
      </c>
      <c r="D1604" s="4" t="s">
        <v>46</v>
      </c>
      <c r="E1604" s="7">
        <v>2000</v>
      </c>
      <c r="F1604" s="5">
        <v>1100121</v>
      </c>
    </row>
    <row r="1605" spans="1:6" s="48" customFormat="1" x14ac:dyDescent="0.2">
      <c r="A1605" s="4" t="s">
        <v>129</v>
      </c>
      <c r="B1605" s="5" t="s">
        <v>169</v>
      </c>
      <c r="C1605" s="5">
        <v>3852</v>
      </c>
      <c r="D1605" s="4" t="s">
        <v>540</v>
      </c>
      <c r="E1605" s="7">
        <v>38000</v>
      </c>
      <c r="F1605" s="5">
        <v>1100121</v>
      </c>
    </row>
    <row r="1606" spans="1:6" s="48" customFormat="1" x14ac:dyDescent="0.2">
      <c r="A1606" s="51" t="s">
        <v>129</v>
      </c>
      <c r="B1606" s="60" t="s">
        <v>169</v>
      </c>
      <c r="C1606" s="60">
        <v>3921</v>
      </c>
      <c r="D1606" s="51" t="s">
        <v>8</v>
      </c>
      <c r="E1606" s="7">
        <v>2314.4</v>
      </c>
      <c r="F1606" s="9">
        <v>1100121</v>
      </c>
    </row>
    <row r="1607" spans="1:6" s="48" customFormat="1" ht="12" x14ac:dyDescent="0.2">
      <c r="A1607" s="46"/>
      <c r="B1607" s="46"/>
      <c r="C1607" s="104" t="s">
        <v>170</v>
      </c>
      <c r="D1607" s="105" t="s">
        <v>779</v>
      </c>
      <c r="E1607" s="106">
        <v>50796095.700000003</v>
      </c>
      <c r="F1607" s="104"/>
    </row>
    <row r="1608" spans="1:6" s="47" customFormat="1" ht="15" x14ac:dyDescent="0.25">
      <c r="A1608" s="4" t="s">
        <v>129</v>
      </c>
      <c r="B1608" s="5" t="s">
        <v>170</v>
      </c>
      <c r="C1608" s="9">
        <v>1131</v>
      </c>
      <c r="D1608" s="10" t="s">
        <v>532</v>
      </c>
      <c r="E1608" s="65">
        <v>6642196</v>
      </c>
      <c r="F1608" s="5">
        <v>1500521</v>
      </c>
    </row>
    <row r="1609" spans="1:6" s="48" customFormat="1" x14ac:dyDescent="0.2">
      <c r="A1609" s="4" t="s">
        <v>129</v>
      </c>
      <c r="B1609" s="5" t="s">
        <v>170</v>
      </c>
      <c r="C1609" s="9">
        <v>1132</v>
      </c>
      <c r="D1609" s="10" t="s">
        <v>36</v>
      </c>
      <c r="E1609" s="66">
        <v>830458.79999999993</v>
      </c>
      <c r="F1609" s="5">
        <v>1500521</v>
      </c>
    </row>
    <row r="1610" spans="1:6" s="48" customFormat="1" x14ac:dyDescent="0.2">
      <c r="A1610" s="4" t="s">
        <v>129</v>
      </c>
      <c r="B1610" s="5" t="s">
        <v>170</v>
      </c>
      <c r="C1610" s="9">
        <v>1212</v>
      </c>
      <c r="D1610" s="10" t="s">
        <v>37</v>
      </c>
      <c r="E1610" s="66">
        <v>9949478.4000000004</v>
      </c>
      <c r="F1610" s="5">
        <v>1500521</v>
      </c>
    </row>
    <row r="1611" spans="1:6" s="48" customFormat="1" x14ac:dyDescent="0.2">
      <c r="A1611" s="4" t="s">
        <v>129</v>
      </c>
      <c r="B1611" s="5" t="s">
        <v>170</v>
      </c>
      <c r="C1611" s="9">
        <v>1321</v>
      </c>
      <c r="D1611" s="10" t="s">
        <v>18</v>
      </c>
      <c r="E1611" s="66">
        <v>605849.59999999998</v>
      </c>
      <c r="F1611" s="5">
        <v>1500521</v>
      </c>
    </row>
    <row r="1612" spans="1:6" s="48" customFormat="1" x14ac:dyDescent="0.2">
      <c r="A1612" s="4" t="s">
        <v>129</v>
      </c>
      <c r="B1612" s="5" t="s">
        <v>170</v>
      </c>
      <c r="C1612" s="9">
        <v>1322</v>
      </c>
      <c r="D1612" s="10" t="s">
        <v>654</v>
      </c>
      <c r="E1612" s="66">
        <v>105400</v>
      </c>
      <c r="F1612" s="5">
        <v>1500521</v>
      </c>
    </row>
    <row r="1613" spans="1:6" s="48" customFormat="1" x14ac:dyDescent="0.2">
      <c r="A1613" s="4" t="s">
        <v>129</v>
      </c>
      <c r="B1613" s="5" t="s">
        <v>170</v>
      </c>
      <c r="C1613" s="9">
        <v>1323</v>
      </c>
      <c r="D1613" s="10" t="s">
        <v>19</v>
      </c>
      <c r="E1613" s="66">
        <v>2019019.3</v>
      </c>
      <c r="F1613" s="5">
        <v>1500521</v>
      </c>
    </row>
    <row r="1614" spans="1:6" s="48" customFormat="1" x14ac:dyDescent="0.2">
      <c r="A1614" s="4" t="s">
        <v>129</v>
      </c>
      <c r="B1614" s="5" t="s">
        <v>170</v>
      </c>
      <c r="C1614" s="9">
        <v>1413</v>
      </c>
      <c r="D1614" s="10" t="s">
        <v>21</v>
      </c>
      <c r="E1614" s="66">
        <v>5190545</v>
      </c>
      <c r="F1614" s="5">
        <v>1500521</v>
      </c>
    </row>
    <row r="1615" spans="1:6" s="48" customFormat="1" x14ac:dyDescent="0.2">
      <c r="A1615" s="4" t="s">
        <v>129</v>
      </c>
      <c r="B1615" s="5" t="s">
        <v>170</v>
      </c>
      <c r="C1615" s="9">
        <v>1421</v>
      </c>
      <c r="D1615" s="10" t="s">
        <v>22</v>
      </c>
      <c r="E1615" s="66">
        <v>1247670.9000000001</v>
      </c>
      <c r="F1615" s="5">
        <v>1500521</v>
      </c>
    </row>
    <row r="1616" spans="1:6" s="48" customFormat="1" x14ac:dyDescent="0.2">
      <c r="A1616" s="4" t="s">
        <v>129</v>
      </c>
      <c r="B1616" s="5" t="s">
        <v>170</v>
      </c>
      <c r="C1616" s="9">
        <v>1431</v>
      </c>
      <c r="D1616" s="10" t="s">
        <v>23</v>
      </c>
      <c r="E1616" s="66">
        <v>1285094.9000000001</v>
      </c>
      <c r="F1616" s="5">
        <v>1500521</v>
      </c>
    </row>
    <row r="1617" spans="1:6" s="48" customFormat="1" x14ac:dyDescent="0.2">
      <c r="A1617" s="4" t="s">
        <v>129</v>
      </c>
      <c r="B1617" s="5" t="s">
        <v>170</v>
      </c>
      <c r="C1617" s="9">
        <v>1511</v>
      </c>
      <c r="D1617" s="10" t="s">
        <v>38</v>
      </c>
      <c r="E1617" s="66">
        <v>233881</v>
      </c>
      <c r="F1617" s="5">
        <v>1500521</v>
      </c>
    </row>
    <row r="1618" spans="1:6" s="48" customFormat="1" x14ac:dyDescent="0.2">
      <c r="A1618" s="4" t="s">
        <v>129</v>
      </c>
      <c r="B1618" s="5" t="s">
        <v>170</v>
      </c>
      <c r="C1618" s="9">
        <v>1541</v>
      </c>
      <c r="D1618" s="10" t="s">
        <v>25</v>
      </c>
      <c r="E1618" s="66">
        <v>4989264.8</v>
      </c>
      <c r="F1618" s="5">
        <v>1500521</v>
      </c>
    </row>
    <row r="1619" spans="1:6" s="48" customFormat="1" x14ac:dyDescent="0.2">
      <c r="A1619" s="4" t="s">
        <v>129</v>
      </c>
      <c r="B1619" s="5" t="s">
        <v>170</v>
      </c>
      <c r="C1619" s="9">
        <v>1592</v>
      </c>
      <c r="D1619" s="10" t="s">
        <v>26</v>
      </c>
      <c r="E1619" s="66">
        <v>4450497</v>
      </c>
      <c r="F1619" s="5">
        <v>1500521</v>
      </c>
    </row>
    <row r="1620" spans="1:6" s="48" customFormat="1" x14ac:dyDescent="0.2">
      <c r="A1620" s="4" t="s">
        <v>129</v>
      </c>
      <c r="B1620" s="5" t="s">
        <v>170</v>
      </c>
      <c r="C1620" s="5">
        <v>2111</v>
      </c>
      <c r="D1620" s="4" t="s">
        <v>533</v>
      </c>
      <c r="E1620" s="7">
        <v>8400</v>
      </c>
      <c r="F1620" s="5">
        <v>1100121</v>
      </c>
    </row>
    <row r="1621" spans="1:6" s="48" customFormat="1" x14ac:dyDescent="0.2">
      <c r="A1621" s="4" t="s">
        <v>129</v>
      </c>
      <c r="B1621" s="5" t="s">
        <v>170</v>
      </c>
      <c r="C1621" s="5">
        <v>2112</v>
      </c>
      <c r="D1621" s="4" t="s">
        <v>534</v>
      </c>
      <c r="E1621" s="7">
        <v>10000</v>
      </c>
      <c r="F1621" s="9">
        <v>1100121</v>
      </c>
    </row>
    <row r="1622" spans="1:6" s="48" customFormat="1" x14ac:dyDescent="0.2">
      <c r="A1622" s="4" t="s">
        <v>129</v>
      </c>
      <c r="B1622" s="5" t="s">
        <v>170</v>
      </c>
      <c r="C1622" s="5">
        <v>2121</v>
      </c>
      <c r="D1622" s="4" t="s">
        <v>535</v>
      </c>
      <c r="E1622" s="7">
        <v>3500</v>
      </c>
      <c r="F1622" s="5">
        <v>1100121</v>
      </c>
    </row>
    <row r="1623" spans="1:6" s="48" customFormat="1" x14ac:dyDescent="0.2">
      <c r="A1623" s="4" t="s">
        <v>129</v>
      </c>
      <c r="B1623" s="5" t="s">
        <v>170</v>
      </c>
      <c r="C1623" s="5">
        <v>2161</v>
      </c>
      <c r="D1623" s="4" t="s">
        <v>551</v>
      </c>
      <c r="E1623" s="7">
        <v>180000</v>
      </c>
      <c r="F1623" s="5">
        <v>1100121</v>
      </c>
    </row>
    <row r="1624" spans="1:6" s="48" customFormat="1" x14ac:dyDescent="0.2">
      <c r="A1624" s="4" t="s">
        <v>129</v>
      </c>
      <c r="B1624" s="5" t="s">
        <v>170</v>
      </c>
      <c r="C1624" s="5">
        <v>2221</v>
      </c>
      <c r="D1624" s="4" t="s">
        <v>28</v>
      </c>
      <c r="E1624" s="7">
        <v>9900</v>
      </c>
      <c r="F1624" s="5">
        <v>1100121</v>
      </c>
    </row>
    <row r="1625" spans="1:6" s="48" customFormat="1" x14ac:dyDescent="0.2">
      <c r="A1625" s="4" t="s">
        <v>129</v>
      </c>
      <c r="B1625" s="5" t="s">
        <v>170</v>
      </c>
      <c r="C1625" s="5">
        <v>2391</v>
      </c>
      <c r="D1625" s="4" t="s">
        <v>440</v>
      </c>
      <c r="E1625" s="6">
        <v>700000</v>
      </c>
      <c r="F1625" s="5">
        <v>1100121</v>
      </c>
    </row>
    <row r="1626" spans="1:6" s="48" customFormat="1" x14ac:dyDescent="0.2">
      <c r="A1626" s="4" t="s">
        <v>129</v>
      </c>
      <c r="B1626" s="5" t="s">
        <v>170</v>
      </c>
      <c r="C1626" s="5">
        <v>2421</v>
      </c>
      <c r="D1626" s="4" t="s">
        <v>598</v>
      </c>
      <c r="E1626" s="6">
        <v>350000</v>
      </c>
      <c r="F1626" s="5">
        <v>1100121</v>
      </c>
    </row>
    <row r="1627" spans="1:6" s="48" customFormat="1" x14ac:dyDescent="0.2">
      <c r="A1627" s="4" t="s">
        <v>129</v>
      </c>
      <c r="B1627" s="5" t="s">
        <v>170</v>
      </c>
      <c r="C1627" s="5">
        <v>2461</v>
      </c>
      <c r="D1627" s="4" t="s">
        <v>659</v>
      </c>
      <c r="E1627" s="6">
        <v>40000</v>
      </c>
      <c r="F1627" s="5">
        <v>1100121</v>
      </c>
    </row>
    <row r="1628" spans="1:6" s="48" customFormat="1" x14ac:dyDescent="0.2">
      <c r="A1628" s="4" t="s">
        <v>129</v>
      </c>
      <c r="B1628" s="5" t="s">
        <v>170</v>
      </c>
      <c r="C1628" s="5">
        <v>2491</v>
      </c>
      <c r="D1628" s="4" t="s">
        <v>546</v>
      </c>
      <c r="E1628" s="6">
        <v>1500000</v>
      </c>
      <c r="F1628" s="5">
        <v>1100121</v>
      </c>
    </row>
    <row r="1629" spans="1:6" s="48" customFormat="1" x14ac:dyDescent="0.2">
      <c r="A1629" s="4" t="s">
        <v>129</v>
      </c>
      <c r="B1629" s="5" t="s">
        <v>170</v>
      </c>
      <c r="C1629" s="5">
        <v>2521</v>
      </c>
      <c r="D1629" s="4" t="s">
        <v>780</v>
      </c>
      <c r="E1629" s="7">
        <v>60000</v>
      </c>
      <c r="F1629" s="5">
        <v>1100121</v>
      </c>
    </row>
    <row r="1630" spans="1:6" s="48" customFormat="1" x14ac:dyDescent="0.2">
      <c r="A1630" s="4" t="s">
        <v>129</v>
      </c>
      <c r="B1630" s="5" t="s">
        <v>170</v>
      </c>
      <c r="C1630" s="5">
        <v>2522</v>
      </c>
      <c r="D1630" s="4" t="s">
        <v>629</v>
      </c>
      <c r="E1630" s="6">
        <v>150000</v>
      </c>
      <c r="F1630" s="5">
        <v>1100121</v>
      </c>
    </row>
    <row r="1631" spans="1:6" s="48" customFormat="1" ht="22.5" x14ac:dyDescent="0.2">
      <c r="A1631" s="4" t="s">
        <v>129</v>
      </c>
      <c r="B1631" s="5" t="s">
        <v>170</v>
      </c>
      <c r="C1631" s="5">
        <v>2612</v>
      </c>
      <c r="D1631" s="4" t="s">
        <v>42</v>
      </c>
      <c r="E1631" s="7">
        <v>6000000</v>
      </c>
      <c r="F1631" s="5">
        <v>1100121</v>
      </c>
    </row>
    <row r="1632" spans="1:6" s="48" customFormat="1" x14ac:dyDescent="0.2">
      <c r="A1632" s="4" t="s">
        <v>129</v>
      </c>
      <c r="B1632" s="5" t="s">
        <v>170</v>
      </c>
      <c r="C1632" s="5">
        <v>2911</v>
      </c>
      <c r="D1632" s="4" t="s">
        <v>560</v>
      </c>
      <c r="E1632" s="7">
        <v>80000</v>
      </c>
      <c r="F1632" s="5">
        <v>1100121</v>
      </c>
    </row>
    <row r="1633" spans="1:6" s="48" customFormat="1" x14ac:dyDescent="0.2">
      <c r="A1633" s="4" t="s">
        <v>129</v>
      </c>
      <c r="B1633" s="5" t="s">
        <v>170</v>
      </c>
      <c r="C1633" s="5">
        <v>3111</v>
      </c>
      <c r="D1633" s="4" t="s">
        <v>552</v>
      </c>
      <c r="E1633" s="66">
        <v>780000</v>
      </c>
      <c r="F1633" s="5">
        <v>1100121</v>
      </c>
    </row>
    <row r="1634" spans="1:6" s="48" customFormat="1" x14ac:dyDescent="0.2">
      <c r="A1634" s="4" t="s">
        <v>129</v>
      </c>
      <c r="B1634" s="5" t="s">
        <v>170</v>
      </c>
      <c r="C1634" s="5">
        <v>3131</v>
      </c>
      <c r="D1634" s="4" t="s">
        <v>562</v>
      </c>
      <c r="E1634" s="66">
        <v>250000</v>
      </c>
      <c r="F1634" s="5">
        <v>1100121</v>
      </c>
    </row>
    <row r="1635" spans="1:6" s="48" customFormat="1" x14ac:dyDescent="0.2">
      <c r="A1635" s="4" t="s">
        <v>129</v>
      </c>
      <c r="B1635" s="5" t="s">
        <v>170</v>
      </c>
      <c r="C1635" s="5">
        <v>3141</v>
      </c>
      <c r="D1635" s="4" t="s">
        <v>553</v>
      </c>
      <c r="E1635" s="66">
        <v>23100</v>
      </c>
      <c r="F1635" s="5">
        <v>1100121</v>
      </c>
    </row>
    <row r="1636" spans="1:6" s="48" customFormat="1" x14ac:dyDescent="0.2">
      <c r="A1636" s="4" t="s">
        <v>129</v>
      </c>
      <c r="B1636" s="5" t="s">
        <v>170</v>
      </c>
      <c r="C1636" s="5">
        <v>3151</v>
      </c>
      <c r="D1636" s="4" t="s">
        <v>537</v>
      </c>
      <c r="E1636" s="66">
        <v>4000</v>
      </c>
      <c r="F1636" s="5">
        <v>1100121</v>
      </c>
    </row>
    <row r="1637" spans="1:6" s="48" customFormat="1" ht="22.5" x14ac:dyDescent="0.2">
      <c r="A1637" s="4" t="s">
        <v>129</v>
      </c>
      <c r="B1637" s="5" t="s">
        <v>170</v>
      </c>
      <c r="C1637" s="5">
        <v>3361</v>
      </c>
      <c r="D1637" s="4" t="s">
        <v>538</v>
      </c>
      <c r="E1637" s="66">
        <v>5000</v>
      </c>
      <c r="F1637" s="5">
        <v>1100121</v>
      </c>
    </row>
    <row r="1638" spans="1:6" s="48" customFormat="1" x14ac:dyDescent="0.2">
      <c r="A1638" s="4" t="s">
        <v>129</v>
      </c>
      <c r="B1638" s="5" t="s">
        <v>170</v>
      </c>
      <c r="C1638" s="5">
        <v>3551</v>
      </c>
      <c r="D1638" s="4" t="s">
        <v>32</v>
      </c>
      <c r="E1638" s="7">
        <v>3000000</v>
      </c>
      <c r="F1638" s="5">
        <v>1100121</v>
      </c>
    </row>
    <row r="1639" spans="1:6" s="48" customFormat="1" x14ac:dyDescent="0.2">
      <c r="A1639" s="4" t="s">
        <v>129</v>
      </c>
      <c r="B1639" s="5" t="s">
        <v>170</v>
      </c>
      <c r="C1639" s="5">
        <v>3511</v>
      </c>
      <c r="D1639" s="4" t="s">
        <v>554</v>
      </c>
      <c r="E1639" s="7">
        <v>30000</v>
      </c>
      <c r="F1639" s="9">
        <v>1100121</v>
      </c>
    </row>
    <row r="1640" spans="1:6" s="48" customFormat="1" x14ac:dyDescent="0.2">
      <c r="A1640" s="4" t="s">
        <v>129</v>
      </c>
      <c r="B1640" s="5" t="s">
        <v>170</v>
      </c>
      <c r="C1640" s="5">
        <v>3571</v>
      </c>
      <c r="D1640" s="4" t="s">
        <v>15</v>
      </c>
      <c r="E1640" s="7">
        <v>30000</v>
      </c>
      <c r="F1640" s="5">
        <v>1100121</v>
      </c>
    </row>
    <row r="1641" spans="1:6" s="48" customFormat="1" x14ac:dyDescent="0.2">
      <c r="A1641" s="4" t="s">
        <v>129</v>
      </c>
      <c r="B1641" s="5" t="s">
        <v>170</v>
      </c>
      <c r="C1641" s="5">
        <v>3852</v>
      </c>
      <c r="D1641" s="4" t="s">
        <v>540</v>
      </c>
      <c r="E1641" s="7">
        <v>12000</v>
      </c>
      <c r="F1641" s="5">
        <v>1100121</v>
      </c>
    </row>
    <row r="1642" spans="1:6" s="48" customFormat="1" x14ac:dyDescent="0.2">
      <c r="A1642" s="10" t="s">
        <v>129</v>
      </c>
      <c r="B1642" s="9" t="s">
        <v>170</v>
      </c>
      <c r="C1642" s="5">
        <v>3921</v>
      </c>
      <c r="D1642" s="4" t="s">
        <v>8</v>
      </c>
      <c r="E1642" s="7">
        <v>20840</v>
      </c>
      <c r="F1642" s="9">
        <v>1100121</v>
      </c>
    </row>
    <row r="1643" spans="1:6" s="48" customFormat="1" ht="12" x14ac:dyDescent="0.2">
      <c r="A1643" s="46"/>
      <c r="B1643" s="46"/>
      <c r="C1643" s="104" t="s">
        <v>171</v>
      </c>
      <c r="D1643" s="105" t="s">
        <v>781</v>
      </c>
      <c r="E1643" s="106">
        <v>10426709.100000001</v>
      </c>
      <c r="F1643" s="104"/>
    </row>
    <row r="1644" spans="1:6" s="47" customFormat="1" ht="15" x14ac:dyDescent="0.25">
      <c r="A1644" s="4" t="s">
        <v>129</v>
      </c>
      <c r="B1644" s="5" t="s">
        <v>171</v>
      </c>
      <c r="C1644" s="9">
        <v>1131</v>
      </c>
      <c r="D1644" s="10" t="s">
        <v>532</v>
      </c>
      <c r="E1644" s="65">
        <v>1082001.5</v>
      </c>
      <c r="F1644" s="5">
        <v>1500521</v>
      </c>
    </row>
    <row r="1645" spans="1:6" s="48" customFormat="1" x14ac:dyDescent="0.2">
      <c r="A1645" s="4" t="s">
        <v>129</v>
      </c>
      <c r="B1645" s="5" t="s">
        <v>171</v>
      </c>
      <c r="C1645" s="9">
        <v>1132</v>
      </c>
      <c r="D1645" s="10" t="s">
        <v>36</v>
      </c>
      <c r="E1645" s="66">
        <v>2141353.8000000003</v>
      </c>
      <c r="F1645" s="5">
        <v>1500521</v>
      </c>
    </row>
    <row r="1646" spans="1:6" s="48" customFormat="1" x14ac:dyDescent="0.2">
      <c r="A1646" s="4" t="s">
        <v>129</v>
      </c>
      <c r="B1646" s="5" t="s">
        <v>171</v>
      </c>
      <c r="C1646" s="9">
        <v>1321</v>
      </c>
      <c r="D1646" s="10" t="s">
        <v>18</v>
      </c>
      <c r="E1646" s="66">
        <v>238554.2</v>
      </c>
      <c r="F1646" s="5">
        <v>1500521</v>
      </c>
    </row>
    <row r="1647" spans="1:6" s="48" customFormat="1" x14ac:dyDescent="0.2">
      <c r="A1647" s="4" t="s">
        <v>129</v>
      </c>
      <c r="B1647" s="5" t="s">
        <v>171</v>
      </c>
      <c r="C1647" s="9">
        <v>1322</v>
      </c>
      <c r="D1647" s="10" t="s">
        <v>654</v>
      </c>
      <c r="E1647" s="66">
        <v>14736.1</v>
      </c>
      <c r="F1647" s="5">
        <v>1500521</v>
      </c>
    </row>
    <row r="1648" spans="1:6" s="48" customFormat="1" x14ac:dyDescent="0.2">
      <c r="A1648" s="4" t="s">
        <v>129</v>
      </c>
      <c r="B1648" s="5" t="s">
        <v>171</v>
      </c>
      <c r="C1648" s="9">
        <v>1323</v>
      </c>
      <c r="D1648" s="10" t="s">
        <v>19</v>
      </c>
      <c r="E1648" s="66">
        <v>615771.1</v>
      </c>
      <c r="F1648" s="5">
        <v>1500521</v>
      </c>
    </row>
    <row r="1649" spans="1:6" s="48" customFormat="1" x14ac:dyDescent="0.2">
      <c r="A1649" s="4" t="s">
        <v>129</v>
      </c>
      <c r="B1649" s="5" t="s">
        <v>171</v>
      </c>
      <c r="C1649" s="9">
        <v>1413</v>
      </c>
      <c r="D1649" s="10" t="s">
        <v>21</v>
      </c>
      <c r="E1649" s="66">
        <v>1011610.4</v>
      </c>
      <c r="F1649" s="5">
        <v>1500521</v>
      </c>
    </row>
    <row r="1650" spans="1:6" s="48" customFormat="1" x14ac:dyDescent="0.2">
      <c r="A1650" s="4" t="s">
        <v>129</v>
      </c>
      <c r="B1650" s="5" t="s">
        <v>171</v>
      </c>
      <c r="C1650" s="9">
        <v>1421</v>
      </c>
      <c r="D1650" s="10" t="s">
        <v>22</v>
      </c>
      <c r="E1650" s="66">
        <v>271168</v>
      </c>
      <c r="F1650" s="5">
        <v>1500521</v>
      </c>
    </row>
    <row r="1651" spans="1:6" s="48" customFormat="1" x14ac:dyDescent="0.2">
      <c r="A1651" s="4" t="s">
        <v>129</v>
      </c>
      <c r="B1651" s="5" t="s">
        <v>171</v>
      </c>
      <c r="C1651" s="9">
        <v>1431</v>
      </c>
      <c r="D1651" s="10" t="s">
        <v>23</v>
      </c>
      <c r="E1651" s="66">
        <v>279303.19999999995</v>
      </c>
      <c r="F1651" s="5">
        <v>1500521</v>
      </c>
    </row>
    <row r="1652" spans="1:6" s="48" customFormat="1" x14ac:dyDescent="0.2">
      <c r="A1652" s="4" t="s">
        <v>129</v>
      </c>
      <c r="B1652" s="5" t="s">
        <v>171</v>
      </c>
      <c r="C1652" s="9">
        <v>1511</v>
      </c>
      <c r="D1652" s="10" t="s">
        <v>38</v>
      </c>
      <c r="E1652" s="66">
        <v>52467</v>
      </c>
      <c r="F1652" s="5">
        <v>1500521</v>
      </c>
    </row>
    <row r="1653" spans="1:6" s="48" customFormat="1" x14ac:dyDescent="0.2">
      <c r="A1653" s="4" t="s">
        <v>129</v>
      </c>
      <c r="B1653" s="5" t="s">
        <v>171</v>
      </c>
      <c r="C1653" s="9">
        <v>1541</v>
      </c>
      <c r="D1653" s="10" t="s">
        <v>25</v>
      </c>
      <c r="E1653" s="66">
        <v>748518.79999999993</v>
      </c>
      <c r="F1653" s="5">
        <v>1500521</v>
      </c>
    </row>
    <row r="1654" spans="1:6" s="48" customFormat="1" x14ac:dyDescent="0.2">
      <c r="A1654" s="4" t="s">
        <v>129</v>
      </c>
      <c r="B1654" s="5" t="s">
        <v>171</v>
      </c>
      <c r="C1654" s="9">
        <v>1592</v>
      </c>
      <c r="D1654" s="10" t="s">
        <v>26</v>
      </c>
      <c r="E1654" s="66">
        <v>1298985</v>
      </c>
      <c r="F1654" s="5">
        <v>1500521</v>
      </c>
    </row>
    <row r="1655" spans="1:6" s="48" customFormat="1" x14ac:dyDescent="0.2">
      <c r="A1655" s="4" t="s">
        <v>129</v>
      </c>
      <c r="B1655" s="5" t="s">
        <v>171</v>
      </c>
      <c r="C1655" s="5">
        <v>2111</v>
      </c>
      <c r="D1655" s="4" t="s">
        <v>533</v>
      </c>
      <c r="E1655" s="65">
        <v>1500</v>
      </c>
      <c r="F1655" s="5">
        <v>1100121</v>
      </c>
    </row>
    <row r="1656" spans="1:6" s="48" customFormat="1" x14ac:dyDescent="0.2">
      <c r="A1656" s="4" t="s">
        <v>129</v>
      </c>
      <c r="B1656" s="5" t="s">
        <v>171</v>
      </c>
      <c r="C1656" s="5">
        <v>2121</v>
      </c>
      <c r="D1656" s="4" t="s">
        <v>535</v>
      </c>
      <c r="E1656" s="7">
        <v>4200</v>
      </c>
      <c r="F1656" s="5">
        <v>1100121</v>
      </c>
    </row>
    <row r="1657" spans="1:6" s="48" customFormat="1" x14ac:dyDescent="0.2">
      <c r="A1657" s="4" t="s">
        <v>129</v>
      </c>
      <c r="B1657" s="5" t="s">
        <v>171</v>
      </c>
      <c r="C1657" s="5">
        <v>2161</v>
      </c>
      <c r="D1657" s="4" t="s">
        <v>551</v>
      </c>
      <c r="E1657" s="65">
        <v>68000</v>
      </c>
      <c r="F1657" s="5">
        <v>1100121</v>
      </c>
    </row>
    <row r="1658" spans="1:6" s="48" customFormat="1" x14ac:dyDescent="0.2">
      <c r="A1658" s="4" t="s">
        <v>129</v>
      </c>
      <c r="B1658" s="5" t="s">
        <v>171</v>
      </c>
      <c r="C1658" s="5">
        <v>2491</v>
      </c>
      <c r="D1658" s="4" t="s">
        <v>546</v>
      </c>
      <c r="E1658" s="7">
        <v>140000</v>
      </c>
      <c r="F1658" s="5">
        <v>1100121</v>
      </c>
    </row>
    <row r="1659" spans="1:6" s="48" customFormat="1" ht="22.5" x14ac:dyDescent="0.2">
      <c r="A1659" s="4" t="s">
        <v>129</v>
      </c>
      <c r="B1659" s="5" t="s">
        <v>171</v>
      </c>
      <c r="C1659" s="5">
        <v>2612</v>
      </c>
      <c r="D1659" s="4" t="s">
        <v>42</v>
      </c>
      <c r="E1659" s="7">
        <v>140000</v>
      </c>
      <c r="F1659" s="5">
        <v>1100121</v>
      </c>
    </row>
    <row r="1660" spans="1:6" s="48" customFormat="1" x14ac:dyDescent="0.2">
      <c r="A1660" s="4" t="s">
        <v>129</v>
      </c>
      <c r="B1660" s="5" t="s">
        <v>171</v>
      </c>
      <c r="C1660" s="5">
        <v>3111</v>
      </c>
      <c r="D1660" s="4" t="s">
        <v>552</v>
      </c>
      <c r="E1660" s="7">
        <v>480000</v>
      </c>
      <c r="F1660" s="5">
        <v>1100121</v>
      </c>
    </row>
    <row r="1661" spans="1:6" s="48" customFormat="1" x14ac:dyDescent="0.2">
      <c r="A1661" s="4" t="s">
        <v>129</v>
      </c>
      <c r="B1661" s="5" t="s">
        <v>171</v>
      </c>
      <c r="C1661" s="5">
        <v>3121</v>
      </c>
      <c r="D1661" s="4" t="s">
        <v>616</v>
      </c>
      <c r="E1661" s="7">
        <v>100800</v>
      </c>
      <c r="F1661" s="5">
        <v>1100121</v>
      </c>
    </row>
    <row r="1662" spans="1:6" s="48" customFormat="1" x14ac:dyDescent="0.2">
      <c r="A1662" s="4" t="s">
        <v>129</v>
      </c>
      <c r="B1662" s="5" t="s">
        <v>171</v>
      </c>
      <c r="C1662" s="5">
        <v>3131</v>
      </c>
      <c r="D1662" s="4" t="s">
        <v>562</v>
      </c>
      <c r="E1662" s="7">
        <v>1300000</v>
      </c>
      <c r="F1662" s="5">
        <v>1100121</v>
      </c>
    </row>
    <row r="1663" spans="1:6" s="48" customFormat="1" x14ac:dyDescent="0.2">
      <c r="A1663" s="4" t="s">
        <v>129</v>
      </c>
      <c r="B1663" s="5" t="s">
        <v>171</v>
      </c>
      <c r="C1663" s="5">
        <v>3141</v>
      </c>
      <c r="D1663" s="4" t="s">
        <v>553</v>
      </c>
      <c r="E1663" s="7">
        <v>6000</v>
      </c>
      <c r="F1663" s="5">
        <v>1100121</v>
      </c>
    </row>
    <row r="1664" spans="1:6" s="48" customFormat="1" x14ac:dyDescent="0.2">
      <c r="A1664" s="4" t="s">
        <v>129</v>
      </c>
      <c r="B1664" s="5" t="s">
        <v>171</v>
      </c>
      <c r="C1664" s="5">
        <v>3151</v>
      </c>
      <c r="D1664" s="4" t="s">
        <v>537</v>
      </c>
      <c r="E1664" s="7">
        <v>4000</v>
      </c>
      <c r="F1664" s="5">
        <v>1100121</v>
      </c>
    </row>
    <row r="1665" spans="1:6" s="48" customFormat="1" x14ac:dyDescent="0.2">
      <c r="A1665" s="4" t="s">
        <v>129</v>
      </c>
      <c r="B1665" s="5" t="s">
        <v>171</v>
      </c>
      <c r="C1665" s="5">
        <v>3511</v>
      </c>
      <c r="D1665" s="4" t="s">
        <v>554</v>
      </c>
      <c r="E1665" s="7">
        <v>120000</v>
      </c>
      <c r="F1665" s="9">
        <v>1100121</v>
      </c>
    </row>
    <row r="1666" spans="1:6" s="48" customFormat="1" x14ac:dyDescent="0.2">
      <c r="A1666" s="4" t="s">
        <v>129</v>
      </c>
      <c r="B1666" s="5" t="s">
        <v>171</v>
      </c>
      <c r="C1666" s="5">
        <v>3551</v>
      </c>
      <c r="D1666" s="4" t="s">
        <v>32</v>
      </c>
      <c r="E1666" s="7">
        <v>100000</v>
      </c>
      <c r="F1666" s="5">
        <v>1100121</v>
      </c>
    </row>
    <row r="1667" spans="1:6" s="48" customFormat="1" x14ac:dyDescent="0.2">
      <c r="A1667" s="4" t="s">
        <v>129</v>
      </c>
      <c r="B1667" s="5" t="s">
        <v>171</v>
      </c>
      <c r="C1667" s="5">
        <v>3571</v>
      </c>
      <c r="D1667" s="4" t="s">
        <v>15</v>
      </c>
      <c r="E1667" s="7">
        <v>200000</v>
      </c>
      <c r="F1667" s="5">
        <v>1100121</v>
      </c>
    </row>
    <row r="1668" spans="1:6" s="48" customFormat="1" x14ac:dyDescent="0.2">
      <c r="A1668" s="4" t="s">
        <v>129</v>
      </c>
      <c r="B1668" s="5" t="s">
        <v>171</v>
      </c>
      <c r="C1668" s="5">
        <v>3852</v>
      </c>
      <c r="D1668" s="4" t="s">
        <v>540</v>
      </c>
      <c r="E1668" s="7">
        <v>6000</v>
      </c>
      <c r="F1668" s="5">
        <v>1100121</v>
      </c>
    </row>
    <row r="1669" spans="1:6" s="48" customFormat="1" x14ac:dyDescent="0.2">
      <c r="A1669" s="10" t="s">
        <v>129</v>
      </c>
      <c r="B1669" s="9" t="s">
        <v>171</v>
      </c>
      <c r="C1669" s="5">
        <v>3921</v>
      </c>
      <c r="D1669" s="4" t="s">
        <v>8</v>
      </c>
      <c r="E1669" s="7">
        <v>1740</v>
      </c>
      <c r="F1669" s="9">
        <v>1100121</v>
      </c>
    </row>
    <row r="1670" spans="1:6" s="48" customFormat="1" ht="12" x14ac:dyDescent="0.2">
      <c r="A1670" s="46"/>
      <c r="B1670" s="46"/>
      <c r="C1670" s="104" t="s">
        <v>173</v>
      </c>
      <c r="D1670" s="105" t="s">
        <v>782</v>
      </c>
      <c r="E1670" s="106">
        <v>6816906.3000000007</v>
      </c>
      <c r="F1670" s="104"/>
    </row>
    <row r="1671" spans="1:6" s="47" customFormat="1" ht="15" x14ac:dyDescent="0.25">
      <c r="A1671" s="4" t="s">
        <v>129</v>
      </c>
      <c r="B1671" s="5" t="s">
        <v>173</v>
      </c>
      <c r="C1671" s="9">
        <v>1131</v>
      </c>
      <c r="D1671" s="10" t="s">
        <v>532</v>
      </c>
      <c r="E1671" s="66">
        <v>1808922.9000000001</v>
      </c>
      <c r="F1671" s="5">
        <v>1500521</v>
      </c>
    </row>
    <row r="1672" spans="1:6" s="48" customFormat="1" x14ac:dyDescent="0.2">
      <c r="A1672" s="4" t="s">
        <v>129</v>
      </c>
      <c r="B1672" s="5" t="s">
        <v>173</v>
      </c>
      <c r="C1672" s="9">
        <v>1321</v>
      </c>
      <c r="D1672" s="10" t="s">
        <v>18</v>
      </c>
      <c r="E1672" s="66">
        <v>135884.9</v>
      </c>
      <c r="F1672" s="5">
        <v>1500521</v>
      </c>
    </row>
    <row r="1673" spans="1:6" s="48" customFormat="1" x14ac:dyDescent="0.2">
      <c r="A1673" s="4" t="s">
        <v>129</v>
      </c>
      <c r="B1673" s="5" t="s">
        <v>173</v>
      </c>
      <c r="C1673" s="9">
        <v>1322</v>
      </c>
      <c r="D1673" s="10" t="s">
        <v>654</v>
      </c>
      <c r="E1673" s="66">
        <v>113426.9</v>
      </c>
      <c r="F1673" s="5">
        <v>1500521</v>
      </c>
    </row>
    <row r="1674" spans="1:6" s="48" customFormat="1" x14ac:dyDescent="0.2">
      <c r="A1674" s="4" t="s">
        <v>129</v>
      </c>
      <c r="B1674" s="5" t="s">
        <v>173</v>
      </c>
      <c r="C1674" s="9">
        <v>1323</v>
      </c>
      <c r="D1674" s="10" t="s">
        <v>19</v>
      </c>
      <c r="E1674" s="66">
        <v>396266.69999999995</v>
      </c>
      <c r="F1674" s="5">
        <v>1500521</v>
      </c>
    </row>
    <row r="1675" spans="1:6" s="48" customFormat="1" x14ac:dyDescent="0.2">
      <c r="A1675" s="4" t="s">
        <v>129</v>
      </c>
      <c r="B1675" s="5" t="s">
        <v>173</v>
      </c>
      <c r="C1675" s="9">
        <v>1413</v>
      </c>
      <c r="D1675" s="10" t="s">
        <v>21</v>
      </c>
      <c r="E1675" s="66">
        <v>681002.29999999993</v>
      </c>
      <c r="F1675" s="5">
        <v>1500521</v>
      </c>
    </row>
    <row r="1676" spans="1:6" s="48" customFormat="1" x14ac:dyDescent="0.2">
      <c r="A1676" s="4" t="s">
        <v>129</v>
      </c>
      <c r="B1676" s="5" t="s">
        <v>173</v>
      </c>
      <c r="C1676" s="9">
        <v>1421</v>
      </c>
      <c r="D1676" s="10" t="s">
        <v>22</v>
      </c>
      <c r="E1676" s="66">
        <v>174313.1</v>
      </c>
      <c r="F1676" s="5">
        <v>1500521</v>
      </c>
    </row>
    <row r="1677" spans="1:6" s="48" customFormat="1" x14ac:dyDescent="0.2">
      <c r="A1677" s="4" t="s">
        <v>129</v>
      </c>
      <c r="B1677" s="5" t="s">
        <v>173</v>
      </c>
      <c r="C1677" s="9">
        <v>1431</v>
      </c>
      <c r="D1677" s="10" t="s">
        <v>23</v>
      </c>
      <c r="E1677" s="66">
        <v>179541.9</v>
      </c>
      <c r="F1677" s="5">
        <v>1500521</v>
      </c>
    </row>
    <row r="1678" spans="1:6" s="48" customFormat="1" x14ac:dyDescent="0.2">
      <c r="A1678" s="4" t="s">
        <v>129</v>
      </c>
      <c r="B1678" s="5" t="s">
        <v>173</v>
      </c>
      <c r="C1678" s="9">
        <v>1511</v>
      </c>
      <c r="D1678" s="10" t="s">
        <v>38</v>
      </c>
      <c r="E1678" s="66">
        <v>57719.5</v>
      </c>
      <c r="F1678" s="5">
        <v>1500521</v>
      </c>
    </row>
    <row r="1679" spans="1:6" s="48" customFormat="1" x14ac:dyDescent="0.2">
      <c r="A1679" s="4" t="s">
        <v>129</v>
      </c>
      <c r="B1679" s="5" t="s">
        <v>173</v>
      </c>
      <c r="C1679" s="9">
        <v>1541</v>
      </c>
      <c r="D1679" s="10" t="s">
        <v>25</v>
      </c>
      <c r="E1679" s="66">
        <v>1106229.7000000002</v>
      </c>
      <c r="F1679" s="5">
        <v>1500521</v>
      </c>
    </row>
    <row r="1680" spans="1:6" s="48" customFormat="1" x14ac:dyDescent="0.2">
      <c r="A1680" s="4" t="s">
        <v>129</v>
      </c>
      <c r="B1680" s="5" t="s">
        <v>173</v>
      </c>
      <c r="C1680" s="9">
        <v>1592</v>
      </c>
      <c r="D1680" s="10" t="s">
        <v>26</v>
      </c>
      <c r="E1680" s="66">
        <v>1139640.4000000001</v>
      </c>
      <c r="F1680" s="5">
        <v>1500521</v>
      </c>
    </row>
    <row r="1681" spans="1:6" s="48" customFormat="1" x14ac:dyDescent="0.2">
      <c r="A1681" s="4" t="s">
        <v>129</v>
      </c>
      <c r="B1681" s="5" t="s">
        <v>173</v>
      </c>
      <c r="C1681" s="5">
        <v>2111</v>
      </c>
      <c r="D1681" s="4" t="s">
        <v>533</v>
      </c>
      <c r="E1681" s="7">
        <v>3300</v>
      </c>
      <c r="F1681" s="5">
        <v>1100121</v>
      </c>
    </row>
    <row r="1682" spans="1:6" s="48" customFormat="1" x14ac:dyDescent="0.2">
      <c r="A1682" s="4" t="s">
        <v>129</v>
      </c>
      <c r="B1682" s="5" t="s">
        <v>173</v>
      </c>
      <c r="C1682" s="5">
        <v>2121</v>
      </c>
      <c r="D1682" s="4" t="s">
        <v>535</v>
      </c>
      <c r="E1682" s="7">
        <v>3000</v>
      </c>
      <c r="F1682" s="5">
        <v>1100121</v>
      </c>
    </row>
    <row r="1683" spans="1:6" s="48" customFormat="1" x14ac:dyDescent="0.2">
      <c r="A1683" s="4" t="s">
        <v>129</v>
      </c>
      <c r="B1683" s="5" t="s">
        <v>173</v>
      </c>
      <c r="C1683" s="5">
        <v>2161</v>
      </c>
      <c r="D1683" s="4" t="s">
        <v>551</v>
      </c>
      <c r="E1683" s="7">
        <v>9000</v>
      </c>
      <c r="F1683" s="5">
        <v>1100121</v>
      </c>
    </row>
    <row r="1684" spans="1:6" s="48" customFormat="1" x14ac:dyDescent="0.2">
      <c r="A1684" s="4" t="s">
        <v>129</v>
      </c>
      <c r="B1684" s="5" t="s">
        <v>173</v>
      </c>
      <c r="C1684" s="5">
        <v>2421</v>
      </c>
      <c r="D1684" s="4" t="s">
        <v>598</v>
      </c>
      <c r="E1684" s="7">
        <v>336000</v>
      </c>
      <c r="F1684" s="5">
        <v>1100121</v>
      </c>
    </row>
    <row r="1685" spans="1:6" s="48" customFormat="1" x14ac:dyDescent="0.2">
      <c r="A1685" s="4" t="s">
        <v>129</v>
      </c>
      <c r="B1685" s="5" t="s">
        <v>173</v>
      </c>
      <c r="C1685" s="5">
        <v>2491</v>
      </c>
      <c r="D1685" s="4" t="s">
        <v>546</v>
      </c>
      <c r="E1685" s="7">
        <v>248000</v>
      </c>
      <c r="F1685" s="5">
        <v>1100121</v>
      </c>
    </row>
    <row r="1686" spans="1:6" s="48" customFormat="1" ht="22.5" x14ac:dyDescent="0.2">
      <c r="A1686" s="4" t="s">
        <v>129</v>
      </c>
      <c r="B1686" s="5" t="s">
        <v>173</v>
      </c>
      <c r="C1686" s="5">
        <v>2612</v>
      </c>
      <c r="D1686" s="4" t="s">
        <v>42</v>
      </c>
      <c r="E1686" s="7">
        <v>110000</v>
      </c>
      <c r="F1686" s="5">
        <v>1100121</v>
      </c>
    </row>
    <row r="1687" spans="1:6" s="48" customFormat="1" x14ac:dyDescent="0.2">
      <c r="A1687" s="4" t="s">
        <v>129</v>
      </c>
      <c r="B1687" s="5" t="s">
        <v>173</v>
      </c>
      <c r="C1687" s="5">
        <v>3111</v>
      </c>
      <c r="D1687" s="4" t="s">
        <v>552</v>
      </c>
      <c r="E1687" s="7">
        <v>60000</v>
      </c>
      <c r="F1687" s="5">
        <v>1100121</v>
      </c>
    </row>
    <row r="1688" spans="1:6" s="48" customFormat="1" x14ac:dyDescent="0.2">
      <c r="A1688" s="4" t="s">
        <v>129</v>
      </c>
      <c r="B1688" s="5" t="s">
        <v>173</v>
      </c>
      <c r="C1688" s="5">
        <v>3131</v>
      </c>
      <c r="D1688" s="4" t="s">
        <v>562</v>
      </c>
      <c r="E1688" s="7">
        <v>185000</v>
      </c>
      <c r="F1688" s="5">
        <v>1100121</v>
      </c>
    </row>
    <row r="1689" spans="1:6" s="48" customFormat="1" x14ac:dyDescent="0.2">
      <c r="A1689" s="4" t="s">
        <v>129</v>
      </c>
      <c r="B1689" s="5" t="s">
        <v>173</v>
      </c>
      <c r="C1689" s="5">
        <v>3141</v>
      </c>
      <c r="D1689" s="4" t="s">
        <v>553</v>
      </c>
      <c r="E1689" s="7">
        <v>7000</v>
      </c>
      <c r="F1689" s="5">
        <v>1100121</v>
      </c>
    </row>
    <row r="1690" spans="1:6" s="48" customFormat="1" x14ac:dyDescent="0.2">
      <c r="A1690" s="4" t="s">
        <v>129</v>
      </c>
      <c r="B1690" s="5" t="s">
        <v>173</v>
      </c>
      <c r="C1690" s="5">
        <v>3151</v>
      </c>
      <c r="D1690" s="4" t="s">
        <v>537</v>
      </c>
      <c r="E1690" s="7">
        <v>4000</v>
      </c>
      <c r="F1690" s="5">
        <v>1100121</v>
      </c>
    </row>
    <row r="1691" spans="1:6" s="48" customFormat="1" x14ac:dyDescent="0.2">
      <c r="A1691" s="4" t="s">
        <v>129</v>
      </c>
      <c r="B1691" s="5" t="s">
        <v>173</v>
      </c>
      <c r="C1691" s="5">
        <v>3551</v>
      </c>
      <c r="D1691" s="4" t="s">
        <v>32</v>
      </c>
      <c r="E1691" s="7">
        <v>35000</v>
      </c>
      <c r="F1691" s="5">
        <v>1100121</v>
      </c>
    </row>
    <row r="1692" spans="1:6" s="48" customFormat="1" x14ac:dyDescent="0.2">
      <c r="A1692" s="4" t="s">
        <v>129</v>
      </c>
      <c r="B1692" s="5" t="s">
        <v>173</v>
      </c>
      <c r="C1692" s="5">
        <v>3571</v>
      </c>
      <c r="D1692" s="4" t="s">
        <v>15</v>
      </c>
      <c r="E1692" s="7">
        <v>15000</v>
      </c>
      <c r="F1692" s="5">
        <v>1100121</v>
      </c>
    </row>
    <row r="1693" spans="1:6" s="48" customFormat="1" x14ac:dyDescent="0.2">
      <c r="A1693" s="4" t="s">
        <v>129</v>
      </c>
      <c r="B1693" s="5" t="s">
        <v>173</v>
      </c>
      <c r="C1693" s="5">
        <v>3852</v>
      </c>
      <c r="D1693" s="4" t="s">
        <v>540</v>
      </c>
      <c r="E1693" s="7">
        <v>7500</v>
      </c>
      <c r="F1693" s="5">
        <v>1100121</v>
      </c>
    </row>
    <row r="1694" spans="1:6" s="48" customFormat="1" x14ac:dyDescent="0.2">
      <c r="A1694" s="10" t="s">
        <v>129</v>
      </c>
      <c r="B1694" s="9" t="s">
        <v>173</v>
      </c>
      <c r="C1694" s="5">
        <v>3921</v>
      </c>
      <c r="D1694" s="4" t="s">
        <v>8</v>
      </c>
      <c r="E1694" s="7">
        <v>1158</v>
      </c>
      <c r="F1694" s="9">
        <v>1100121</v>
      </c>
    </row>
    <row r="1695" spans="1:6" s="48" customFormat="1" ht="12" x14ac:dyDescent="0.2">
      <c r="A1695" s="53"/>
      <c r="B1695" s="53"/>
      <c r="C1695" s="98" t="s">
        <v>13</v>
      </c>
      <c r="D1695" s="99" t="s">
        <v>783</v>
      </c>
      <c r="E1695" s="100">
        <v>12904323.199999999</v>
      </c>
      <c r="F1695" s="98"/>
    </row>
    <row r="1696" spans="1:6" s="47" customFormat="1" ht="15" x14ac:dyDescent="0.25">
      <c r="A1696" s="46"/>
      <c r="B1696" s="46"/>
      <c r="C1696" s="104" t="s">
        <v>152</v>
      </c>
      <c r="D1696" s="105" t="s">
        <v>784</v>
      </c>
      <c r="E1696" s="106">
        <v>5142737.5</v>
      </c>
      <c r="F1696" s="104"/>
    </row>
    <row r="1697" spans="1:6" s="48" customFormat="1" x14ac:dyDescent="0.2">
      <c r="A1697" s="4" t="s">
        <v>13</v>
      </c>
      <c r="B1697" s="5" t="s">
        <v>152</v>
      </c>
      <c r="C1697" s="9">
        <v>1132</v>
      </c>
      <c r="D1697" s="10" t="s">
        <v>36</v>
      </c>
      <c r="E1697" s="66">
        <v>826250.9</v>
      </c>
      <c r="F1697" s="5">
        <v>1500521</v>
      </c>
    </row>
    <row r="1698" spans="1:6" s="48" customFormat="1" x14ac:dyDescent="0.2">
      <c r="A1698" s="4" t="s">
        <v>13</v>
      </c>
      <c r="B1698" s="5" t="s">
        <v>152</v>
      </c>
      <c r="C1698" s="9">
        <v>1212</v>
      </c>
      <c r="D1698" s="10" t="s">
        <v>37</v>
      </c>
      <c r="E1698" s="66">
        <v>2350519.2000000002</v>
      </c>
      <c r="F1698" s="5">
        <v>1500521</v>
      </c>
    </row>
    <row r="1699" spans="1:6" s="48" customFormat="1" x14ac:dyDescent="0.2">
      <c r="A1699" s="4" t="s">
        <v>13</v>
      </c>
      <c r="B1699" s="5" t="s">
        <v>152</v>
      </c>
      <c r="C1699" s="9">
        <v>1321</v>
      </c>
      <c r="D1699" s="10" t="s">
        <v>18</v>
      </c>
      <c r="E1699" s="66">
        <v>58519.299999999996</v>
      </c>
      <c r="F1699" s="5">
        <v>1500521</v>
      </c>
    </row>
    <row r="1700" spans="1:6" s="48" customFormat="1" x14ac:dyDescent="0.2">
      <c r="A1700" s="4" t="s">
        <v>13</v>
      </c>
      <c r="B1700" s="5" t="s">
        <v>152</v>
      </c>
      <c r="C1700" s="9">
        <v>1323</v>
      </c>
      <c r="D1700" s="10" t="s">
        <v>19</v>
      </c>
      <c r="E1700" s="66">
        <v>242496.3</v>
      </c>
      <c r="F1700" s="5">
        <v>1500521</v>
      </c>
    </row>
    <row r="1701" spans="1:6" s="48" customFormat="1" x14ac:dyDescent="0.2">
      <c r="A1701" s="4" t="s">
        <v>13</v>
      </c>
      <c r="B1701" s="5" t="s">
        <v>152</v>
      </c>
      <c r="C1701" s="9">
        <v>1413</v>
      </c>
      <c r="D1701" s="10" t="s">
        <v>21</v>
      </c>
      <c r="E1701" s="66">
        <v>664196.6</v>
      </c>
      <c r="F1701" s="5">
        <v>1500521</v>
      </c>
    </row>
    <row r="1702" spans="1:6" s="48" customFormat="1" x14ac:dyDescent="0.2">
      <c r="A1702" s="4" t="s">
        <v>13</v>
      </c>
      <c r="B1702" s="5" t="s">
        <v>152</v>
      </c>
      <c r="C1702" s="9">
        <v>1421</v>
      </c>
      <c r="D1702" s="10" t="s">
        <v>22</v>
      </c>
      <c r="E1702" s="66">
        <v>190973.2</v>
      </c>
      <c r="F1702" s="5">
        <v>1500521</v>
      </c>
    </row>
    <row r="1703" spans="1:6" s="48" customFormat="1" x14ac:dyDescent="0.2">
      <c r="A1703" s="4" t="s">
        <v>13</v>
      </c>
      <c r="B1703" s="5" t="s">
        <v>152</v>
      </c>
      <c r="C1703" s="9">
        <v>1431</v>
      </c>
      <c r="D1703" s="10" t="s">
        <v>23</v>
      </c>
      <c r="E1703" s="66">
        <v>196702.1</v>
      </c>
      <c r="F1703" s="5">
        <v>1500521</v>
      </c>
    </row>
    <row r="1704" spans="1:6" s="48" customFormat="1" x14ac:dyDescent="0.2">
      <c r="A1704" s="4" t="s">
        <v>13</v>
      </c>
      <c r="B1704" s="5" t="s">
        <v>152</v>
      </c>
      <c r="C1704" s="9">
        <v>1511</v>
      </c>
      <c r="D1704" s="10" t="s">
        <v>38</v>
      </c>
      <c r="E1704" s="66">
        <v>21046.5</v>
      </c>
      <c r="F1704" s="5">
        <v>1500521</v>
      </c>
    </row>
    <row r="1705" spans="1:6" s="48" customFormat="1" x14ac:dyDescent="0.2">
      <c r="A1705" s="4" t="s">
        <v>13</v>
      </c>
      <c r="B1705" s="5" t="s">
        <v>152</v>
      </c>
      <c r="C1705" s="9">
        <v>1541</v>
      </c>
      <c r="D1705" s="10" t="s">
        <v>25</v>
      </c>
      <c r="E1705" s="66">
        <v>37752</v>
      </c>
      <c r="F1705" s="5">
        <v>1500521</v>
      </c>
    </row>
    <row r="1706" spans="1:6" s="48" customFormat="1" x14ac:dyDescent="0.2">
      <c r="A1706" s="4" t="s">
        <v>13</v>
      </c>
      <c r="B1706" s="5" t="s">
        <v>152</v>
      </c>
      <c r="C1706" s="9">
        <v>1592</v>
      </c>
      <c r="D1706" s="10" t="s">
        <v>26</v>
      </c>
      <c r="E1706" s="66">
        <v>226131.4</v>
      </c>
      <c r="F1706" s="5">
        <v>1500521</v>
      </c>
    </row>
    <row r="1707" spans="1:6" s="48" customFormat="1" x14ac:dyDescent="0.2">
      <c r="A1707" s="4" t="s">
        <v>13</v>
      </c>
      <c r="B1707" s="5" t="s">
        <v>152</v>
      </c>
      <c r="C1707" s="5">
        <v>2111</v>
      </c>
      <c r="D1707" s="4" t="s">
        <v>533</v>
      </c>
      <c r="E1707" s="7">
        <v>3150</v>
      </c>
      <c r="F1707" s="5">
        <v>1100121</v>
      </c>
    </row>
    <row r="1708" spans="1:6" s="48" customFormat="1" x14ac:dyDescent="0.2">
      <c r="A1708" s="4" t="s">
        <v>13</v>
      </c>
      <c r="B1708" s="5" t="s">
        <v>152</v>
      </c>
      <c r="C1708" s="5">
        <v>2121</v>
      </c>
      <c r="D1708" s="4" t="s">
        <v>535</v>
      </c>
      <c r="E1708" s="7">
        <v>14000</v>
      </c>
      <c r="F1708" s="5">
        <v>1100121</v>
      </c>
    </row>
    <row r="1709" spans="1:6" s="48" customFormat="1" x14ac:dyDescent="0.2">
      <c r="A1709" s="4" t="s">
        <v>13</v>
      </c>
      <c r="B1709" s="5" t="s">
        <v>152</v>
      </c>
      <c r="C1709" s="5">
        <v>2161</v>
      </c>
      <c r="D1709" s="4" t="s">
        <v>551</v>
      </c>
      <c r="E1709" s="7">
        <v>32000</v>
      </c>
      <c r="F1709" s="5">
        <v>1100121</v>
      </c>
    </row>
    <row r="1710" spans="1:6" s="48" customFormat="1" x14ac:dyDescent="0.2">
      <c r="A1710" s="4" t="s">
        <v>13</v>
      </c>
      <c r="B1710" s="5" t="s">
        <v>152</v>
      </c>
      <c r="C1710" s="5">
        <v>2461</v>
      </c>
      <c r="D1710" s="4" t="s">
        <v>659</v>
      </c>
      <c r="E1710" s="7">
        <v>24000</v>
      </c>
      <c r="F1710" s="5">
        <v>1100121</v>
      </c>
    </row>
    <row r="1711" spans="1:6" s="48" customFormat="1" x14ac:dyDescent="0.2">
      <c r="A1711" s="4" t="s">
        <v>13</v>
      </c>
      <c r="B1711" s="5" t="s">
        <v>152</v>
      </c>
      <c r="C1711" s="5">
        <v>2491</v>
      </c>
      <c r="D1711" s="4" t="s">
        <v>546</v>
      </c>
      <c r="E1711" s="7">
        <v>70000</v>
      </c>
      <c r="F1711" s="5">
        <v>1100121</v>
      </c>
    </row>
    <row r="1712" spans="1:6" s="48" customFormat="1" x14ac:dyDescent="0.2">
      <c r="A1712" s="4" t="s">
        <v>13</v>
      </c>
      <c r="B1712" s="5" t="s">
        <v>152</v>
      </c>
      <c r="C1712" s="5">
        <v>2531</v>
      </c>
      <c r="D1712" s="4" t="s">
        <v>630</v>
      </c>
      <c r="E1712" s="7">
        <v>125000</v>
      </c>
      <c r="F1712" s="5">
        <v>1100121</v>
      </c>
    </row>
    <row r="1713" spans="1:6" s="48" customFormat="1" ht="22.5" x14ac:dyDescent="0.2">
      <c r="A1713" s="4" t="s">
        <v>13</v>
      </c>
      <c r="B1713" s="5" t="s">
        <v>152</v>
      </c>
      <c r="C1713" s="5">
        <v>3361</v>
      </c>
      <c r="D1713" s="4" t="s">
        <v>538</v>
      </c>
      <c r="E1713" s="7">
        <v>35000</v>
      </c>
      <c r="F1713" s="5">
        <v>1100121</v>
      </c>
    </row>
    <row r="1714" spans="1:6" s="48" customFormat="1" x14ac:dyDescent="0.2">
      <c r="A1714" s="4" t="s">
        <v>13</v>
      </c>
      <c r="B1714" s="5" t="s">
        <v>152</v>
      </c>
      <c r="C1714" s="5">
        <v>3591</v>
      </c>
      <c r="D1714" s="4" t="s">
        <v>764</v>
      </c>
      <c r="E1714" s="7">
        <v>25000</v>
      </c>
      <c r="F1714" s="5">
        <v>1100121</v>
      </c>
    </row>
    <row r="1715" spans="1:6" s="48" customFormat="1" ht="12" x14ac:dyDescent="0.2">
      <c r="A1715" s="46"/>
      <c r="B1715" s="46"/>
      <c r="C1715" s="104" t="s">
        <v>14</v>
      </c>
      <c r="D1715" s="105" t="s">
        <v>786</v>
      </c>
      <c r="E1715" s="106">
        <v>1221360</v>
      </c>
      <c r="F1715" s="104"/>
    </row>
    <row r="1716" spans="1:6" s="47" customFormat="1" ht="15" x14ac:dyDescent="0.25">
      <c r="A1716" s="4" t="s">
        <v>13</v>
      </c>
      <c r="B1716" s="5" t="s">
        <v>14</v>
      </c>
      <c r="C1716" s="5">
        <v>2111</v>
      </c>
      <c r="D1716" s="4" t="s">
        <v>533</v>
      </c>
      <c r="E1716" s="7">
        <v>28000</v>
      </c>
      <c r="F1716" s="5">
        <v>1100121</v>
      </c>
    </row>
    <row r="1717" spans="1:6" s="48" customFormat="1" x14ac:dyDescent="0.2">
      <c r="A1717" s="4" t="s">
        <v>13</v>
      </c>
      <c r="B1717" s="5" t="s">
        <v>14</v>
      </c>
      <c r="C1717" s="5">
        <v>2121</v>
      </c>
      <c r="D1717" s="4" t="s">
        <v>535</v>
      </c>
      <c r="E1717" s="7">
        <v>40000</v>
      </c>
      <c r="F1717" s="5">
        <v>1100121</v>
      </c>
    </row>
    <row r="1718" spans="1:6" s="48" customFormat="1" x14ac:dyDescent="0.2">
      <c r="A1718" s="4" t="s">
        <v>13</v>
      </c>
      <c r="B1718" s="5" t="s">
        <v>14</v>
      </c>
      <c r="C1718" s="5">
        <v>2161</v>
      </c>
      <c r="D1718" s="4" t="s">
        <v>551</v>
      </c>
      <c r="E1718" s="7">
        <v>25000</v>
      </c>
      <c r="F1718" s="5">
        <v>1100121</v>
      </c>
    </row>
    <row r="1719" spans="1:6" s="48" customFormat="1" x14ac:dyDescent="0.2">
      <c r="A1719" s="4" t="s">
        <v>13</v>
      </c>
      <c r="B1719" s="5" t="s">
        <v>14</v>
      </c>
      <c r="C1719" s="5">
        <v>2171</v>
      </c>
      <c r="D1719" s="4" t="s">
        <v>666</v>
      </c>
      <c r="E1719" s="7">
        <v>156000</v>
      </c>
      <c r="F1719" s="5">
        <v>1100121</v>
      </c>
    </row>
    <row r="1720" spans="1:6" s="48" customFormat="1" x14ac:dyDescent="0.2">
      <c r="A1720" s="4" t="s">
        <v>13</v>
      </c>
      <c r="B1720" s="5" t="s">
        <v>14</v>
      </c>
      <c r="C1720" s="5">
        <v>2461</v>
      </c>
      <c r="D1720" s="4" t="s">
        <v>659</v>
      </c>
      <c r="E1720" s="7">
        <v>19000</v>
      </c>
      <c r="F1720" s="5">
        <v>1100121</v>
      </c>
    </row>
    <row r="1721" spans="1:6" s="48" customFormat="1" x14ac:dyDescent="0.2">
      <c r="A1721" s="4" t="s">
        <v>13</v>
      </c>
      <c r="B1721" s="5" t="s">
        <v>14</v>
      </c>
      <c r="C1721" s="5">
        <v>2911</v>
      </c>
      <c r="D1721" s="4" t="s">
        <v>560</v>
      </c>
      <c r="E1721" s="7">
        <v>5000</v>
      </c>
      <c r="F1721" s="5">
        <v>1100121</v>
      </c>
    </row>
    <row r="1722" spans="1:6" s="48" customFormat="1" x14ac:dyDescent="0.2">
      <c r="A1722" s="4" t="s">
        <v>13</v>
      </c>
      <c r="B1722" s="5" t="s">
        <v>14</v>
      </c>
      <c r="C1722" s="5">
        <v>2911</v>
      </c>
      <c r="D1722" s="4" t="s">
        <v>561</v>
      </c>
      <c r="E1722" s="7">
        <v>15000</v>
      </c>
      <c r="F1722" s="9">
        <v>1100121</v>
      </c>
    </row>
    <row r="1723" spans="1:6" s="48" customFormat="1" x14ac:dyDescent="0.2">
      <c r="A1723" s="4" t="s">
        <v>13</v>
      </c>
      <c r="B1723" s="5" t="s">
        <v>14</v>
      </c>
      <c r="C1723" s="5">
        <v>3511</v>
      </c>
      <c r="D1723" s="4" t="s">
        <v>554</v>
      </c>
      <c r="E1723" s="7">
        <v>97000</v>
      </c>
      <c r="F1723" s="5">
        <v>1100121</v>
      </c>
    </row>
    <row r="1724" spans="1:6" s="48" customFormat="1" x14ac:dyDescent="0.2">
      <c r="A1724" s="4" t="s">
        <v>13</v>
      </c>
      <c r="B1724" s="5" t="s">
        <v>14</v>
      </c>
      <c r="C1724" s="5">
        <v>3571</v>
      </c>
      <c r="D1724" s="4" t="s">
        <v>15</v>
      </c>
      <c r="E1724" s="7">
        <v>775200</v>
      </c>
      <c r="F1724" s="5">
        <v>1100121</v>
      </c>
    </row>
    <row r="1725" spans="1:6" s="48" customFormat="1" x14ac:dyDescent="0.2">
      <c r="A1725" s="4" t="s">
        <v>13</v>
      </c>
      <c r="B1725" s="5" t="s">
        <v>14</v>
      </c>
      <c r="C1725" s="5">
        <v>3591</v>
      </c>
      <c r="D1725" s="4" t="s">
        <v>764</v>
      </c>
      <c r="E1725" s="7">
        <v>15160</v>
      </c>
      <c r="F1725" s="5">
        <v>1100121</v>
      </c>
    </row>
    <row r="1726" spans="1:6" s="48" customFormat="1" x14ac:dyDescent="0.2">
      <c r="A1726" s="4" t="s">
        <v>13</v>
      </c>
      <c r="B1726" s="5" t="s">
        <v>14</v>
      </c>
      <c r="C1726" s="5">
        <v>3751</v>
      </c>
      <c r="D1726" s="4" t="s">
        <v>45</v>
      </c>
      <c r="E1726" s="7">
        <v>10000</v>
      </c>
      <c r="F1726" s="5">
        <v>1100121</v>
      </c>
    </row>
    <row r="1727" spans="1:6" s="62" customFormat="1" x14ac:dyDescent="0.2">
      <c r="A1727" s="10" t="s">
        <v>13</v>
      </c>
      <c r="B1727" s="9" t="s">
        <v>14</v>
      </c>
      <c r="C1727" s="9">
        <v>3791</v>
      </c>
      <c r="D1727" s="10" t="s">
        <v>46</v>
      </c>
      <c r="E1727" s="7">
        <v>10000</v>
      </c>
      <c r="F1727" s="9">
        <v>1100121</v>
      </c>
    </row>
    <row r="1728" spans="1:6" s="48" customFormat="1" x14ac:dyDescent="0.2">
      <c r="A1728" s="4" t="s">
        <v>13</v>
      </c>
      <c r="B1728" s="5" t="s">
        <v>14</v>
      </c>
      <c r="C1728" s="5">
        <v>5911</v>
      </c>
      <c r="D1728" s="10" t="s">
        <v>718</v>
      </c>
      <c r="E1728" s="7">
        <v>26000</v>
      </c>
      <c r="F1728" s="9">
        <v>1500521</v>
      </c>
    </row>
    <row r="1729" spans="1:6" s="48" customFormat="1" ht="12" x14ac:dyDescent="0.2">
      <c r="A1729" s="46"/>
      <c r="B1729" s="46"/>
      <c r="C1729" s="104" t="s">
        <v>222</v>
      </c>
      <c r="D1729" s="105" t="s">
        <v>787</v>
      </c>
      <c r="E1729" s="106">
        <v>6540225.7000000002</v>
      </c>
      <c r="F1729" s="104"/>
    </row>
    <row r="1730" spans="1:6" s="47" customFormat="1" ht="15" x14ac:dyDescent="0.25">
      <c r="A1730" s="4" t="s">
        <v>13</v>
      </c>
      <c r="B1730" s="5" t="s">
        <v>222</v>
      </c>
      <c r="C1730" s="9">
        <v>1131</v>
      </c>
      <c r="D1730" s="10" t="s">
        <v>532</v>
      </c>
      <c r="E1730" s="66">
        <v>142703.9</v>
      </c>
      <c r="F1730" s="5">
        <v>1500521</v>
      </c>
    </row>
    <row r="1731" spans="1:6" s="48" customFormat="1" x14ac:dyDescent="0.2">
      <c r="A1731" s="4" t="s">
        <v>13</v>
      </c>
      <c r="B1731" s="5" t="s">
        <v>222</v>
      </c>
      <c r="C1731" s="9">
        <v>1132</v>
      </c>
      <c r="D1731" s="10" t="s">
        <v>36</v>
      </c>
      <c r="E1731" s="66">
        <v>2564937</v>
      </c>
      <c r="F1731" s="5">
        <v>1500521</v>
      </c>
    </row>
    <row r="1732" spans="1:6" s="48" customFormat="1" x14ac:dyDescent="0.2">
      <c r="A1732" s="4" t="s">
        <v>13</v>
      </c>
      <c r="B1732" s="5" t="s">
        <v>222</v>
      </c>
      <c r="C1732" s="9">
        <v>1321</v>
      </c>
      <c r="D1732" s="10" t="s">
        <v>18</v>
      </c>
      <c r="E1732" s="66">
        <v>108584.2</v>
      </c>
      <c r="F1732" s="5">
        <v>1500521</v>
      </c>
    </row>
    <row r="1733" spans="1:6" s="48" customFormat="1" x14ac:dyDescent="0.2">
      <c r="A1733" s="4" t="s">
        <v>13</v>
      </c>
      <c r="B1733" s="5" t="s">
        <v>222</v>
      </c>
      <c r="C1733" s="9">
        <v>1323</v>
      </c>
      <c r="D1733" s="10" t="s">
        <v>19</v>
      </c>
      <c r="E1733" s="66">
        <v>437969.5</v>
      </c>
      <c r="F1733" s="5">
        <v>1500521</v>
      </c>
    </row>
    <row r="1734" spans="1:6" s="48" customFormat="1" x14ac:dyDescent="0.2">
      <c r="A1734" s="4" t="s">
        <v>13</v>
      </c>
      <c r="B1734" s="5" t="s">
        <v>222</v>
      </c>
      <c r="C1734" s="9">
        <v>1413</v>
      </c>
      <c r="D1734" s="10" t="s">
        <v>21</v>
      </c>
      <c r="E1734" s="66">
        <v>585096.6</v>
      </c>
      <c r="F1734" s="5">
        <v>1500521</v>
      </c>
    </row>
    <row r="1735" spans="1:6" s="48" customFormat="1" x14ac:dyDescent="0.2">
      <c r="A1735" s="4" t="s">
        <v>13</v>
      </c>
      <c r="B1735" s="5" t="s">
        <v>222</v>
      </c>
      <c r="C1735" s="9">
        <v>1421</v>
      </c>
      <c r="D1735" s="10" t="s">
        <v>22</v>
      </c>
      <c r="E1735" s="66">
        <v>189143.9</v>
      </c>
      <c r="F1735" s="5">
        <v>1500521</v>
      </c>
    </row>
    <row r="1736" spans="1:6" s="48" customFormat="1" x14ac:dyDescent="0.2">
      <c r="A1736" s="4" t="s">
        <v>13</v>
      </c>
      <c r="B1736" s="5" t="s">
        <v>222</v>
      </c>
      <c r="C1736" s="9">
        <v>1431</v>
      </c>
      <c r="D1736" s="10" t="s">
        <v>23</v>
      </c>
      <c r="E1736" s="66">
        <v>194818</v>
      </c>
      <c r="F1736" s="5">
        <v>1500521</v>
      </c>
    </row>
    <row r="1737" spans="1:6" s="48" customFormat="1" x14ac:dyDescent="0.2">
      <c r="A1737" s="4" t="s">
        <v>13</v>
      </c>
      <c r="B1737" s="5" t="s">
        <v>222</v>
      </c>
      <c r="C1737" s="9">
        <v>1511</v>
      </c>
      <c r="D1737" s="10" t="s">
        <v>38</v>
      </c>
      <c r="E1737" s="66">
        <v>41175.699999999997</v>
      </c>
      <c r="F1737" s="5">
        <v>1500521</v>
      </c>
    </row>
    <row r="1738" spans="1:6" s="48" customFormat="1" x14ac:dyDescent="0.2">
      <c r="A1738" s="4" t="s">
        <v>13</v>
      </c>
      <c r="B1738" s="5" t="s">
        <v>222</v>
      </c>
      <c r="C1738" s="9">
        <v>1541</v>
      </c>
      <c r="D1738" s="10" t="s">
        <v>25</v>
      </c>
      <c r="E1738" s="66">
        <v>63400.7</v>
      </c>
      <c r="F1738" s="5">
        <v>1500521</v>
      </c>
    </row>
    <row r="1739" spans="1:6" s="48" customFormat="1" x14ac:dyDescent="0.2">
      <c r="A1739" s="4" t="s">
        <v>13</v>
      </c>
      <c r="B1739" s="5" t="s">
        <v>222</v>
      </c>
      <c r="C1739" s="9">
        <v>1592</v>
      </c>
      <c r="D1739" s="10" t="s">
        <v>26</v>
      </c>
      <c r="E1739" s="66">
        <v>485696.19999999995</v>
      </c>
      <c r="F1739" s="5">
        <v>1500521</v>
      </c>
    </row>
    <row r="1740" spans="1:6" s="48" customFormat="1" x14ac:dyDescent="0.2">
      <c r="A1740" s="4" t="s">
        <v>13</v>
      </c>
      <c r="B1740" s="5" t="s">
        <v>222</v>
      </c>
      <c r="C1740" s="5">
        <v>2111</v>
      </c>
      <c r="D1740" s="4" t="s">
        <v>533</v>
      </c>
      <c r="E1740" s="7">
        <v>16000</v>
      </c>
      <c r="F1740" s="5">
        <v>1100121</v>
      </c>
    </row>
    <row r="1741" spans="1:6" s="48" customFormat="1" x14ac:dyDescent="0.2">
      <c r="A1741" s="4" t="s">
        <v>13</v>
      </c>
      <c r="B1741" s="5" t="s">
        <v>222</v>
      </c>
      <c r="C1741" s="5">
        <v>2112</v>
      </c>
      <c r="D1741" s="4" t="s">
        <v>534</v>
      </c>
      <c r="E1741" s="7">
        <v>4200</v>
      </c>
      <c r="F1741" s="9">
        <v>1100121</v>
      </c>
    </row>
    <row r="1742" spans="1:6" s="48" customFormat="1" x14ac:dyDescent="0.2">
      <c r="A1742" s="4" t="s">
        <v>13</v>
      </c>
      <c r="B1742" s="5" t="s">
        <v>222</v>
      </c>
      <c r="C1742" s="5">
        <v>2121</v>
      </c>
      <c r="D1742" s="4" t="s">
        <v>535</v>
      </c>
      <c r="E1742" s="7">
        <v>23000</v>
      </c>
      <c r="F1742" s="5">
        <v>1100121</v>
      </c>
    </row>
    <row r="1743" spans="1:6" s="48" customFormat="1" x14ac:dyDescent="0.2">
      <c r="A1743" s="4" t="s">
        <v>13</v>
      </c>
      <c r="B1743" s="5" t="s">
        <v>222</v>
      </c>
      <c r="C1743" s="5">
        <v>2161</v>
      </c>
      <c r="D1743" s="4" t="s">
        <v>551</v>
      </c>
      <c r="E1743" s="7">
        <v>30000</v>
      </c>
      <c r="F1743" s="5">
        <v>1100121</v>
      </c>
    </row>
    <row r="1744" spans="1:6" s="48" customFormat="1" x14ac:dyDescent="0.2">
      <c r="A1744" s="4" t="s">
        <v>13</v>
      </c>
      <c r="B1744" s="5" t="s">
        <v>222</v>
      </c>
      <c r="C1744" s="5">
        <v>2212</v>
      </c>
      <c r="D1744" s="4" t="s">
        <v>545</v>
      </c>
      <c r="E1744" s="7">
        <v>50000</v>
      </c>
      <c r="F1744" s="5">
        <v>1100121</v>
      </c>
    </row>
    <row r="1745" spans="1:6" s="48" customFormat="1" x14ac:dyDescent="0.2">
      <c r="A1745" s="4" t="s">
        <v>13</v>
      </c>
      <c r="B1745" s="5" t="s">
        <v>222</v>
      </c>
      <c r="C1745" s="5">
        <v>2461</v>
      </c>
      <c r="D1745" s="4" t="s">
        <v>788</v>
      </c>
      <c r="E1745" s="7">
        <v>9000</v>
      </c>
      <c r="F1745" s="9">
        <v>1100121</v>
      </c>
    </row>
    <row r="1746" spans="1:6" s="48" customFormat="1" x14ac:dyDescent="0.2">
      <c r="A1746" s="4" t="s">
        <v>13</v>
      </c>
      <c r="B1746" s="5" t="s">
        <v>222</v>
      </c>
      <c r="C1746" s="5">
        <v>2491</v>
      </c>
      <c r="D1746" s="4" t="s">
        <v>546</v>
      </c>
      <c r="E1746" s="7">
        <v>17000</v>
      </c>
      <c r="F1746" s="5">
        <v>1100121</v>
      </c>
    </row>
    <row r="1747" spans="1:6" s="48" customFormat="1" x14ac:dyDescent="0.2">
      <c r="A1747" s="4" t="s">
        <v>13</v>
      </c>
      <c r="B1747" s="5" t="s">
        <v>222</v>
      </c>
      <c r="C1747" s="5">
        <v>3131</v>
      </c>
      <c r="D1747" s="4" t="s">
        <v>562</v>
      </c>
      <c r="E1747" s="7">
        <v>160000</v>
      </c>
      <c r="F1747" s="5">
        <v>1100121</v>
      </c>
    </row>
    <row r="1748" spans="1:6" s="48" customFormat="1" x14ac:dyDescent="0.2">
      <c r="A1748" s="4" t="s">
        <v>13</v>
      </c>
      <c r="B1748" s="5" t="s">
        <v>222</v>
      </c>
      <c r="C1748" s="5">
        <v>3141</v>
      </c>
      <c r="D1748" s="4" t="s">
        <v>553</v>
      </c>
      <c r="E1748" s="7">
        <v>126500</v>
      </c>
      <c r="F1748" s="5">
        <v>1100121</v>
      </c>
    </row>
    <row r="1749" spans="1:6" s="48" customFormat="1" x14ac:dyDescent="0.2">
      <c r="A1749" s="4" t="s">
        <v>13</v>
      </c>
      <c r="B1749" s="5" t="s">
        <v>222</v>
      </c>
      <c r="C1749" s="5">
        <v>3151</v>
      </c>
      <c r="D1749" s="4" t="s">
        <v>537</v>
      </c>
      <c r="E1749" s="7">
        <v>85000</v>
      </c>
      <c r="F1749" s="5">
        <v>1100121</v>
      </c>
    </row>
    <row r="1750" spans="1:6" s="48" customFormat="1" ht="22.5" x14ac:dyDescent="0.2">
      <c r="A1750" s="4" t="s">
        <v>13</v>
      </c>
      <c r="B1750" s="5" t="s">
        <v>222</v>
      </c>
      <c r="C1750" s="5">
        <v>3361</v>
      </c>
      <c r="D1750" s="4" t="s">
        <v>538</v>
      </c>
      <c r="E1750" s="7">
        <v>5000</v>
      </c>
      <c r="F1750" s="5">
        <v>1100121</v>
      </c>
    </row>
    <row r="1751" spans="1:6" s="48" customFormat="1" x14ac:dyDescent="0.2">
      <c r="A1751" s="4" t="s">
        <v>13</v>
      </c>
      <c r="B1751" s="5" t="s">
        <v>222</v>
      </c>
      <c r="C1751" s="5">
        <v>3511</v>
      </c>
      <c r="D1751" s="4" t="s">
        <v>554</v>
      </c>
      <c r="E1751" s="7">
        <v>10000</v>
      </c>
      <c r="F1751" s="5">
        <v>1100121</v>
      </c>
    </row>
    <row r="1752" spans="1:6" s="48" customFormat="1" x14ac:dyDescent="0.2">
      <c r="A1752" s="4" t="s">
        <v>13</v>
      </c>
      <c r="B1752" s="5" t="s">
        <v>222</v>
      </c>
      <c r="C1752" s="5">
        <v>3571</v>
      </c>
      <c r="D1752" s="4" t="s">
        <v>15</v>
      </c>
      <c r="E1752" s="7">
        <v>69000</v>
      </c>
      <c r="F1752" s="5">
        <v>1100121</v>
      </c>
    </row>
    <row r="1753" spans="1:6" s="48" customFormat="1" x14ac:dyDescent="0.2">
      <c r="A1753" s="4" t="s">
        <v>13</v>
      </c>
      <c r="B1753" s="5" t="s">
        <v>222</v>
      </c>
      <c r="C1753" s="5">
        <v>3751</v>
      </c>
      <c r="D1753" s="4" t="s">
        <v>45</v>
      </c>
      <c r="E1753" s="7">
        <v>20000</v>
      </c>
      <c r="F1753" s="5">
        <v>1100121</v>
      </c>
    </row>
    <row r="1754" spans="1:6" s="62" customFormat="1" x14ac:dyDescent="0.2">
      <c r="A1754" s="10" t="s">
        <v>13</v>
      </c>
      <c r="B1754" s="9" t="s">
        <v>222</v>
      </c>
      <c r="C1754" s="9">
        <v>3791</v>
      </c>
      <c r="D1754" s="10" t="s">
        <v>46</v>
      </c>
      <c r="E1754" s="7">
        <v>36000</v>
      </c>
      <c r="F1754" s="9">
        <v>1100121</v>
      </c>
    </row>
    <row r="1755" spans="1:6" s="48" customFormat="1" x14ac:dyDescent="0.2">
      <c r="A1755" s="4" t="s">
        <v>13</v>
      </c>
      <c r="B1755" s="5" t="s">
        <v>222</v>
      </c>
      <c r="C1755" s="5">
        <v>3852</v>
      </c>
      <c r="D1755" s="4" t="s">
        <v>540</v>
      </c>
      <c r="E1755" s="7">
        <v>56000</v>
      </c>
      <c r="F1755" s="5">
        <v>1100121</v>
      </c>
    </row>
    <row r="1756" spans="1:6" s="48" customFormat="1" x14ac:dyDescent="0.2">
      <c r="A1756" s="4" t="s">
        <v>13</v>
      </c>
      <c r="B1756" s="5" t="s">
        <v>222</v>
      </c>
      <c r="C1756" s="5">
        <v>5111</v>
      </c>
      <c r="D1756" s="4" t="s">
        <v>549</v>
      </c>
      <c r="E1756" s="7">
        <v>72000</v>
      </c>
      <c r="F1756" s="9">
        <v>1500521</v>
      </c>
    </row>
    <row r="1757" spans="1:6" s="48" customFormat="1" x14ac:dyDescent="0.2">
      <c r="A1757" s="4" t="s">
        <v>13</v>
      </c>
      <c r="B1757" s="5" t="s">
        <v>222</v>
      </c>
      <c r="C1757" s="5">
        <v>5151</v>
      </c>
      <c r="D1757" s="10" t="s">
        <v>542</v>
      </c>
      <c r="E1757" s="7">
        <v>147000</v>
      </c>
      <c r="F1757" s="9">
        <v>1500521</v>
      </c>
    </row>
    <row r="1758" spans="1:6" s="48" customFormat="1" x14ac:dyDescent="0.2">
      <c r="A1758" s="4" t="s">
        <v>16</v>
      </c>
      <c r="B1758" s="5" t="s">
        <v>222</v>
      </c>
      <c r="C1758" s="5">
        <v>5411</v>
      </c>
      <c r="D1758" s="10" t="s">
        <v>34</v>
      </c>
      <c r="E1758" s="7">
        <v>760000</v>
      </c>
      <c r="F1758" s="9">
        <v>1500521</v>
      </c>
    </row>
    <row r="1759" spans="1:6" s="48" customFormat="1" x14ac:dyDescent="0.2">
      <c r="A1759" s="4" t="s">
        <v>13</v>
      </c>
      <c r="B1759" s="5" t="s">
        <v>222</v>
      </c>
      <c r="C1759" s="5">
        <v>5641</v>
      </c>
      <c r="D1759" s="10" t="s">
        <v>789</v>
      </c>
      <c r="E1759" s="7">
        <v>31000</v>
      </c>
      <c r="F1759" s="9">
        <v>1500521</v>
      </c>
    </row>
    <row r="1760" spans="1:6" s="48" customFormat="1" ht="12" x14ac:dyDescent="0.2">
      <c r="A1760" s="53"/>
      <c r="B1760" s="53"/>
      <c r="C1760" s="98" t="s">
        <v>16</v>
      </c>
      <c r="D1760" s="99" t="s">
        <v>57</v>
      </c>
      <c r="E1760" s="100">
        <v>376546459.69999999</v>
      </c>
      <c r="F1760" s="98"/>
    </row>
    <row r="1761" spans="1:6" ht="12" x14ac:dyDescent="0.2">
      <c r="A1761" s="46"/>
      <c r="B1761" s="46"/>
      <c r="C1761" s="104" t="s">
        <v>17</v>
      </c>
      <c r="D1761" s="105" t="s">
        <v>790</v>
      </c>
      <c r="E1761" s="106">
        <v>251692758.29999995</v>
      </c>
      <c r="F1761" s="104"/>
    </row>
    <row r="1762" spans="1:6" s="67" customFormat="1" x14ac:dyDescent="0.2">
      <c r="A1762" s="4" t="s">
        <v>16</v>
      </c>
      <c r="B1762" s="5" t="s">
        <v>17</v>
      </c>
      <c r="C1762" s="9">
        <v>1132</v>
      </c>
      <c r="D1762" s="10" t="s">
        <v>36</v>
      </c>
      <c r="E1762" s="66">
        <v>99822453.699999988</v>
      </c>
      <c r="F1762" s="9">
        <v>1100121</v>
      </c>
    </row>
    <row r="1763" spans="1:6" x14ac:dyDescent="0.2">
      <c r="A1763" s="4" t="s">
        <v>16</v>
      </c>
      <c r="B1763" s="5" t="s">
        <v>17</v>
      </c>
      <c r="C1763" s="9">
        <v>1321</v>
      </c>
      <c r="D1763" s="10" t="s">
        <v>18</v>
      </c>
      <c r="E1763" s="66">
        <v>4965465.3</v>
      </c>
      <c r="F1763" s="5">
        <v>2510221</v>
      </c>
    </row>
    <row r="1764" spans="1:6" x14ac:dyDescent="0.2">
      <c r="A1764" s="4" t="s">
        <v>16</v>
      </c>
      <c r="B1764" s="5" t="s">
        <v>17</v>
      </c>
      <c r="C1764" s="9">
        <v>1323</v>
      </c>
      <c r="D1764" s="10" t="s">
        <v>19</v>
      </c>
      <c r="E1764" s="66">
        <v>17123975.200000003</v>
      </c>
      <c r="F1764" s="5">
        <v>2510221</v>
      </c>
    </row>
    <row r="1765" spans="1:6" x14ac:dyDescent="0.2">
      <c r="A1765" s="4" t="s">
        <v>16</v>
      </c>
      <c r="B1765" s="5" t="s">
        <v>17</v>
      </c>
      <c r="C1765" s="9">
        <v>1331</v>
      </c>
      <c r="D1765" s="10" t="s">
        <v>20</v>
      </c>
      <c r="E1765" s="66">
        <v>1840997.2000000002</v>
      </c>
      <c r="F1765" s="5">
        <v>2510221</v>
      </c>
    </row>
    <row r="1766" spans="1:6" x14ac:dyDescent="0.2">
      <c r="A1766" s="4" t="s">
        <v>16</v>
      </c>
      <c r="B1766" s="5" t="s">
        <v>17</v>
      </c>
      <c r="C1766" s="9">
        <v>1413</v>
      </c>
      <c r="D1766" s="10" t="s">
        <v>21</v>
      </c>
      <c r="E1766" s="66">
        <v>24809382.5</v>
      </c>
      <c r="F1766" s="5">
        <v>2510221</v>
      </c>
    </row>
    <row r="1767" spans="1:6" x14ac:dyDescent="0.2">
      <c r="A1767" s="4" t="s">
        <v>16</v>
      </c>
      <c r="B1767" s="5" t="s">
        <v>17</v>
      </c>
      <c r="C1767" s="9">
        <v>1421</v>
      </c>
      <c r="D1767" s="10" t="s">
        <v>22</v>
      </c>
      <c r="E1767" s="66">
        <v>7502637.3999999994</v>
      </c>
      <c r="F1767" s="5">
        <v>2510221</v>
      </c>
    </row>
    <row r="1768" spans="1:6" x14ac:dyDescent="0.2">
      <c r="A1768" s="4" t="s">
        <v>16</v>
      </c>
      <c r="B1768" s="5" t="s">
        <v>17</v>
      </c>
      <c r="C1768" s="9">
        <v>1431</v>
      </c>
      <c r="D1768" s="10" t="s">
        <v>23</v>
      </c>
      <c r="E1768" s="66">
        <v>7727714.6999999993</v>
      </c>
      <c r="F1768" s="5">
        <v>2510221</v>
      </c>
    </row>
    <row r="1769" spans="1:6" x14ac:dyDescent="0.2">
      <c r="A1769" s="4" t="s">
        <v>16</v>
      </c>
      <c r="B1769" s="5" t="s">
        <v>17</v>
      </c>
      <c r="C1769" s="9">
        <v>1522</v>
      </c>
      <c r="D1769" s="10" t="s">
        <v>24</v>
      </c>
      <c r="E1769" s="66">
        <v>8000000</v>
      </c>
      <c r="F1769" s="5">
        <v>2510221</v>
      </c>
    </row>
    <row r="1770" spans="1:6" x14ac:dyDescent="0.2">
      <c r="A1770" s="4" t="s">
        <v>16</v>
      </c>
      <c r="B1770" s="5" t="s">
        <v>17</v>
      </c>
      <c r="C1770" s="9">
        <v>1541</v>
      </c>
      <c r="D1770" s="10" t="s">
        <v>25</v>
      </c>
      <c r="E1770" s="66">
        <v>1416930.4000000001</v>
      </c>
      <c r="F1770" s="5">
        <v>2510221</v>
      </c>
    </row>
    <row r="1771" spans="1:6" x14ac:dyDescent="0.2">
      <c r="A1771" s="4" t="s">
        <v>16</v>
      </c>
      <c r="B1771" s="5" t="s">
        <v>17</v>
      </c>
      <c r="C1771" s="9">
        <v>1592</v>
      </c>
      <c r="D1771" s="10" t="s">
        <v>26</v>
      </c>
      <c r="E1771" s="66">
        <v>25064330.199999999</v>
      </c>
      <c r="F1771" s="5">
        <v>2510221</v>
      </c>
    </row>
    <row r="1772" spans="1:6" x14ac:dyDescent="0.2">
      <c r="A1772" s="4" t="s">
        <v>16</v>
      </c>
      <c r="B1772" s="5" t="s">
        <v>17</v>
      </c>
      <c r="C1772" s="9">
        <v>1593</v>
      </c>
      <c r="D1772" s="10" t="s">
        <v>27</v>
      </c>
      <c r="E1772" s="66">
        <v>11185671.699999999</v>
      </c>
      <c r="F1772" s="5">
        <v>2510221</v>
      </c>
    </row>
    <row r="1773" spans="1:6" x14ac:dyDescent="0.2">
      <c r="A1773" s="4" t="s">
        <v>16</v>
      </c>
      <c r="B1773" s="5" t="s">
        <v>17</v>
      </c>
      <c r="C1773" s="5">
        <v>2111</v>
      </c>
      <c r="D1773" s="4" t="s">
        <v>533</v>
      </c>
      <c r="E1773" s="7">
        <v>21000</v>
      </c>
      <c r="F1773" s="5">
        <v>1100121</v>
      </c>
    </row>
    <row r="1774" spans="1:6" x14ac:dyDescent="0.2">
      <c r="A1774" s="4" t="s">
        <v>16</v>
      </c>
      <c r="B1774" s="5" t="s">
        <v>17</v>
      </c>
      <c r="C1774" s="5">
        <v>2121</v>
      </c>
      <c r="D1774" s="4" t="s">
        <v>791</v>
      </c>
      <c r="E1774" s="7">
        <v>22000</v>
      </c>
      <c r="F1774" s="9">
        <v>1100121</v>
      </c>
    </row>
    <row r="1775" spans="1:6" x14ac:dyDescent="0.2">
      <c r="A1775" s="4" t="s">
        <v>16</v>
      </c>
      <c r="B1775" s="5" t="s">
        <v>17</v>
      </c>
      <c r="C1775" s="5">
        <v>2221</v>
      </c>
      <c r="D1775" s="4" t="s">
        <v>28</v>
      </c>
      <c r="E1775" s="7">
        <v>300000</v>
      </c>
      <c r="F1775" s="5">
        <v>2510221</v>
      </c>
    </row>
    <row r="1776" spans="1:6" x14ac:dyDescent="0.2">
      <c r="A1776" s="4" t="s">
        <v>16</v>
      </c>
      <c r="B1776" s="5" t="s">
        <v>17</v>
      </c>
      <c r="C1776" s="5">
        <v>2461</v>
      </c>
      <c r="D1776" s="4" t="s">
        <v>659</v>
      </c>
      <c r="E1776" s="7">
        <v>16000</v>
      </c>
      <c r="F1776" s="5">
        <v>1100121</v>
      </c>
    </row>
    <row r="1777" spans="1:6" x14ac:dyDescent="0.2">
      <c r="A1777" s="4" t="s">
        <v>16</v>
      </c>
      <c r="B1777" s="5" t="s">
        <v>17</v>
      </c>
      <c r="C1777" s="5">
        <v>2491</v>
      </c>
      <c r="D1777" s="4" t="s">
        <v>546</v>
      </c>
      <c r="E1777" s="7">
        <v>87000</v>
      </c>
      <c r="F1777" s="5">
        <v>1100121</v>
      </c>
    </row>
    <row r="1778" spans="1:6" x14ac:dyDescent="0.2">
      <c r="A1778" s="4" t="s">
        <v>16</v>
      </c>
      <c r="B1778" s="5" t="s">
        <v>17</v>
      </c>
      <c r="C1778" s="5">
        <v>2531</v>
      </c>
      <c r="D1778" s="4" t="s">
        <v>630</v>
      </c>
      <c r="E1778" s="7">
        <v>255000</v>
      </c>
      <c r="F1778" s="5">
        <v>1100121</v>
      </c>
    </row>
    <row r="1779" spans="1:6" ht="22.5" x14ac:dyDescent="0.2">
      <c r="A1779" s="4" t="s">
        <v>16</v>
      </c>
      <c r="B1779" s="5" t="s">
        <v>17</v>
      </c>
      <c r="C1779" s="5">
        <v>2611</v>
      </c>
      <c r="D1779" s="4" t="s">
        <v>29</v>
      </c>
      <c r="E1779" s="7">
        <v>25500000</v>
      </c>
      <c r="F1779" s="5">
        <v>2510221</v>
      </c>
    </row>
    <row r="1780" spans="1:6" ht="22.5" x14ac:dyDescent="0.2">
      <c r="A1780" s="4" t="s">
        <v>16</v>
      </c>
      <c r="B1780" s="5" t="s">
        <v>17</v>
      </c>
      <c r="C1780" s="5">
        <v>2611</v>
      </c>
      <c r="D1780" s="4" t="s">
        <v>29</v>
      </c>
      <c r="E1780" s="7">
        <v>500000</v>
      </c>
      <c r="F1780" s="5">
        <v>1100121</v>
      </c>
    </row>
    <row r="1781" spans="1:6" x14ac:dyDescent="0.2">
      <c r="A1781" s="4" t="s">
        <v>16</v>
      </c>
      <c r="B1781" s="5" t="s">
        <v>17</v>
      </c>
      <c r="C1781" s="5">
        <v>2711</v>
      </c>
      <c r="D1781" s="4" t="s">
        <v>30</v>
      </c>
      <c r="E1781" s="7">
        <v>2200000</v>
      </c>
      <c r="F1781" s="5">
        <v>2510221</v>
      </c>
    </row>
    <row r="1782" spans="1:6" x14ac:dyDescent="0.2">
      <c r="A1782" s="4" t="s">
        <v>16</v>
      </c>
      <c r="B1782" s="5" t="s">
        <v>17</v>
      </c>
      <c r="C1782" s="5">
        <v>2911</v>
      </c>
      <c r="D1782" s="4" t="s">
        <v>560</v>
      </c>
      <c r="E1782" s="7">
        <v>10000</v>
      </c>
      <c r="F1782" s="9">
        <v>1100121</v>
      </c>
    </row>
    <row r="1783" spans="1:6" ht="22.5" x14ac:dyDescent="0.2">
      <c r="A1783" s="4" t="s">
        <v>16</v>
      </c>
      <c r="B1783" s="5" t="s">
        <v>17</v>
      </c>
      <c r="C1783" s="5">
        <v>3361</v>
      </c>
      <c r="D1783" s="4" t="s">
        <v>538</v>
      </c>
      <c r="E1783" s="7">
        <v>52000</v>
      </c>
      <c r="F1783" s="5">
        <v>1100121</v>
      </c>
    </row>
    <row r="1784" spans="1:6" x14ac:dyDescent="0.2">
      <c r="A1784" s="4" t="s">
        <v>16</v>
      </c>
      <c r="B1784" s="5" t="s">
        <v>17</v>
      </c>
      <c r="C1784" s="5">
        <v>3551</v>
      </c>
      <c r="D1784" s="4" t="s">
        <v>32</v>
      </c>
      <c r="E1784" s="7">
        <v>9000000</v>
      </c>
      <c r="F1784" s="5">
        <v>2510221</v>
      </c>
    </row>
    <row r="1785" spans="1:6" x14ac:dyDescent="0.2">
      <c r="A1785" s="4" t="s">
        <v>16</v>
      </c>
      <c r="B1785" s="5" t="s">
        <v>17</v>
      </c>
      <c r="C1785" s="5">
        <v>3561</v>
      </c>
      <c r="D1785" s="4" t="s">
        <v>33</v>
      </c>
      <c r="E1785" s="7">
        <v>50000</v>
      </c>
      <c r="F1785" s="5">
        <v>2510221</v>
      </c>
    </row>
    <row r="1786" spans="1:6" x14ac:dyDescent="0.2">
      <c r="A1786" s="4" t="s">
        <v>16</v>
      </c>
      <c r="B1786" s="5" t="s">
        <v>17</v>
      </c>
      <c r="C1786" s="5">
        <v>3571</v>
      </c>
      <c r="D1786" s="4" t="s">
        <v>15</v>
      </c>
      <c r="E1786" s="7">
        <v>96000</v>
      </c>
      <c r="F1786" s="5">
        <v>1100121</v>
      </c>
    </row>
    <row r="1787" spans="1:6" x14ac:dyDescent="0.2">
      <c r="A1787" s="4" t="s">
        <v>16</v>
      </c>
      <c r="B1787" s="5" t="s">
        <v>17</v>
      </c>
      <c r="C1787" s="5">
        <v>3821</v>
      </c>
      <c r="D1787" s="4" t="s">
        <v>539</v>
      </c>
      <c r="E1787" s="7">
        <v>350000</v>
      </c>
      <c r="F1787" s="5">
        <v>1100121</v>
      </c>
    </row>
    <row r="1788" spans="1:6" x14ac:dyDescent="0.2">
      <c r="A1788" s="10" t="s">
        <v>16</v>
      </c>
      <c r="B1788" s="9" t="s">
        <v>17</v>
      </c>
      <c r="C1788" s="9">
        <v>3854</v>
      </c>
      <c r="D1788" s="10" t="s">
        <v>792</v>
      </c>
      <c r="E1788" s="7">
        <v>1000000</v>
      </c>
      <c r="F1788" s="5">
        <v>1100121</v>
      </c>
    </row>
    <row r="1789" spans="1:6" x14ac:dyDescent="0.2">
      <c r="A1789" s="10" t="s">
        <v>16</v>
      </c>
      <c r="B1789" s="9" t="s">
        <v>17</v>
      </c>
      <c r="C1789" s="5">
        <v>3921</v>
      </c>
      <c r="D1789" s="4" t="s">
        <v>8</v>
      </c>
      <c r="E1789" s="7">
        <v>104200</v>
      </c>
      <c r="F1789" s="9">
        <v>1100121</v>
      </c>
    </row>
    <row r="1790" spans="1:6" x14ac:dyDescent="0.2">
      <c r="A1790" s="4" t="s">
        <v>16</v>
      </c>
      <c r="B1790" s="5" t="s">
        <v>17</v>
      </c>
      <c r="C1790" s="5">
        <v>3941</v>
      </c>
      <c r="D1790" s="4" t="s">
        <v>793</v>
      </c>
      <c r="E1790" s="7">
        <v>550000</v>
      </c>
      <c r="F1790" s="9">
        <v>1100121</v>
      </c>
    </row>
    <row r="1791" spans="1:6" x14ac:dyDescent="0.2">
      <c r="A1791" s="4" t="s">
        <v>16</v>
      </c>
      <c r="B1791" s="5" t="s">
        <v>17</v>
      </c>
      <c r="C1791" s="5">
        <v>3961</v>
      </c>
      <c r="D1791" s="4" t="s">
        <v>668</v>
      </c>
      <c r="E1791" s="7">
        <v>120000</v>
      </c>
      <c r="F1791" s="5">
        <v>1100121</v>
      </c>
    </row>
    <row r="1792" spans="1:6" x14ac:dyDescent="0.2">
      <c r="A1792" s="4" t="s">
        <v>16</v>
      </c>
      <c r="B1792" s="5" t="s">
        <v>17</v>
      </c>
      <c r="C1792" s="5">
        <v>4411</v>
      </c>
      <c r="D1792" s="10" t="s">
        <v>541</v>
      </c>
      <c r="E1792" s="7">
        <v>2000000</v>
      </c>
      <c r="F1792" s="9">
        <v>1100121</v>
      </c>
    </row>
    <row r="1793" spans="1:6" ht="12" x14ac:dyDescent="0.2">
      <c r="A1793" s="46"/>
      <c r="B1793" s="46"/>
      <c r="C1793" s="104" t="s">
        <v>35</v>
      </c>
      <c r="D1793" s="105" t="s">
        <v>794</v>
      </c>
      <c r="E1793" s="106">
        <v>124853701.40000004</v>
      </c>
      <c r="F1793" s="104"/>
    </row>
    <row r="1794" spans="1:6" x14ac:dyDescent="0.2">
      <c r="A1794" s="4" t="s">
        <v>16</v>
      </c>
      <c r="B1794" s="5" t="s">
        <v>35</v>
      </c>
      <c r="C1794" s="9">
        <v>1131</v>
      </c>
      <c r="D1794" s="10" t="s">
        <v>532</v>
      </c>
      <c r="E1794" s="66">
        <v>3415889.6</v>
      </c>
      <c r="F1794" s="5">
        <v>1100121</v>
      </c>
    </row>
    <row r="1795" spans="1:6" x14ac:dyDescent="0.2">
      <c r="A1795" s="4" t="s">
        <v>16</v>
      </c>
      <c r="B1795" s="5" t="s">
        <v>35</v>
      </c>
      <c r="C1795" s="9">
        <v>1132</v>
      </c>
      <c r="D1795" s="10" t="s">
        <v>36</v>
      </c>
      <c r="E1795" s="66">
        <v>3432993.2</v>
      </c>
      <c r="F1795" s="5">
        <v>2510221</v>
      </c>
    </row>
    <row r="1796" spans="1:6" x14ac:dyDescent="0.2">
      <c r="A1796" s="4" t="s">
        <v>16</v>
      </c>
      <c r="B1796" s="5" t="s">
        <v>35</v>
      </c>
      <c r="C1796" s="9">
        <v>1212</v>
      </c>
      <c r="D1796" s="10" t="s">
        <v>37</v>
      </c>
      <c r="E1796" s="66">
        <v>56686995.780000001</v>
      </c>
      <c r="F1796" s="5">
        <v>2510221</v>
      </c>
    </row>
    <row r="1797" spans="1:6" x14ac:dyDescent="0.2">
      <c r="A1797" s="4" t="s">
        <v>16</v>
      </c>
      <c r="B1797" s="5" t="s">
        <v>35</v>
      </c>
      <c r="C1797" s="9">
        <v>1212</v>
      </c>
      <c r="D1797" s="10" t="s">
        <v>37</v>
      </c>
      <c r="E1797" s="66">
        <v>15264285.120000029</v>
      </c>
      <c r="F1797" s="5">
        <v>1500521</v>
      </c>
    </row>
    <row r="1798" spans="1:6" x14ac:dyDescent="0.2">
      <c r="A1798" s="4" t="s">
        <v>16</v>
      </c>
      <c r="B1798" s="5" t="s">
        <v>35</v>
      </c>
      <c r="C1798" s="9">
        <v>1321</v>
      </c>
      <c r="D1798" s="10" t="s">
        <v>18</v>
      </c>
      <c r="E1798" s="66">
        <v>4022840.7</v>
      </c>
      <c r="F1798" s="5">
        <v>2510221</v>
      </c>
    </row>
    <row r="1799" spans="1:6" x14ac:dyDescent="0.2">
      <c r="A1799" s="4" t="s">
        <v>16</v>
      </c>
      <c r="B1799" s="5" t="s">
        <v>35</v>
      </c>
      <c r="C1799" s="9">
        <v>1323</v>
      </c>
      <c r="D1799" s="10" t="s">
        <v>19</v>
      </c>
      <c r="E1799" s="66">
        <v>14182245.9</v>
      </c>
      <c r="F1799" s="5">
        <v>2510221</v>
      </c>
    </row>
    <row r="1800" spans="1:6" x14ac:dyDescent="0.2">
      <c r="A1800" s="4" t="s">
        <v>16</v>
      </c>
      <c r="B1800" s="5" t="s">
        <v>35</v>
      </c>
      <c r="C1800" s="9">
        <v>1413</v>
      </c>
      <c r="D1800" s="10" t="s">
        <v>21</v>
      </c>
      <c r="E1800" s="66">
        <v>4187747</v>
      </c>
      <c r="F1800" s="5">
        <v>2510221</v>
      </c>
    </row>
    <row r="1801" spans="1:6" x14ac:dyDescent="0.2">
      <c r="A1801" s="4" t="s">
        <v>16</v>
      </c>
      <c r="B1801" s="5" t="s">
        <v>35</v>
      </c>
      <c r="C1801" s="9">
        <v>1421</v>
      </c>
      <c r="D1801" s="10" t="s">
        <v>22</v>
      </c>
      <c r="E1801" s="66">
        <v>4313381</v>
      </c>
      <c r="F1801" s="5">
        <v>2510221</v>
      </c>
    </row>
    <row r="1802" spans="1:6" x14ac:dyDescent="0.2">
      <c r="A1802" s="4" t="s">
        <v>16</v>
      </c>
      <c r="B1802" s="5" t="s">
        <v>35</v>
      </c>
      <c r="C1802" s="9">
        <v>1431</v>
      </c>
      <c r="D1802" s="10" t="s">
        <v>23</v>
      </c>
      <c r="E1802" s="66">
        <v>175877.6</v>
      </c>
      <c r="F1802" s="5">
        <v>2510221</v>
      </c>
    </row>
    <row r="1803" spans="1:6" x14ac:dyDescent="0.2">
      <c r="A1803" s="4" t="s">
        <v>16</v>
      </c>
      <c r="B1803" s="5" t="s">
        <v>35</v>
      </c>
      <c r="C1803" s="9">
        <v>1511</v>
      </c>
      <c r="D1803" s="10" t="s">
        <v>38</v>
      </c>
      <c r="E1803" s="66">
        <v>1578642.1</v>
      </c>
      <c r="F1803" s="5">
        <v>2510221</v>
      </c>
    </row>
    <row r="1804" spans="1:6" x14ac:dyDescent="0.2">
      <c r="A1804" s="4" t="s">
        <v>16</v>
      </c>
      <c r="B1804" s="5" t="s">
        <v>35</v>
      </c>
      <c r="C1804" s="9">
        <v>1541</v>
      </c>
      <c r="D1804" s="10" t="s">
        <v>25</v>
      </c>
      <c r="E1804" s="66">
        <v>2063603.4000000001</v>
      </c>
      <c r="F1804" s="5">
        <v>2510221</v>
      </c>
    </row>
    <row r="1805" spans="1:6" x14ac:dyDescent="0.2">
      <c r="A1805" s="4" t="s">
        <v>16</v>
      </c>
      <c r="B1805" s="5" t="s">
        <v>35</v>
      </c>
      <c r="C1805" s="5">
        <v>2111</v>
      </c>
      <c r="D1805" s="10" t="s">
        <v>533</v>
      </c>
      <c r="E1805" s="7">
        <v>70000</v>
      </c>
      <c r="F1805" s="9">
        <v>1100121</v>
      </c>
    </row>
    <row r="1806" spans="1:6" x14ac:dyDescent="0.2">
      <c r="A1806" s="4" t="s">
        <v>16</v>
      </c>
      <c r="B1806" s="5" t="s">
        <v>35</v>
      </c>
      <c r="C1806" s="5">
        <v>2161</v>
      </c>
      <c r="D1806" s="4" t="s">
        <v>551</v>
      </c>
      <c r="E1806" s="7">
        <v>84000</v>
      </c>
      <c r="F1806" s="5">
        <v>1100121</v>
      </c>
    </row>
    <row r="1807" spans="1:6" x14ac:dyDescent="0.2">
      <c r="A1807" s="4" t="s">
        <v>16</v>
      </c>
      <c r="B1807" s="5" t="s">
        <v>35</v>
      </c>
      <c r="C1807" s="5">
        <v>2211</v>
      </c>
      <c r="D1807" s="10" t="s">
        <v>39</v>
      </c>
      <c r="E1807" s="7">
        <v>8500000</v>
      </c>
      <c r="F1807" s="9">
        <v>2510221</v>
      </c>
    </row>
    <row r="1808" spans="1:6" x14ac:dyDescent="0.2">
      <c r="A1808" s="4" t="s">
        <v>16</v>
      </c>
      <c r="B1808" s="5" t="s">
        <v>35</v>
      </c>
      <c r="C1808" s="5">
        <v>2491</v>
      </c>
      <c r="D1808" s="4" t="s">
        <v>546</v>
      </c>
      <c r="E1808" s="7">
        <v>70000</v>
      </c>
      <c r="F1808" s="5">
        <v>1100121</v>
      </c>
    </row>
    <row r="1809" spans="1:6" x14ac:dyDescent="0.2">
      <c r="A1809" s="4" t="s">
        <v>16</v>
      </c>
      <c r="B1809" s="5" t="s">
        <v>35</v>
      </c>
      <c r="C1809" s="5">
        <v>3111</v>
      </c>
      <c r="D1809" s="4" t="s">
        <v>552</v>
      </c>
      <c r="E1809" s="7">
        <v>2500000</v>
      </c>
      <c r="F1809" s="9">
        <v>1100121</v>
      </c>
    </row>
    <row r="1810" spans="1:6" x14ac:dyDescent="0.2">
      <c r="A1810" s="4" t="s">
        <v>16</v>
      </c>
      <c r="B1810" s="5" t="s">
        <v>35</v>
      </c>
      <c r="C1810" s="5">
        <v>3131</v>
      </c>
      <c r="D1810" s="4" t="s">
        <v>562</v>
      </c>
      <c r="E1810" s="7">
        <v>55000</v>
      </c>
      <c r="F1810" s="5">
        <v>1100121</v>
      </c>
    </row>
    <row r="1811" spans="1:6" x14ac:dyDescent="0.2">
      <c r="A1811" s="4" t="s">
        <v>16</v>
      </c>
      <c r="B1811" s="5" t="s">
        <v>35</v>
      </c>
      <c r="C1811" s="5">
        <v>3141</v>
      </c>
      <c r="D1811" s="4" t="s">
        <v>553</v>
      </c>
      <c r="E1811" s="7">
        <v>605000</v>
      </c>
      <c r="F1811" s="5">
        <v>1100121</v>
      </c>
    </row>
    <row r="1812" spans="1:6" x14ac:dyDescent="0.2">
      <c r="A1812" s="4" t="s">
        <v>16</v>
      </c>
      <c r="B1812" s="5" t="s">
        <v>35</v>
      </c>
      <c r="C1812" s="5">
        <v>3151</v>
      </c>
      <c r="D1812" s="4" t="s">
        <v>537</v>
      </c>
      <c r="E1812" s="7">
        <v>70000</v>
      </c>
      <c r="F1812" s="5">
        <v>1100121</v>
      </c>
    </row>
    <row r="1813" spans="1:6" x14ac:dyDescent="0.2">
      <c r="A1813" s="4" t="s">
        <v>16</v>
      </c>
      <c r="B1813" s="5" t="s">
        <v>35</v>
      </c>
      <c r="C1813" s="5">
        <v>3341</v>
      </c>
      <c r="D1813" s="4" t="s">
        <v>40</v>
      </c>
      <c r="E1813" s="7">
        <v>1523200</v>
      </c>
      <c r="F1813" s="5">
        <v>2510221</v>
      </c>
    </row>
    <row r="1814" spans="1:6" x14ac:dyDescent="0.2">
      <c r="A1814" s="4" t="s">
        <v>16</v>
      </c>
      <c r="B1814" s="5" t="s">
        <v>35</v>
      </c>
      <c r="C1814" s="5">
        <v>3391</v>
      </c>
      <c r="D1814" s="4" t="s">
        <v>41</v>
      </c>
      <c r="E1814" s="7">
        <v>1800000</v>
      </c>
      <c r="F1814" s="5">
        <v>2510221</v>
      </c>
    </row>
    <row r="1815" spans="1:6" x14ac:dyDescent="0.2">
      <c r="A1815" s="4" t="s">
        <v>16</v>
      </c>
      <c r="B1815" s="5" t="s">
        <v>35</v>
      </c>
      <c r="C1815" s="9">
        <v>3571</v>
      </c>
      <c r="D1815" s="10" t="s">
        <v>15</v>
      </c>
      <c r="E1815" s="7">
        <v>150000</v>
      </c>
      <c r="F1815" s="5">
        <v>1100121</v>
      </c>
    </row>
    <row r="1816" spans="1:6" x14ac:dyDescent="0.2">
      <c r="A1816" s="4" t="s">
        <v>16</v>
      </c>
      <c r="B1816" s="5" t="s">
        <v>35</v>
      </c>
      <c r="C1816" s="5">
        <v>3751</v>
      </c>
      <c r="D1816" s="4" t="s">
        <v>45</v>
      </c>
      <c r="E1816" s="7">
        <v>15000</v>
      </c>
      <c r="F1816" s="5">
        <v>1100121</v>
      </c>
    </row>
    <row r="1817" spans="1:6" x14ac:dyDescent="0.2">
      <c r="A1817" s="4" t="s">
        <v>16</v>
      </c>
      <c r="B1817" s="5" t="s">
        <v>35</v>
      </c>
      <c r="C1817" s="5">
        <v>3791</v>
      </c>
      <c r="D1817" s="4" t="s">
        <v>46</v>
      </c>
      <c r="E1817" s="7">
        <v>27000</v>
      </c>
      <c r="F1817" s="5">
        <v>1100121</v>
      </c>
    </row>
    <row r="1818" spans="1:6" x14ac:dyDescent="0.2">
      <c r="A1818" s="4" t="s">
        <v>16</v>
      </c>
      <c r="B1818" s="5" t="s">
        <v>35</v>
      </c>
      <c r="C1818" s="5">
        <v>3852</v>
      </c>
      <c r="D1818" s="4" t="s">
        <v>540</v>
      </c>
      <c r="E1818" s="7">
        <v>60000</v>
      </c>
      <c r="F1818" s="5">
        <v>1100121</v>
      </c>
    </row>
    <row r="1819" spans="1:6" ht="12" x14ac:dyDescent="0.2">
      <c r="A1819" s="53"/>
      <c r="B1819" s="53"/>
      <c r="C1819" s="98" t="s">
        <v>47</v>
      </c>
      <c r="D1819" s="99" t="s">
        <v>796</v>
      </c>
      <c r="E1819" s="100">
        <v>89308190.519999996</v>
      </c>
      <c r="F1819" s="98"/>
    </row>
    <row r="1820" spans="1:6" ht="12" x14ac:dyDescent="0.2">
      <c r="A1820" s="46"/>
      <c r="B1820" s="46"/>
      <c r="C1820" s="104" t="s">
        <v>158</v>
      </c>
      <c r="D1820" s="105" t="s">
        <v>797</v>
      </c>
      <c r="E1820" s="106">
        <v>9541976.8999999985</v>
      </c>
      <c r="F1820" s="104"/>
    </row>
    <row r="1821" spans="1:6" x14ac:dyDescent="0.2">
      <c r="A1821" s="4" t="s">
        <v>47</v>
      </c>
      <c r="B1821" s="5" t="s">
        <v>158</v>
      </c>
      <c r="C1821" s="9">
        <v>1131</v>
      </c>
      <c r="D1821" s="10" t="s">
        <v>532</v>
      </c>
      <c r="E1821" s="66">
        <v>397107.5</v>
      </c>
      <c r="F1821" s="5">
        <v>1500521</v>
      </c>
    </row>
    <row r="1822" spans="1:6" x14ac:dyDescent="0.2">
      <c r="A1822" s="4" t="s">
        <v>47</v>
      </c>
      <c r="B1822" s="5" t="s">
        <v>158</v>
      </c>
      <c r="C1822" s="9">
        <v>1132</v>
      </c>
      <c r="D1822" s="10" t="s">
        <v>36</v>
      </c>
      <c r="E1822" s="66">
        <v>96252.6</v>
      </c>
      <c r="F1822" s="5">
        <v>1500521</v>
      </c>
    </row>
    <row r="1823" spans="1:6" x14ac:dyDescent="0.2">
      <c r="A1823" s="4" t="s">
        <v>47</v>
      </c>
      <c r="B1823" s="5" t="s">
        <v>158</v>
      </c>
      <c r="C1823" s="9">
        <v>1212</v>
      </c>
      <c r="D1823" s="10" t="s">
        <v>37</v>
      </c>
      <c r="E1823" s="66">
        <v>2636946</v>
      </c>
      <c r="F1823" s="5">
        <v>1500521</v>
      </c>
    </row>
    <row r="1824" spans="1:6" x14ac:dyDescent="0.2">
      <c r="A1824" s="4" t="s">
        <v>47</v>
      </c>
      <c r="B1824" s="5" t="s">
        <v>158</v>
      </c>
      <c r="C1824" s="9">
        <v>1321</v>
      </c>
      <c r="D1824" s="10" t="s">
        <v>18</v>
      </c>
      <c r="E1824" s="66">
        <v>43792.4</v>
      </c>
      <c r="F1824" s="5">
        <v>1500521</v>
      </c>
    </row>
    <row r="1825" spans="1:6" x14ac:dyDescent="0.2">
      <c r="A1825" s="4" t="s">
        <v>47</v>
      </c>
      <c r="B1825" s="5" t="s">
        <v>158</v>
      </c>
      <c r="C1825" s="9">
        <v>1323</v>
      </c>
      <c r="D1825" s="10" t="s">
        <v>19</v>
      </c>
      <c r="E1825" s="66">
        <v>195761.80000000002</v>
      </c>
      <c r="F1825" s="5">
        <v>1500521</v>
      </c>
    </row>
    <row r="1826" spans="1:6" x14ac:dyDescent="0.2">
      <c r="A1826" s="4" t="s">
        <v>47</v>
      </c>
      <c r="B1826" s="5" t="s">
        <v>158</v>
      </c>
      <c r="C1826" s="9">
        <v>1331</v>
      </c>
      <c r="D1826" s="10" t="s">
        <v>20</v>
      </c>
      <c r="E1826" s="66">
        <v>20886</v>
      </c>
      <c r="F1826" s="5">
        <v>1500521</v>
      </c>
    </row>
    <row r="1827" spans="1:6" x14ac:dyDescent="0.2">
      <c r="A1827" s="4" t="s">
        <v>47</v>
      </c>
      <c r="B1827" s="5" t="s">
        <v>158</v>
      </c>
      <c r="C1827" s="9">
        <v>1413</v>
      </c>
      <c r="D1827" s="10" t="s">
        <v>21</v>
      </c>
      <c r="E1827" s="66">
        <v>623824.69999999995</v>
      </c>
      <c r="F1827" s="5">
        <v>1500521</v>
      </c>
    </row>
    <row r="1828" spans="1:6" x14ac:dyDescent="0.2">
      <c r="A1828" s="4" t="s">
        <v>47</v>
      </c>
      <c r="B1828" s="5" t="s">
        <v>158</v>
      </c>
      <c r="C1828" s="9">
        <v>1421</v>
      </c>
      <c r="D1828" s="10" t="s">
        <v>22</v>
      </c>
      <c r="E1828" s="66">
        <v>180794.9</v>
      </c>
      <c r="F1828" s="5">
        <v>1500521</v>
      </c>
    </row>
    <row r="1829" spans="1:6" x14ac:dyDescent="0.2">
      <c r="A1829" s="4" t="s">
        <v>47</v>
      </c>
      <c r="B1829" s="5" t="s">
        <v>158</v>
      </c>
      <c r="C1829" s="9">
        <v>1431</v>
      </c>
      <c r="D1829" s="10" t="s">
        <v>23</v>
      </c>
      <c r="E1829" s="66">
        <v>186218.80000000002</v>
      </c>
      <c r="F1829" s="5">
        <v>1500521</v>
      </c>
    </row>
    <row r="1830" spans="1:6" x14ac:dyDescent="0.2">
      <c r="A1830" s="4" t="s">
        <v>47</v>
      </c>
      <c r="B1830" s="5" t="s">
        <v>158</v>
      </c>
      <c r="C1830" s="9">
        <v>1511</v>
      </c>
      <c r="D1830" s="10" t="s">
        <v>38</v>
      </c>
      <c r="E1830" s="66">
        <v>12507.1</v>
      </c>
      <c r="F1830" s="5">
        <v>1500521</v>
      </c>
    </row>
    <row r="1831" spans="1:6" x14ac:dyDescent="0.2">
      <c r="A1831" s="4" t="s">
        <v>47</v>
      </c>
      <c r="B1831" s="5" t="s">
        <v>158</v>
      </c>
      <c r="C1831" s="9">
        <v>1541</v>
      </c>
      <c r="D1831" s="10" t="s">
        <v>25</v>
      </c>
      <c r="E1831" s="66">
        <v>182185.1</v>
      </c>
      <c r="F1831" s="5">
        <v>1500521</v>
      </c>
    </row>
    <row r="1832" spans="1:6" x14ac:dyDescent="0.2">
      <c r="A1832" s="4" t="s">
        <v>47</v>
      </c>
      <c r="B1832" s="5" t="s">
        <v>158</v>
      </c>
      <c r="C1832" s="9">
        <v>1592</v>
      </c>
      <c r="D1832" s="10" t="s">
        <v>26</v>
      </c>
      <c r="E1832" s="66">
        <v>145600</v>
      </c>
      <c r="F1832" s="5">
        <v>1500521</v>
      </c>
    </row>
    <row r="1833" spans="1:6" x14ac:dyDescent="0.2">
      <c r="A1833" s="4" t="s">
        <v>47</v>
      </c>
      <c r="B1833" s="5" t="s">
        <v>158</v>
      </c>
      <c r="C1833" s="5">
        <v>2111</v>
      </c>
      <c r="D1833" s="4" t="s">
        <v>533</v>
      </c>
      <c r="E1833" s="7">
        <v>14000</v>
      </c>
      <c r="F1833" s="5">
        <v>1100121</v>
      </c>
    </row>
    <row r="1834" spans="1:6" x14ac:dyDescent="0.2">
      <c r="A1834" s="4" t="s">
        <v>47</v>
      </c>
      <c r="B1834" s="5" t="s">
        <v>158</v>
      </c>
      <c r="C1834" s="5">
        <v>2121</v>
      </c>
      <c r="D1834" s="4" t="s">
        <v>535</v>
      </c>
      <c r="E1834" s="7">
        <v>14000</v>
      </c>
      <c r="F1834" s="5">
        <v>1100121</v>
      </c>
    </row>
    <row r="1835" spans="1:6" x14ac:dyDescent="0.2">
      <c r="A1835" s="4" t="s">
        <v>47</v>
      </c>
      <c r="B1835" s="5" t="s">
        <v>158</v>
      </c>
      <c r="C1835" s="5">
        <v>2182</v>
      </c>
      <c r="D1835" s="4" t="s">
        <v>673</v>
      </c>
      <c r="E1835" s="7">
        <v>4782100</v>
      </c>
      <c r="F1835" s="9">
        <v>1100121</v>
      </c>
    </row>
    <row r="1836" spans="1:6" x14ac:dyDescent="0.2">
      <c r="A1836" s="4" t="s">
        <v>47</v>
      </c>
      <c r="B1836" s="5" t="s">
        <v>158</v>
      </c>
      <c r="C1836" s="5">
        <v>3571</v>
      </c>
      <c r="D1836" s="4" t="s">
        <v>15</v>
      </c>
      <c r="E1836" s="7">
        <v>10000</v>
      </c>
      <c r="F1836" s="5">
        <v>1100121</v>
      </c>
    </row>
    <row r="1837" spans="1:6" ht="12" x14ac:dyDescent="0.2">
      <c r="A1837" s="46"/>
      <c r="B1837" s="46"/>
      <c r="C1837" s="104" t="s">
        <v>48</v>
      </c>
      <c r="D1837" s="105" t="s">
        <v>798</v>
      </c>
      <c r="E1837" s="106">
        <v>71199176.419999987</v>
      </c>
      <c r="F1837" s="104"/>
    </row>
    <row r="1838" spans="1:6" x14ac:dyDescent="0.2">
      <c r="A1838" s="4" t="s">
        <v>47</v>
      </c>
      <c r="B1838" s="5" t="s">
        <v>48</v>
      </c>
      <c r="C1838" s="9">
        <v>1131</v>
      </c>
      <c r="D1838" s="10" t="s">
        <v>532</v>
      </c>
      <c r="E1838" s="66">
        <v>2727440.6</v>
      </c>
      <c r="F1838" s="5">
        <v>1500521</v>
      </c>
    </row>
    <row r="1839" spans="1:6" x14ac:dyDescent="0.2">
      <c r="A1839" s="4" t="s">
        <v>47</v>
      </c>
      <c r="B1839" s="5" t="s">
        <v>48</v>
      </c>
      <c r="C1839" s="9">
        <v>1132</v>
      </c>
      <c r="D1839" s="10" t="s">
        <v>36</v>
      </c>
      <c r="E1839" s="66">
        <v>21686934.400000002</v>
      </c>
      <c r="F1839" s="5">
        <v>1500521</v>
      </c>
    </row>
    <row r="1840" spans="1:6" x14ac:dyDescent="0.2">
      <c r="A1840" s="4" t="s">
        <v>47</v>
      </c>
      <c r="B1840" s="5" t="s">
        <v>48</v>
      </c>
      <c r="C1840" s="9">
        <v>1321</v>
      </c>
      <c r="D1840" s="10" t="s">
        <v>18</v>
      </c>
      <c r="E1840" s="66">
        <v>1448531.3</v>
      </c>
      <c r="F1840" s="5">
        <v>1500521</v>
      </c>
    </row>
    <row r="1841" spans="1:6" x14ac:dyDescent="0.2">
      <c r="A1841" s="4" t="s">
        <v>47</v>
      </c>
      <c r="B1841" s="5" t="s">
        <v>48</v>
      </c>
      <c r="C1841" s="9">
        <v>1323</v>
      </c>
      <c r="D1841" s="10" t="s">
        <v>19</v>
      </c>
      <c r="E1841" s="66">
        <v>4382346.5999999996</v>
      </c>
      <c r="F1841" s="5">
        <v>1500521</v>
      </c>
    </row>
    <row r="1842" spans="1:6" x14ac:dyDescent="0.2">
      <c r="A1842" s="4" t="s">
        <v>47</v>
      </c>
      <c r="B1842" s="5" t="s">
        <v>48</v>
      </c>
      <c r="C1842" s="9">
        <v>1331</v>
      </c>
      <c r="D1842" s="10" t="s">
        <v>20</v>
      </c>
      <c r="E1842" s="66">
        <v>151338.6</v>
      </c>
      <c r="F1842" s="5">
        <v>1500521</v>
      </c>
    </row>
    <row r="1843" spans="1:6" x14ac:dyDescent="0.2">
      <c r="A1843" s="4" t="s">
        <v>47</v>
      </c>
      <c r="B1843" s="5" t="s">
        <v>48</v>
      </c>
      <c r="C1843" s="9">
        <v>1413</v>
      </c>
      <c r="D1843" s="10" t="s">
        <v>21</v>
      </c>
      <c r="E1843" s="66">
        <v>6706371.5999999996</v>
      </c>
      <c r="F1843" s="5">
        <v>1500521</v>
      </c>
    </row>
    <row r="1844" spans="1:6" x14ac:dyDescent="0.2">
      <c r="A1844" s="4" t="s">
        <v>47</v>
      </c>
      <c r="B1844" s="5" t="s">
        <v>48</v>
      </c>
      <c r="C1844" s="9">
        <v>1421</v>
      </c>
      <c r="D1844" s="10" t="s">
        <v>22</v>
      </c>
      <c r="E1844" s="66">
        <v>1930310.8</v>
      </c>
      <c r="F1844" s="5">
        <v>1500521</v>
      </c>
    </row>
    <row r="1845" spans="1:6" x14ac:dyDescent="0.2">
      <c r="A1845" s="4" t="s">
        <v>47</v>
      </c>
      <c r="B1845" s="5" t="s">
        <v>48</v>
      </c>
      <c r="C1845" s="9">
        <v>1431</v>
      </c>
      <c r="D1845" s="10" t="s">
        <v>23</v>
      </c>
      <c r="E1845" s="66">
        <v>1988221.7000000002</v>
      </c>
      <c r="F1845" s="5">
        <v>1500521</v>
      </c>
    </row>
    <row r="1846" spans="1:6" x14ac:dyDescent="0.2">
      <c r="A1846" s="4" t="s">
        <v>47</v>
      </c>
      <c r="B1846" s="5" t="s">
        <v>48</v>
      </c>
      <c r="C1846" s="9">
        <v>1511</v>
      </c>
      <c r="D1846" s="10" t="s">
        <v>38</v>
      </c>
      <c r="E1846" s="66">
        <v>75217</v>
      </c>
      <c r="F1846" s="5">
        <v>1500521</v>
      </c>
    </row>
    <row r="1847" spans="1:6" x14ac:dyDescent="0.2">
      <c r="A1847" s="4" t="s">
        <v>47</v>
      </c>
      <c r="B1847" s="5" t="s">
        <v>48</v>
      </c>
      <c r="C1847" s="9">
        <v>1541</v>
      </c>
      <c r="D1847" s="10" t="s">
        <v>25</v>
      </c>
      <c r="E1847" s="66">
        <v>2009766.4000000001</v>
      </c>
      <c r="F1847" s="5">
        <v>1500521</v>
      </c>
    </row>
    <row r="1848" spans="1:6" x14ac:dyDescent="0.2">
      <c r="A1848" s="4" t="s">
        <v>47</v>
      </c>
      <c r="B1848" s="5" t="s">
        <v>48</v>
      </c>
      <c r="C1848" s="9">
        <v>1592</v>
      </c>
      <c r="D1848" s="10" t="s">
        <v>26</v>
      </c>
      <c r="E1848" s="66">
        <v>7668235.1999999993</v>
      </c>
      <c r="F1848" s="5">
        <v>1500521</v>
      </c>
    </row>
    <row r="1849" spans="1:6" x14ac:dyDescent="0.2">
      <c r="A1849" s="4" t="s">
        <v>47</v>
      </c>
      <c r="B1849" s="5" t="s">
        <v>48</v>
      </c>
      <c r="C1849" s="9">
        <v>1593</v>
      </c>
      <c r="D1849" s="10" t="s">
        <v>27</v>
      </c>
      <c r="E1849" s="66">
        <v>729300</v>
      </c>
      <c r="F1849" s="5">
        <v>1500521</v>
      </c>
    </row>
    <row r="1850" spans="1:6" x14ac:dyDescent="0.2">
      <c r="A1850" s="4" t="s">
        <v>47</v>
      </c>
      <c r="B1850" s="5" t="s">
        <v>48</v>
      </c>
      <c r="C1850" s="5">
        <v>2111</v>
      </c>
      <c r="D1850" s="4" t="s">
        <v>533</v>
      </c>
      <c r="E1850" s="7">
        <v>24500</v>
      </c>
      <c r="F1850" s="5">
        <v>1100121</v>
      </c>
    </row>
    <row r="1851" spans="1:6" x14ac:dyDescent="0.2">
      <c r="A1851" s="4" t="s">
        <v>47</v>
      </c>
      <c r="B1851" s="5" t="s">
        <v>48</v>
      </c>
      <c r="C1851" s="5">
        <v>2121</v>
      </c>
      <c r="D1851" s="4" t="s">
        <v>535</v>
      </c>
      <c r="E1851" s="7">
        <v>21000</v>
      </c>
      <c r="F1851" s="5">
        <v>1100121</v>
      </c>
    </row>
    <row r="1852" spans="1:6" x14ac:dyDescent="0.2">
      <c r="A1852" s="4" t="s">
        <v>47</v>
      </c>
      <c r="B1852" s="5" t="s">
        <v>48</v>
      </c>
      <c r="C1852" s="5">
        <v>2142</v>
      </c>
      <c r="D1852" s="4" t="s">
        <v>646</v>
      </c>
      <c r="E1852" s="7">
        <v>70957.2</v>
      </c>
      <c r="F1852" s="9">
        <v>1100121</v>
      </c>
    </row>
    <row r="1853" spans="1:6" x14ac:dyDescent="0.2">
      <c r="A1853" s="4" t="s">
        <v>47</v>
      </c>
      <c r="B1853" s="5" t="s">
        <v>48</v>
      </c>
      <c r="C1853" s="5">
        <v>2161</v>
      </c>
      <c r="D1853" s="4" t="s">
        <v>551</v>
      </c>
      <c r="E1853" s="7">
        <v>30000</v>
      </c>
      <c r="F1853" s="5">
        <v>1100121</v>
      </c>
    </row>
    <row r="1854" spans="1:6" x14ac:dyDescent="0.2">
      <c r="A1854" s="4" t="s">
        <v>47</v>
      </c>
      <c r="B1854" s="5" t="s">
        <v>48</v>
      </c>
      <c r="C1854" s="5">
        <v>2171</v>
      </c>
      <c r="D1854" s="4" t="s">
        <v>666</v>
      </c>
      <c r="E1854" s="7">
        <v>70000</v>
      </c>
      <c r="F1854" s="5">
        <v>1100121</v>
      </c>
    </row>
    <row r="1855" spans="1:6" x14ac:dyDescent="0.2">
      <c r="A1855" s="4" t="s">
        <v>47</v>
      </c>
      <c r="B1855" s="5" t="s">
        <v>48</v>
      </c>
      <c r="C1855" s="5">
        <v>2212</v>
      </c>
      <c r="D1855" s="4" t="s">
        <v>545</v>
      </c>
      <c r="E1855" s="7">
        <v>10000</v>
      </c>
      <c r="F1855" s="5">
        <v>1100121</v>
      </c>
    </row>
    <row r="1856" spans="1:6" x14ac:dyDescent="0.2">
      <c r="A1856" s="4" t="s">
        <v>47</v>
      </c>
      <c r="B1856" s="5" t="s">
        <v>48</v>
      </c>
      <c r="C1856" s="5">
        <v>2421</v>
      </c>
      <c r="D1856" s="10" t="s">
        <v>598</v>
      </c>
      <c r="E1856" s="7">
        <v>8352</v>
      </c>
      <c r="F1856" s="9">
        <v>1100121</v>
      </c>
    </row>
    <row r="1857" spans="1:6" x14ac:dyDescent="0.2">
      <c r="A1857" s="4" t="s">
        <v>47</v>
      </c>
      <c r="B1857" s="5" t="s">
        <v>48</v>
      </c>
      <c r="C1857" s="5">
        <v>2461</v>
      </c>
      <c r="D1857" s="10" t="s">
        <v>788</v>
      </c>
      <c r="E1857" s="7">
        <v>100003.39</v>
      </c>
      <c r="F1857" s="9">
        <v>1100121</v>
      </c>
    </row>
    <row r="1858" spans="1:6" x14ac:dyDescent="0.2">
      <c r="A1858" s="4" t="s">
        <v>47</v>
      </c>
      <c r="B1858" s="5" t="s">
        <v>48</v>
      </c>
      <c r="C1858" s="5">
        <v>2491</v>
      </c>
      <c r="D1858" s="4" t="s">
        <v>546</v>
      </c>
      <c r="E1858" s="7">
        <v>7000000</v>
      </c>
      <c r="F1858" s="9">
        <v>1100121</v>
      </c>
    </row>
    <row r="1859" spans="1:6" x14ac:dyDescent="0.2">
      <c r="A1859" s="4" t="s">
        <v>47</v>
      </c>
      <c r="B1859" s="5" t="s">
        <v>48</v>
      </c>
      <c r="C1859" s="5">
        <v>2531</v>
      </c>
      <c r="D1859" s="4" t="s">
        <v>630</v>
      </c>
      <c r="E1859" s="7">
        <v>10000</v>
      </c>
      <c r="F1859" s="5">
        <v>1100121</v>
      </c>
    </row>
    <row r="1860" spans="1:6" ht="22.5" x14ac:dyDescent="0.2">
      <c r="A1860" s="4" t="s">
        <v>47</v>
      </c>
      <c r="B1860" s="5" t="s">
        <v>48</v>
      </c>
      <c r="C1860" s="5">
        <v>2612</v>
      </c>
      <c r="D1860" s="4" t="s">
        <v>42</v>
      </c>
      <c r="E1860" s="64">
        <v>2300000</v>
      </c>
      <c r="F1860" s="9">
        <v>1100121</v>
      </c>
    </row>
    <row r="1861" spans="1:6" x14ac:dyDescent="0.2">
      <c r="A1861" s="4" t="s">
        <v>47</v>
      </c>
      <c r="B1861" s="5" t="s">
        <v>48</v>
      </c>
      <c r="C1861" s="5">
        <v>2614</v>
      </c>
      <c r="D1861" s="4" t="s">
        <v>601</v>
      </c>
      <c r="E1861" s="64">
        <v>1200000</v>
      </c>
      <c r="F1861" s="5">
        <v>1100121</v>
      </c>
    </row>
    <row r="1862" spans="1:6" x14ac:dyDescent="0.2">
      <c r="A1862" s="4" t="s">
        <v>47</v>
      </c>
      <c r="B1862" s="5" t="s">
        <v>48</v>
      </c>
      <c r="C1862" s="5">
        <v>2711</v>
      </c>
      <c r="D1862" s="4" t="s">
        <v>30</v>
      </c>
      <c r="E1862" s="7">
        <v>715333.44</v>
      </c>
      <c r="F1862" s="5">
        <v>1100120</v>
      </c>
    </row>
    <row r="1863" spans="1:6" x14ac:dyDescent="0.2">
      <c r="A1863" s="4" t="s">
        <v>47</v>
      </c>
      <c r="B1863" s="5" t="s">
        <v>48</v>
      </c>
      <c r="C1863" s="5">
        <v>2711</v>
      </c>
      <c r="D1863" s="10" t="s">
        <v>30</v>
      </c>
      <c r="E1863" s="7">
        <v>1500000</v>
      </c>
      <c r="F1863" s="9">
        <v>1100121</v>
      </c>
    </row>
    <row r="1864" spans="1:6" x14ac:dyDescent="0.2">
      <c r="A1864" s="4" t="s">
        <v>47</v>
      </c>
      <c r="B1864" s="5" t="s">
        <v>48</v>
      </c>
      <c r="C1864" s="5">
        <v>2722</v>
      </c>
      <c r="D1864" s="4" t="s">
        <v>799</v>
      </c>
      <c r="E1864" s="7">
        <v>9129.43</v>
      </c>
      <c r="F1864" s="9">
        <v>1100121</v>
      </c>
    </row>
    <row r="1865" spans="1:6" x14ac:dyDescent="0.2">
      <c r="A1865" s="4" t="s">
        <v>47</v>
      </c>
      <c r="B1865" s="5" t="s">
        <v>48</v>
      </c>
      <c r="C1865" s="5">
        <v>2911</v>
      </c>
      <c r="D1865" s="4" t="s">
        <v>560</v>
      </c>
      <c r="E1865" s="7">
        <v>37142.04</v>
      </c>
      <c r="F1865" s="9">
        <v>1100121</v>
      </c>
    </row>
    <row r="1866" spans="1:6" ht="22.5" x14ac:dyDescent="0.2">
      <c r="A1866" s="4" t="s">
        <v>47</v>
      </c>
      <c r="B1866" s="5" t="s">
        <v>48</v>
      </c>
      <c r="C1866" s="5">
        <v>3361</v>
      </c>
      <c r="D1866" s="4" t="s">
        <v>538</v>
      </c>
      <c r="E1866" s="7">
        <v>170000</v>
      </c>
      <c r="F1866" s="5">
        <v>1100121</v>
      </c>
    </row>
    <row r="1867" spans="1:6" x14ac:dyDescent="0.2">
      <c r="A1867" s="4" t="s">
        <v>47</v>
      </c>
      <c r="B1867" s="5" t="s">
        <v>48</v>
      </c>
      <c r="C1867" s="5">
        <v>3551</v>
      </c>
      <c r="D1867" s="4" t="s">
        <v>32</v>
      </c>
      <c r="E1867" s="7">
        <v>2000000</v>
      </c>
      <c r="F1867" s="9">
        <v>1100121</v>
      </c>
    </row>
    <row r="1868" spans="1:6" x14ac:dyDescent="0.2">
      <c r="A1868" s="4" t="s">
        <v>47</v>
      </c>
      <c r="B1868" s="5" t="s">
        <v>48</v>
      </c>
      <c r="C1868" s="5">
        <v>3571</v>
      </c>
      <c r="D1868" s="4" t="s">
        <v>15</v>
      </c>
      <c r="E1868" s="7">
        <v>100000</v>
      </c>
      <c r="F1868" s="5">
        <v>1100121</v>
      </c>
    </row>
    <row r="1869" spans="1:6" x14ac:dyDescent="0.2">
      <c r="A1869" s="4" t="s">
        <v>47</v>
      </c>
      <c r="B1869" s="5" t="s">
        <v>48</v>
      </c>
      <c r="C1869" s="5">
        <v>3611</v>
      </c>
      <c r="D1869" s="4" t="s">
        <v>566</v>
      </c>
      <c r="E1869" s="7">
        <v>50000</v>
      </c>
      <c r="F1869" s="9">
        <v>1100121</v>
      </c>
    </row>
    <row r="1870" spans="1:6" x14ac:dyDescent="0.2">
      <c r="A1870" s="4" t="s">
        <v>47</v>
      </c>
      <c r="B1870" s="5" t="s">
        <v>48</v>
      </c>
      <c r="C1870" s="5">
        <v>3821</v>
      </c>
      <c r="D1870" s="4" t="s">
        <v>539</v>
      </c>
      <c r="E1870" s="7">
        <v>100000</v>
      </c>
      <c r="F1870" s="5">
        <v>1100121</v>
      </c>
    </row>
    <row r="1871" spans="1:6" x14ac:dyDescent="0.2">
      <c r="A1871" s="4" t="s">
        <v>47</v>
      </c>
      <c r="B1871" s="5" t="s">
        <v>48</v>
      </c>
      <c r="C1871" s="5">
        <v>3921</v>
      </c>
      <c r="D1871" s="4" t="s">
        <v>8</v>
      </c>
      <c r="E1871" s="7">
        <v>37030.400000000001</v>
      </c>
      <c r="F1871" s="5">
        <v>1100121</v>
      </c>
    </row>
    <row r="1872" spans="1:6" x14ac:dyDescent="0.2">
      <c r="A1872" s="4" t="s">
        <v>47</v>
      </c>
      <c r="B1872" s="5" t="s">
        <v>48</v>
      </c>
      <c r="C1872" s="5">
        <v>5411</v>
      </c>
      <c r="D1872" s="10" t="s">
        <v>34</v>
      </c>
      <c r="E1872" s="6">
        <v>3600000</v>
      </c>
      <c r="F1872" s="9">
        <v>1500521</v>
      </c>
    </row>
    <row r="1873" spans="1:6" x14ac:dyDescent="0.2">
      <c r="A1873" s="4" t="s">
        <v>47</v>
      </c>
      <c r="B1873" s="5" t="s">
        <v>48</v>
      </c>
      <c r="C1873" s="5">
        <v>5671</v>
      </c>
      <c r="D1873" s="10" t="s">
        <v>618</v>
      </c>
      <c r="E1873" s="7">
        <v>408875.32</v>
      </c>
      <c r="F1873" s="9">
        <v>1500521</v>
      </c>
    </row>
    <row r="1874" spans="1:6" x14ac:dyDescent="0.2">
      <c r="A1874" s="4" t="s">
        <v>47</v>
      </c>
      <c r="B1874" s="5" t="s">
        <v>48</v>
      </c>
      <c r="C1874" s="5">
        <v>5691</v>
      </c>
      <c r="D1874" s="10" t="s">
        <v>599</v>
      </c>
      <c r="E1874" s="7">
        <v>122839</v>
      </c>
      <c r="F1874" s="9">
        <v>1500521</v>
      </c>
    </row>
    <row r="1875" spans="1:6" ht="12" x14ac:dyDescent="0.2">
      <c r="A1875" s="46"/>
      <c r="B1875" s="46"/>
      <c r="C1875" s="104" t="s">
        <v>159</v>
      </c>
      <c r="D1875" s="105" t="s">
        <v>800</v>
      </c>
      <c r="E1875" s="106">
        <v>8567037.1999999993</v>
      </c>
      <c r="F1875" s="104"/>
    </row>
    <row r="1876" spans="1:6" x14ac:dyDescent="0.2">
      <c r="A1876" s="4" t="s">
        <v>47</v>
      </c>
      <c r="B1876" s="5" t="s">
        <v>159</v>
      </c>
      <c r="C1876" s="9">
        <v>1131</v>
      </c>
      <c r="D1876" s="10" t="s">
        <v>532</v>
      </c>
      <c r="E1876" s="66">
        <v>1638336.5</v>
      </c>
      <c r="F1876" s="5">
        <v>1500521</v>
      </c>
    </row>
    <row r="1877" spans="1:6" x14ac:dyDescent="0.2">
      <c r="A1877" s="4" t="s">
        <v>47</v>
      </c>
      <c r="B1877" s="5" t="s">
        <v>159</v>
      </c>
      <c r="C1877" s="9">
        <v>1132</v>
      </c>
      <c r="D1877" s="10" t="s">
        <v>36</v>
      </c>
      <c r="E1877" s="66">
        <v>1418777.4000000001</v>
      </c>
      <c r="F1877" s="5">
        <v>1500521</v>
      </c>
    </row>
    <row r="1878" spans="1:6" x14ac:dyDescent="0.2">
      <c r="A1878" s="4" t="s">
        <v>47</v>
      </c>
      <c r="B1878" s="5" t="s">
        <v>159</v>
      </c>
      <c r="C1878" s="9">
        <v>1321</v>
      </c>
      <c r="D1878" s="10" t="s">
        <v>18</v>
      </c>
      <c r="E1878" s="66">
        <v>157289.20000000001</v>
      </c>
      <c r="F1878" s="5">
        <v>1500521</v>
      </c>
    </row>
    <row r="1879" spans="1:6" x14ac:dyDescent="0.2">
      <c r="A1879" s="4" t="s">
        <v>47</v>
      </c>
      <c r="B1879" s="5" t="s">
        <v>159</v>
      </c>
      <c r="C1879" s="9">
        <v>1323</v>
      </c>
      <c r="D1879" s="10" t="s">
        <v>19</v>
      </c>
      <c r="E1879" s="66">
        <v>520637</v>
      </c>
      <c r="F1879" s="5">
        <v>1500521</v>
      </c>
    </row>
    <row r="1880" spans="1:6" x14ac:dyDescent="0.2">
      <c r="A1880" s="4" t="s">
        <v>47</v>
      </c>
      <c r="B1880" s="5" t="s">
        <v>159</v>
      </c>
      <c r="C1880" s="9">
        <v>1413</v>
      </c>
      <c r="D1880" s="10" t="s">
        <v>21</v>
      </c>
      <c r="E1880" s="66">
        <v>739294</v>
      </c>
      <c r="F1880" s="5">
        <v>1500521</v>
      </c>
    </row>
    <row r="1881" spans="1:6" x14ac:dyDescent="0.2">
      <c r="A1881" s="4" t="s">
        <v>47</v>
      </c>
      <c r="B1881" s="5" t="s">
        <v>159</v>
      </c>
      <c r="C1881" s="9">
        <v>1421</v>
      </c>
      <c r="D1881" s="10" t="s">
        <v>22</v>
      </c>
      <c r="E1881" s="66">
        <v>221279.2</v>
      </c>
      <c r="F1881" s="5">
        <v>1500521</v>
      </c>
    </row>
    <row r="1882" spans="1:6" x14ac:dyDescent="0.2">
      <c r="A1882" s="4" t="s">
        <v>47</v>
      </c>
      <c r="B1882" s="5" t="s">
        <v>159</v>
      </c>
      <c r="C1882" s="9">
        <v>1431</v>
      </c>
      <c r="D1882" s="10" t="s">
        <v>23</v>
      </c>
      <c r="E1882" s="66">
        <v>227917.5</v>
      </c>
      <c r="F1882" s="5">
        <v>1500521</v>
      </c>
    </row>
    <row r="1883" spans="1:6" x14ac:dyDescent="0.2">
      <c r="A1883" s="4" t="s">
        <v>47</v>
      </c>
      <c r="B1883" s="5" t="s">
        <v>159</v>
      </c>
      <c r="C1883" s="9">
        <v>1511</v>
      </c>
      <c r="D1883" s="10" t="s">
        <v>38</v>
      </c>
      <c r="E1883" s="66">
        <v>75803</v>
      </c>
      <c r="F1883" s="5">
        <v>1500521</v>
      </c>
    </row>
    <row r="1884" spans="1:6" x14ac:dyDescent="0.2">
      <c r="A1884" s="4" t="s">
        <v>47</v>
      </c>
      <c r="B1884" s="5" t="s">
        <v>159</v>
      </c>
      <c r="C1884" s="9">
        <v>1541</v>
      </c>
      <c r="D1884" s="10" t="s">
        <v>25</v>
      </c>
      <c r="E1884" s="66">
        <v>607487.29999999993</v>
      </c>
      <c r="F1884" s="5">
        <v>1500521</v>
      </c>
    </row>
    <row r="1885" spans="1:6" x14ac:dyDescent="0.2">
      <c r="A1885" s="4" t="s">
        <v>47</v>
      </c>
      <c r="B1885" s="5" t="s">
        <v>159</v>
      </c>
      <c r="C1885" s="9">
        <v>1592</v>
      </c>
      <c r="D1885" s="10" t="s">
        <v>26</v>
      </c>
      <c r="E1885" s="66">
        <v>789596.1</v>
      </c>
      <c r="F1885" s="5">
        <v>1500521</v>
      </c>
    </row>
    <row r="1886" spans="1:6" x14ac:dyDescent="0.2">
      <c r="A1886" s="4" t="s">
        <v>47</v>
      </c>
      <c r="B1886" s="5" t="s">
        <v>159</v>
      </c>
      <c r="C1886" s="5">
        <v>2111</v>
      </c>
      <c r="D1886" s="4" t="s">
        <v>533</v>
      </c>
      <c r="E1886" s="7">
        <v>14000</v>
      </c>
      <c r="F1886" s="5">
        <v>1100121</v>
      </c>
    </row>
    <row r="1887" spans="1:6" x14ac:dyDescent="0.2">
      <c r="A1887" s="4" t="s">
        <v>47</v>
      </c>
      <c r="B1887" s="5" t="s">
        <v>159</v>
      </c>
      <c r="C1887" s="5">
        <v>3111</v>
      </c>
      <c r="D1887" s="68" t="s">
        <v>552</v>
      </c>
      <c r="E1887" s="7">
        <v>270000</v>
      </c>
      <c r="F1887" s="5">
        <v>1100121</v>
      </c>
    </row>
    <row r="1888" spans="1:6" x14ac:dyDescent="0.2">
      <c r="A1888" s="4" t="s">
        <v>47</v>
      </c>
      <c r="B1888" s="5" t="s">
        <v>159</v>
      </c>
      <c r="C1888" s="5">
        <v>3131</v>
      </c>
      <c r="D1888" s="4" t="s">
        <v>562</v>
      </c>
      <c r="E1888" s="7">
        <v>48000</v>
      </c>
      <c r="F1888" s="5">
        <v>1100121</v>
      </c>
    </row>
    <row r="1889" spans="1:6" x14ac:dyDescent="0.2">
      <c r="A1889" s="4" t="s">
        <v>47</v>
      </c>
      <c r="B1889" s="5" t="s">
        <v>159</v>
      </c>
      <c r="C1889" s="5">
        <v>3141</v>
      </c>
      <c r="D1889" s="4" t="s">
        <v>553</v>
      </c>
      <c r="E1889" s="7">
        <v>48000</v>
      </c>
      <c r="F1889" s="5">
        <v>1100121</v>
      </c>
    </row>
    <row r="1890" spans="1:6" x14ac:dyDescent="0.2">
      <c r="A1890" s="4" t="s">
        <v>47</v>
      </c>
      <c r="B1890" s="5" t="s">
        <v>159</v>
      </c>
      <c r="C1890" s="5">
        <v>3151</v>
      </c>
      <c r="D1890" s="4" t="s">
        <v>537</v>
      </c>
      <c r="E1890" s="7">
        <v>759720</v>
      </c>
      <c r="F1890" s="5">
        <v>1100121</v>
      </c>
    </row>
    <row r="1891" spans="1:6" x14ac:dyDescent="0.2">
      <c r="A1891" s="10" t="s">
        <v>47</v>
      </c>
      <c r="B1891" s="9" t="s">
        <v>159</v>
      </c>
      <c r="C1891" s="5">
        <v>3221</v>
      </c>
      <c r="D1891" s="10" t="s">
        <v>589</v>
      </c>
      <c r="E1891" s="7">
        <v>979900</v>
      </c>
      <c r="F1891" s="9">
        <v>1100121</v>
      </c>
    </row>
    <row r="1892" spans="1:6" x14ac:dyDescent="0.2">
      <c r="A1892" s="4" t="s">
        <v>47</v>
      </c>
      <c r="B1892" s="5" t="s">
        <v>159</v>
      </c>
      <c r="C1892" s="5">
        <v>3751</v>
      </c>
      <c r="D1892" s="4" t="s">
        <v>45</v>
      </c>
      <c r="E1892" s="7">
        <v>6000</v>
      </c>
      <c r="F1892" s="5">
        <v>1100121</v>
      </c>
    </row>
    <row r="1893" spans="1:6" x14ac:dyDescent="0.2">
      <c r="A1893" s="4" t="s">
        <v>47</v>
      </c>
      <c r="B1893" s="5" t="s">
        <v>159</v>
      </c>
      <c r="C1893" s="5">
        <v>3791</v>
      </c>
      <c r="D1893" s="4" t="s">
        <v>46</v>
      </c>
      <c r="E1893" s="7">
        <v>5000</v>
      </c>
      <c r="F1893" s="5">
        <v>1100121</v>
      </c>
    </row>
    <row r="1894" spans="1:6" x14ac:dyDescent="0.2">
      <c r="A1894" s="4" t="s">
        <v>47</v>
      </c>
      <c r="B1894" s="5" t="s">
        <v>159</v>
      </c>
      <c r="C1894" s="5">
        <v>3852</v>
      </c>
      <c r="D1894" s="4" t="s">
        <v>540</v>
      </c>
      <c r="E1894" s="7">
        <v>40000</v>
      </c>
      <c r="F1894" s="5">
        <v>1100121</v>
      </c>
    </row>
    <row r="1895" spans="1:6" ht="12" x14ac:dyDescent="0.2">
      <c r="A1895" s="53"/>
      <c r="B1895" s="53"/>
      <c r="C1895" s="98" t="s">
        <v>130</v>
      </c>
      <c r="D1895" s="99" t="s">
        <v>801</v>
      </c>
      <c r="E1895" s="100">
        <v>20442421.599999998</v>
      </c>
      <c r="F1895" s="102"/>
    </row>
    <row r="1896" spans="1:6" ht="12" x14ac:dyDescent="0.2">
      <c r="A1896" s="46"/>
      <c r="B1896" s="46"/>
      <c r="C1896" s="104" t="s">
        <v>227</v>
      </c>
      <c r="D1896" s="105" t="s">
        <v>802</v>
      </c>
      <c r="E1896" s="106">
        <v>20442421.599999998</v>
      </c>
      <c r="F1896" s="108"/>
    </row>
    <row r="1897" spans="1:6" x14ac:dyDescent="0.2">
      <c r="A1897" s="4" t="s">
        <v>130</v>
      </c>
      <c r="B1897" s="13" t="s">
        <v>227</v>
      </c>
      <c r="C1897" s="9">
        <v>1131</v>
      </c>
      <c r="D1897" s="10" t="s">
        <v>532</v>
      </c>
      <c r="E1897" s="66">
        <v>146805.6</v>
      </c>
      <c r="F1897" s="5">
        <v>1500521</v>
      </c>
    </row>
    <row r="1898" spans="1:6" x14ac:dyDescent="0.2">
      <c r="A1898" s="4" t="s">
        <v>130</v>
      </c>
      <c r="B1898" s="13" t="s">
        <v>227</v>
      </c>
      <c r="C1898" s="9">
        <v>1132</v>
      </c>
      <c r="D1898" s="10" t="s">
        <v>36</v>
      </c>
      <c r="E1898" s="66">
        <v>1041425.9</v>
      </c>
      <c r="F1898" s="5">
        <v>1500521</v>
      </c>
    </row>
    <row r="1899" spans="1:6" x14ac:dyDescent="0.2">
      <c r="A1899" s="4" t="s">
        <v>130</v>
      </c>
      <c r="B1899" s="13" t="s">
        <v>227</v>
      </c>
      <c r="C1899" s="9">
        <v>1212</v>
      </c>
      <c r="D1899" s="10" t="s">
        <v>37</v>
      </c>
      <c r="E1899" s="66">
        <v>8515155.5999999996</v>
      </c>
      <c r="F1899" s="5">
        <v>1500521</v>
      </c>
    </row>
    <row r="1900" spans="1:6" x14ac:dyDescent="0.2">
      <c r="A1900" s="4" t="s">
        <v>130</v>
      </c>
      <c r="B1900" s="13" t="s">
        <v>227</v>
      </c>
      <c r="C1900" s="9">
        <v>1321</v>
      </c>
      <c r="D1900" s="10" t="s">
        <v>18</v>
      </c>
      <c r="E1900" s="66">
        <v>50518.9</v>
      </c>
      <c r="F1900" s="5">
        <v>1500521</v>
      </c>
    </row>
    <row r="1901" spans="1:6" x14ac:dyDescent="0.2">
      <c r="A1901" s="4" t="s">
        <v>130</v>
      </c>
      <c r="B1901" s="13" t="s">
        <v>227</v>
      </c>
      <c r="C1901" s="9">
        <v>1323</v>
      </c>
      <c r="D1901" s="10" t="s">
        <v>19</v>
      </c>
      <c r="E1901" s="66">
        <v>563656.69999999995</v>
      </c>
      <c r="F1901" s="5">
        <v>1500521</v>
      </c>
    </row>
    <row r="1902" spans="1:6" x14ac:dyDescent="0.2">
      <c r="A1902" s="4" t="s">
        <v>130</v>
      </c>
      <c r="B1902" s="13" t="s">
        <v>227</v>
      </c>
      <c r="C1902" s="9">
        <v>1413</v>
      </c>
      <c r="D1902" s="10" t="s">
        <v>21</v>
      </c>
      <c r="E1902" s="66">
        <v>2067374</v>
      </c>
      <c r="F1902" s="5">
        <v>1500521</v>
      </c>
    </row>
    <row r="1903" spans="1:6" x14ac:dyDescent="0.2">
      <c r="A1903" s="4" t="s">
        <v>130</v>
      </c>
      <c r="B1903" s="13" t="s">
        <v>227</v>
      </c>
      <c r="C1903" s="9">
        <v>1421</v>
      </c>
      <c r="D1903" s="10" t="s">
        <v>22</v>
      </c>
      <c r="E1903" s="66">
        <v>551279.1</v>
      </c>
      <c r="F1903" s="5">
        <v>1500521</v>
      </c>
    </row>
    <row r="1904" spans="1:6" x14ac:dyDescent="0.2">
      <c r="A1904" s="4" t="s">
        <v>130</v>
      </c>
      <c r="B1904" s="13" t="s">
        <v>227</v>
      </c>
      <c r="C1904" s="9">
        <v>1431</v>
      </c>
      <c r="D1904" s="10" t="s">
        <v>23</v>
      </c>
      <c r="E1904" s="66">
        <v>567811.69999999995</v>
      </c>
      <c r="F1904" s="5">
        <v>1500521</v>
      </c>
    </row>
    <row r="1905" spans="1:6" x14ac:dyDescent="0.2">
      <c r="A1905" s="4" t="s">
        <v>130</v>
      </c>
      <c r="B1905" s="13" t="s">
        <v>227</v>
      </c>
      <c r="C1905" s="9">
        <v>1511</v>
      </c>
      <c r="D1905" s="10" t="s">
        <v>38</v>
      </c>
      <c r="E1905" s="66">
        <v>30408.6</v>
      </c>
      <c r="F1905" s="5">
        <v>1500521</v>
      </c>
    </row>
    <row r="1906" spans="1:6" x14ac:dyDescent="0.2">
      <c r="A1906" s="4" t="s">
        <v>130</v>
      </c>
      <c r="B1906" s="13" t="s">
        <v>227</v>
      </c>
      <c r="C1906" s="9">
        <v>1541</v>
      </c>
      <c r="D1906" s="10" t="s">
        <v>25</v>
      </c>
      <c r="E1906" s="66">
        <v>60173.7</v>
      </c>
      <c r="F1906" s="5">
        <v>1500521</v>
      </c>
    </row>
    <row r="1907" spans="1:6" x14ac:dyDescent="0.2">
      <c r="A1907" s="4" t="s">
        <v>130</v>
      </c>
      <c r="B1907" s="13" t="s">
        <v>227</v>
      </c>
      <c r="C1907" s="9">
        <v>1592</v>
      </c>
      <c r="D1907" s="10" t="s">
        <v>26</v>
      </c>
      <c r="E1907" s="66">
        <v>337318.8</v>
      </c>
      <c r="F1907" s="5">
        <v>1500521</v>
      </c>
    </row>
    <row r="1908" spans="1:6" x14ac:dyDescent="0.2">
      <c r="A1908" s="4" t="s">
        <v>130</v>
      </c>
      <c r="B1908" s="13" t="s">
        <v>227</v>
      </c>
      <c r="C1908" s="5">
        <v>2111</v>
      </c>
      <c r="D1908" s="4" t="s">
        <v>533</v>
      </c>
      <c r="E1908" s="7">
        <v>16100</v>
      </c>
      <c r="F1908" s="5">
        <v>1100121</v>
      </c>
    </row>
    <row r="1909" spans="1:6" x14ac:dyDescent="0.2">
      <c r="A1909" s="4" t="s">
        <v>130</v>
      </c>
      <c r="B1909" s="13" t="s">
        <v>227</v>
      </c>
      <c r="C1909" s="5">
        <v>2121</v>
      </c>
      <c r="D1909" s="4" t="s">
        <v>535</v>
      </c>
      <c r="E1909" s="7">
        <v>25000</v>
      </c>
      <c r="F1909" s="5">
        <v>1100121</v>
      </c>
    </row>
    <row r="1910" spans="1:6" x14ac:dyDescent="0.2">
      <c r="A1910" s="4" t="s">
        <v>130</v>
      </c>
      <c r="B1910" s="13" t="s">
        <v>227</v>
      </c>
      <c r="C1910" s="5">
        <v>2161</v>
      </c>
      <c r="D1910" s="4" t="s">
        <v>551</v>
      </c>
      <c r="E1910" s="7">
        <v>60000</v>
      </c>
      <c r="F1910" s="5">
        <v>1100121</v>
      </c>
    </row>
    <row r="1911" spans="1:6" x14ac:dyDescent="0.2">
      <c r="A1911" s="4" t="s">
        <v>130</v>
      </c>
      <c r="B1911" s="13" t="s">
        <v>227</v>
      </c>
      <c r="C1911" s="5">
        <v>2171</v>
      </c>
      <c r="D1911" s="4" t="s">
        <v>666</v>
      </c>
      <c r="E1911" s="7">
        <v>100000</v>
      </c>
      <c r="F1911" s="9">
        <v>1100121</v>
      </c>
    </row>
    <row r="1912" spans="1:6" x14ac:dyDescent="0.2">
      <c r="A1912" s="4" t="s">
        <v>130</v>
      </c>
      <c r="B1912" s="13" t="s">
        <v>227</v>
      </c>
      <c r="C1912" s="5">
        <v>2212</v>
      </c>
      <c r="D1912" s="4" t="s">
        <v>545</v>
      </c>
      <c r="E1912" s="7">
        <v>3500000</v>
      </c>
      <c r="F1912" s="9">
        <v>1100121</v>
      </c>
    </row>
    <row r="1913" spans="1:6" x14ac:dyDescent="0.2">
      <c r="A1913" s="4" t="s">
        <v>130</v>
      </c>
      <c r="B1913" s="13" t="s">
        <v>227</v>
      </c>
      <c r="C1913" s="5">
        <v>2461</v>
      </c>
      <c r="D1913" s="4" t="s">
        <v>659</v>
      </c>
      <c r="E1913" s="7">
        <v>20000</v>
      </c>
      <c r="F1913" s="5">
        <v>1100121</v>
      </c>
    </row>
    <row r="1914" spans="1:6" x14ac:dyDescent="0.2">
      <c r="A1914" s="4" t="s">
        <v>130</v>
      </c>
      <c r="B1914" s="13" t="s">
        <v>227</v>
      </c>
      <c r="C1914" s="5">
        <v>2491</v>
      </c>
      <c r="D1914" s="4" t="s">
        <v>546</v>
      </c>
      <c r="E1914" s="7">
        <v>25000</v>
      </c>
      <c r="F1914" s="5">
        <v>1100121</v>
      </c>
    </row>
    <row r="1915" spans="1:6" x14ac:dyDescent="0.2">
      <c r="A1915" s="4" t="s">
        <v>130</v>
      </c>
      <c r="B1915" s="13" t="s">
        <v>227</v>
      </c>
      <c r="C1915" s="5">
        <v>2531</v>
      </c>
      <c r="D1915" s="4" t="s">
        <v>630</v>
      </c>
      <c r="E1915" s="7">
        <v>20000</v>
      </c>
      <c r="F1915" s="5">
        <v>1100121</v>
      </c>
    </row>
    <row r="1916" spans="1:6" ht="22.5" x14ac:dyDescent="0.2">
      <c r="A1916" s="4" t="s">
        <v>130</v>
      </c>
      <c r="B1916" s="13" t="s">
        <v>227</v>
      </c>
      <c r="C1916" s="5">
        <v>2612</v>
      </c>
      <c r="D1916" s="4" t="s">
        <v>42</v>
      </c>
      <c r="E1916" s="7">
        <v>200000</v>
      </c>
      <c r="F1916" s="5">
        <v>1100121</v>
      </c>
    </row>
    <row r="1917" spans="1:6" x14ac:dyDescent="0.2">
      <c r="A1917" s="4" t="s">
        <v>130</v>
      </c>
      <c r="B1917" s="13" t="s">
        <v>227</v>
      </c>
      <c r="C1917" s="5">
        <v>2711</v>
      </c>
      <c r="D1917" s="10" t="s">
        <v>30</v>
      </c>
      <c r="E1917" s="7">
        <v>900000</v>
      </c>
      <c r="F1917" s="9">
        <v>1100121</v>
      </c>
    </row>
    <row r="1918" spans="1:6" x14ac:dyDescent="0.2">
      <c r="A1918" s="4" t="s">
        <v>130</v>
      </c>
      <c r="B1918" s="13" t="s">
        <v>227</v>
      </c>
      <c r="C1918" s="5">
        <v>2731</v>
      </c>
      <c r="D1918" s="4" t="s">
        <v>795</v>
      </c>
      <c r="E1918" s="7">
        <v>20000</v>
      </c>
      <c r="F1918" s="5">
        <v>1100121</v>
      </c>
    </row>
    <row r="1919" spans="1:6" x14ac:dyDescent="0.2">
      <c r="A1919" s="4" t="s">
        <v>130</v>
      </c>
      <c r="B1919" s="13" t="s">
        <v>227</v>
      </c>
      <c r="C1919" s="5">
        <v>2941</v>
      </c>
      <c r="D1919" s="4" t="s">
        <v>561</v>
      </c>
      <c r="E1919" s="7">
        <v>7000</v>
      </c>
      <c r="F1919" s="5">
        <v>1100121</v>
      </c>
    </row>
    <row r="1920" spans="1:6" x14ac:dyDescent="0.2">
      <c r="A1920" s="4" t="s">
        <v>130</v>
      </c>
      <c r="B1920" s="13" t="s">
        <v>227</v>
      </c>
      <c r="C1920" s="5">
        <v>3111</v>
      </c>
      <c r="D1920" s="4" t="s">
        <v>552</v>
      </c>
      <c r="E1920" s="7">
        <v>260000</v>
      </c>
      <c r="F1920" s="5">
        <v>1100121</v>
      </c>
    </row>
    <row r="1921" spans="1:6" x14ac:dyDescent="0.2">
      <c r="A1921" s="4" t="s">
        <v>130</v>
      </c>
      <c r="B1921" s="13" t="s">
        <v>227</v>
      </c>
      <c r="C1921" s="5">
        <v>3131</v>
      </c>
      <c r="D1921" s="4" t="s">
        <v>562</v>
      </c>
      <c r="E1921" s="7">
        <v>65000</v>
      </c>
      <c r="F1921" s="5">
        <v>1100121</v>
      </c>
    </row>
    <row r="1922" spans="1:6" x14ac:dyDescent="0.2">
      <c r="A1922" s="4" t="s">
        <v>130</v>
      </c>
      <c r="B1922" s="13" t="s">
        <v>227</v>
      </c>
      <c r="C1922" s="5">
        <v>3141</v>
      </c>
      <c r="D1922" s="4" t="s">
        <v>553</v>
      </c>
      <c r="E1922" s="7">
        <v>22000</v>
      </c>
      <c r="F1922" s="5">
        <v>1100121</v>
      </c>
    </row>
    <row r="1923" spans="1:6" x14ac:dyDescent="0.2">
      <c r="A1923" s="4" t="s">
        <v>130</v>
      </c>
      <c r="B1923" s="13" t="s">
        <v>227</v>
      </c>
      <c r="C1923" s="5">
        <v>3151</v>
      </c>
      <c r="D1923" s="4" t="s">
        <v>537</v>
      </c>
      <c r="E1923" s="7">
        <v>12000</v>
      </c>
      <c r="F1923" s="5">
        <v>1100121</v>
      </c>
    </row>
    <row r="1924" spans="1:6" ht="22.5" x14ac:dyDescent="0.2">
      <c r="A1924" s="4" t="s">
        <v>130</v>
      </c>
      <c r="B1924" s="13" t="s">
        <v>227</v>
      </c>
      <c r="C1924" s="5">
        <v>3361</v>
      </c>
      <c r="D1924" s="4" t="s">
        <v>538</v>
      </c>
      <c r="E1924" s="7">
        <v>15000</v>
      </c>
      <c r="F1924" s="5">
        <v>1100121</v>
      </c>
    </row>
    <row r="1925" spans="1:6" x14ac:dyDescent="0.2">
      <c r="A1925" s="4" t="s">
        <v>130</v>
      </c>
      <c r="B1925" s="13" t="s">
        <v>227</v>
      </c>
      <c r="C1925" s="5">
        <v>3391</v>
      </c>
      <c r="D1925" s="4" t="s">
        <v>41</v>
      </c>
      <c r="E1925" s="7">
        <v>1000000</v>
      </c>
      <c r="F1925" s="9">
        <v>1100121</v>
      </c>
    </row>
    <row r="1926" spans="1:6" x14ac:dyDescent="0.2">
      <c r="A1926" s="4" t="s">
        <v>130</v>
      </c>
      <c r="B1926" s="13" t="s">
        <v>227</v>
      </c>
      <c r="C1926" s="5">
        <v>3551</v>
      </c>
      <c r="D1926" s="4" t="s">
        <v>32</v>
      </c>
      <c r="E1926" s="7">
        <v>100000</v>
      </c>
      <c r="F1926" s="5">
        <v>1100121</v>
      </c>
    </row>
    <row r="1927" spans="1:6" x14ac:dyDescent="0.2">
      <c r="A1927" s="4" t="s">
        <v>130</v>
      </c>
      <c r="B1927" s="13" t="s">
        <v>227</v>
      </c>
      <c r="C1927" s="5">
        <v>3611</v>
      </c>
      <c r="D1927" s="4" t="s">
        <v>804</v>
      </c>
      <c r="E1927" s="7">
        <v>30000</v>
      </c>
      <c r="F1927" s="9">
        <v>1100121</v>
      </c>
    </row>
    <row r="1928" spans="1:6" x14ac:dyDescent="0.2">
      <c r="A1928" s="4" t="s">
        <v>130</v>
      </c>
      <c r="B1928" s="13" t="s">
        <v>227</v>
      </c>
      <c r="C1928" s="5">
        <v>3751</v>
      </c>
      <c r="D1928" s="4" t="s">
        <v>45</v>
      </c>
      <c r="E1928" s="7">
        <v>30000</v>
      </c>
      <c r="F1928" s="5">
        <v>1100121</v>
      </c>
    </row>
    <row r="1929" spans="1:6" x14ac:dyDescent="0.2">
      <c r="A1929" s="4" t="s">
        <v>130</v>
      </c>
      <c r="B1929" s="13" t="s">
        <v>227</v>
      </c>
      <c r="C1929" s="5">
        <v>3852</v>
      </c>
      <c r="D1929" s="4" t="s">
        <v>540</v>
      </c>
      <c r="E1929" s="7">
        <v>6500</v>
      </c>
      <c r="F1929" s="5">
        <v>1100121</v>
      </c>
    </row>
    <row r="1930" spans="1:6" x14ac:dyDescent="0.2">
      <c r="A1930" s="4" t="s">
        <v>130</v>
      </c>
      <c r="B1930" s="13" t="s">
        <v>227</v>
      </c>
      <c r="C1930" s="5">
        <v>3921</v>
      </c>
      <c r="D1930" s="4" t="s">
        <v>8</v>
      </c>
      <c r="E1930" s="7">
        <v>2893</v>
      </c>
      <c r="F1930" s="9">
        <v>1100121</v>
      </c>
    </row>
    <row r="1931" spans="1:6" x14ac:dyDescent="0.2">
      <c r="A1931" s="4" t="s">
        <v>130</v>
      </c>
      <c r="B1931" s="13" t="s">
        <v>227</v>
      </c>
      <c r="C1931" s="5">
        <v>5111</v>
      </c>
      <c r="D1931" s="4" t="s">
        <v>549</v>
      </c>
      <c r="E1931" s="7">
        <v>36000</v>
      </c>
      <c r="F1931" s="9">
        <v>1500521</v>
      </c>
    </row>
    <row r="1932" spans="1:6" x14ac:dyDescent="0.2">
      <c r="A1932" s="4" t="s">
        <v>130</v>
      </c>
      <c r="B1932" s="13" t="s">
        <v>227</v>
      </c>
      <c r="C1932" s="5">
        <v>5191</v>
      </c>
      <c r="D1932" s="4" t="s">
        <v>805</v>
      </c>
      <c r="E1932" s="7">
        <v>13000</v>
      </c>
      <c r="F1932" s="9">
        <v>1500521</v>
      </c>
    </row>
    <row r="1933" spans="1:6" x14ac:dyDescent="0.2">
      <c r="A1933" s="4" t="s">
        <v>130</v>
      </c>
      <c r="B1933" s="13" t="s">
        <v>227</v>
      </c>
      <c r="C1933" s="5">
        <v>5191</v>
      </c>
      <c r="D1933" s="4" t="s">
        <v>806</v>
      </c>
      <c r="E1933" s="7">
        <v>25000</v>
      </c>
      <c r="F1933" s="9">
        <v>1500521</v>
      </c>
    </row>
    <row r="1934" spans="1:6" ht="12" x14ac:dyDescent="0.2">
      <c r="A1934" s="70"/>
      <c r="B1934" s="53"/>
      <c r="C1934" s="98" t="s">
        <v>131</v>
      </c>
      <c r="D1934" s="99" t="s">
        <v>807</v>
      </c>
      <c r="E1934" s="100">
        <v>27969115.390000004</v>
      </c>
      <c r="F1934" s="102"/>
    </row>
    <row r="1935" spans="1:6" ht="12" x14ac:dyDescent="0.2">
      <c r="A1935" s="71"/>
      <c r="B1935" s="46"/>
      <c r="C1935" s="104" t="s">
        <v>156</v>
      </c>
      <c r="D1935" s="105" t="s">
        <v>808</v>
      </c>
      <c r="E1935" s="106">
        <v>27969115.390000004</v>
      </c>
      <c r="F1935" s="108"/>
    </row>
    <row r="1936" spans="1:6" x14ac:dyDescent="0.2">
      <c r="A1936" s="4" t="s">
        <v>131</v>
      </c>
      <c r="B1936" s="13" t="s">
        <v>156</v>
      </c>
      <c r="C1936" s="9">
        <v>1132</v>
      </c>
      <c r="D1936" s="10" t="s">
        <v>36</v>
      </c>
      <c r="E1936" s="66">
        <v>5915222.0999999996</v>
      </c>
      <c r="F1936" s="5">
        <v>1500521</v>
      </c>
    </row>
    <row r="1937" spans="1:6" x14ac:dyDescent="0.2">
      <c r="A1937" s="4" t="s">
        <v>131</v>
      </c>
      <c r="B1937" s="13" t="s">
        <v>156</v>
      </c>
      <c r="C1937" s="9">
        <v>1212</v>
      </c>
      <c r="D1937" s="10" t="s">
        <v>37</v>
      </c>
      <c r="E1937" s="66">
        <v>3285178</v>
      </c>
      <c r="F1937" s="5">
        <v>1500521</v>
      </c>
    </row>
    <row r="1938" spans="1:6" x14ac:dyDescent="0.2">
      <c r="A1938" s="4" t="s">
        <v>131</v>
      </c>
      <c r="B1938" s="13" t="s">
        <v>156</v>
      </c>
      <c r="C1938" s="9">
        <v>1321</v>
      </c>
      <c r="D1938" s="10" t="s">
        <v>18</v>
      </c>
      <c r="E1938" s="66">
        <v>304191.59999999998</v>
      </c>
      <c r="F1938" s="5">
        <v>1500521</v>
      </c>
    </row>
    <row r="1939" spans="1:6" x14ac:dyDescent="0.2">
      <c r="A1939" s="4" t="s">
        <v>131</v>
      </c>
      <c r="B1939" s="13" t="s">
        <v>156</v>
      </c>
      <c r="C1939" s="9">
        <v>1323</v>
      </c>
      <c r="D1939" s="10" t="s">
        <v>19</v>
      </c>
      <c r="E1939" s="66">
        <v>1178662.8999999999</v>
      </c>
      <c r="F1939" s="5">
        <v>1500521</v>
      </c>
    </row>
    <row r="1940" spans="1:6" x14ac:dyDescent="0.2">
      <c r="A1940" s="4" t="s">
        <v>131</v>
      </c>
      <c r="B1940" s="13" t="s">
        <v>156</v>
      </c>
      <c r="C1940" s="9">
        <v>1331</v>
      </c>
      <c r="D1940" s="10" t="s">
        <v>20</v>
      </c>
      <c r="E1940" s="66">
        <v>51655.9</v>
      </c>
      <c r="F1940" s="5">
        <v>1500521</v>
      </c>
    </row>
    <row r="1941" spans="1:6" x14ac:dyDescent="0.2">
      <c r="A1941" s="4" t="s">
        <v>131</v>
      </c>
      <c r="B1941" s="13" t="s">
        <v>156</v>
      </c>
      <c r="C1941" s="9">
        <v>1413</v>
      </c>
      <c r="D1941" s="10" t="s">
        <v>21</v>
      </c>
      <c r="E1941" s="66">
        <v>2179603.6</v>
      </c>
      <c r="F1941" s="5">
        <v>1500521</v>
      </c>
    </row>
    <row r="1942" spans="1:6" x14ac:dyDescent="0.2">
      <c r="A1942" s="4" t="s">
        <v>131</v>
      </c>
      <c r="B1942" s="13" t="s">
        <v>156</v>
      </c>
      <c r="C1942" s="9">
        <v>1421</v>
      </c>
      <c r="D1942" s="10" t="s">
        <v>22</v>
      </c>
      <c r="E1942" s="66">
        <v>626516.29999999993</v>
      </c>
      <c r="F1942" s="5">
        <v>1500521</v>
      </c>
    </row>
    <row r="1943" spans="1:6" x14ac:dyDescent="0.2">
      <c r="A1943" s="4" t="s">
        <v>131</v>
      </c>
      <c r="B1943" s="13" t="s">
        <v>156</v>
      </c>
      <c r="C1943" s="9">
        <v>1431</v>
      </c>
      <c r="D1943" s="10" t="s">
        <v>23</v>
      </c>
      <c r="E1943" s="66">
        <v>645312</v>
      </c>
      <c r="F1943" s="5">
        <v>1500521</v>
      </c>
    </row>
    <row r="1944" spans="1:6" x14ac:dyDescent="0.2">
      <c r="A1944" s="4" t="s">
        <v>131</v>
      </c>
      <c r="B1944" s="13" t="s">
        <v>156</v>
      </c>
      <c r="C1944" s="9">
        <v>1511</v>
      </c>
      <c r="D1944" s="10" t="s">
        <v>38</v>
      </c>
      <c r="E1944" s="66">
        <v>152537.9</v>
      </c>
      <c r="F1944" s="5">
        <v>1500521</v>
      </c>
    </row>
    <row r="1945" spans="1:6" x14ac:dyDescent="0.2">
      <c r="A1945" s="4" t="s">
        <v>131</v>
      </c>
      <c r="B1945" s="13" t="s">
        <v>156</v>
      </c>
      <c r="C1945" s="9">
        <v>1541</v>
      </c>
      <c r="D1945" s="10" t="s">
        <v>25</v>
      </c>
      <c r="E1945" s="66">
        <v>142515.4</v>
      </c>
      <c r="F1945" s="5">
        <v>1500521</v>
      </c>
    </row>
    <row r="1946" spans="1:6" x14ac:dyDescent="0.2">
      <c r="A1946" s="4" t="s">
        <v>131</v>
      </c>
      <c r="B1946" s="13" t="s">
        <v>156</v>
      </c>
      <c r="C1946" s="9">
        <v>1592</v>
      </c>
      <c r="D1946" s="10" t="s">
        <v>26</v>
      </c>
      <c r="E1946" s="66">
        <v>1712343.4000000001</v>
      </c>
      <c r="F1946" s="5">
        <v>1500521</v>
      </c>
    </row>
    <row r="1947" spans="1:6" x14ac:dyDescent="0.2">
      <c r="A1947" s="4" t="s">
        <v>131</v>
      </c>
      <c r="B1947" s="13" t="s">
        <v>156</v>
      </c>
      <c r="C1947" s="5">
        <v>2111</v>
      </c>
      <c r="D1947" s="4" t="s">
        <v>533</v>
      </c>
      <c r="E1947" s="7">
        <v>15000</v>
      </c>
      <c r="F1947" s="5">
        <v>1100121</v>
      </c>
    </row>
    <row r="1948" spans="1:6" x14ac:dyDescent="0.2">
      <c r="A1948" s="4" t="s">
        <v>131</v>
      </c>
      <c r="B1948" s="13" t="s">
        <v>156</v>
      </c>
      <c r="C1948" s="5">
        <v>2112</v>
      </c>
      <c r="D1948" s="4" t="s">
        <v>534</v>
      </c>
      <c r="E1948" s="7">
        <v>12000</v>
      </c>
      <c r="F1948" s="9">
        <v>1100121</v>
      </c>
    </row>
    <row r="1949" spans="1:6" x14ac:dyDescent="0.2">
      <c r="A1949" s="4" t="s">
        <v>131</v>
      </c>
      <c r="B1949" s="13" t="s">
        <v>156</v>
      </c>
      <c r="C1949" s="5">
        <v>2121</v>
      </c>
      <c r="D1949" s="4" t="s">
        <v>535</v>
      </c>
      <c r="E1949" s="7">
        <v>15000</v>
      </c>
      <c r="F1949" s="5">
        <v>1100121</v>
      </c>
    </row>
    <row r="1950" spans="1:6" x14ac:dyDescent="0.2">
      <c r="A1950" s="4" t="s">
        <v>131</v>
      </c>
      <c r="B1950" s="13" t="s">
        <v>156</v>
      </c>
      <c r="C1950" s="5">
        <v>2161</v>
      </c>
      <c r="D1950" s="4" t="s">
        <v>551</v>
      </c>
      <c r="E1950" s="7">
        <v>30000</v>
      </c>
      <c r="F1950" s="5">
        <v>1100121</v>
      </c>
    </row>
    <row r="1951" spans="1:6" x14ac:dyDescent="0.2">
      <c r="A1951" s="4" t="s">
        <v>131</v>
      </c>
      <c r="B1951" s="13" t="s">
        <v>156</v>
      </c>
      <c r="C1951" s="5">
        <v>2171</v>
      </c>
      <c r="D1951" s="4" t="s">
        <v>809</v>
      </c>
      <c r="E1951" s="7">
        <v>120000</v>
      </c>
      <c r="F1951" s="9">
        <v>1100121</v>
      </c>
    </row>
    <row r="1952" spans="1:6" x14ac:dyDescent="0.2">
      <c r="A1952" s="4" t="s">
        <v>131</v>
      </c>
      <c r="B1952" s="13" t="s">
        <v>156</v>
      </c>
      <c r="C1952" s="5">
        <v>2212</v>
      </c>
      <c r="D1952" s="4" t="s">
        <v>545</v>
      </c>
      <c r="E1952" s="7">
        <v>30000</v>
      </c>
      <c r="F1952" s="5">
        <v>1100121</v>
      </c>
    </row>
    <row r="1953" spans="1:6" x14ac:dyDescent="0.2">
      <c r="A1953" s="4" t="s">
        <v>131</v>
      </c>
      <c r="B1953" s="13" t="s">
        <v>156</v>
      </c>
      <c r="C1953" s="5">
        <v>2491</v>
      </c>
      <c r="D1953" s="4" t="s">
        <v>546</v>
      </c>
      <c r="E1953" s="7">
        <v>140000</v>
      </c>
      <c r="F1953" s="5">
        <v>1100121</v>
      </c>
    </row>
    <row r="1954" spans="1:6" x14ac:dyDescent="0.2">
      <c r="A1954" s="4" t="s">
        <v>131</v>
      </c>
      <c r="B1954" s="13" t="s">
        <v>156</v>
      </c>
      <c r="C1954" s="5">
        <v>2541</v>
      </c>
      <c r="D1954" s="4" t="s">
        <v>631</v>
      </c>
      <c r="E1954" s="7">
        <v>250000</v>
      </c>
      <c r="F1954" s="5">
        <v>1100121</v>
      </c>
    </row>
    <row r="1955" spans="1:6" ht="22.5" x14ac:dyDescent="0.2">
      <c r="A1955" s="4" t="s">
        <v>131</v>
      </c>
      <c r="B1955" s="13" t="s">
        <v>156</v>
      </c>
      <c r="C1955" s="5">
        <v>2612</v>
      </c>
      <c r="D1955" s="4" t="s">
        <v>42</v>
      </c>
      <c r="E1955" s="7">
        <v>1800000</v>
      </c>
      <c r="F1955" s="5">
        <v>1100121</v>
      </c>
    </row>
    <row r="1956" spans="1:6" x14ac:dyDescent="0.2">
      <c r="A1956" s="4" t="s">
        <v>131</v>
      </c>
      <c r="B1956" s="13" t="s">
        <v>156</v>
      </c>
      <c r="C1956" s="5">
        <v>2711</v>
      </c>
      <c r="D1956" s="4" t="s">
        <v>30</v>
      </c>
      <c r="E1956" s="7">
        <v>715333.44</v>
      </c>
      <c r="F1956" s="5">
        <v>1100120</v>
      </c>
    </row>
    <row r="1957" spans="1:6" x14ac:dyDescent="0.2">
      <c r="A1957" s="4" t="s">
        <v>131</v>
      </c>
      <c r="B1957" s="13" t="s">
        <v>156</v>
      </c>
      <c r="C1957" s="5">
        <v>2711</v>
      </c>
      <c r="D1957" s="4" t="s">
        <v>30</v>
      </c>
      <c r="E1957" s="7">
        <v>900000</v>
      </c>
      <c r="F1957" s="5">
        <v>1100121</v>
      </c>
    </row>
    <row r="1958" spans="1:6" x14ac:dyDescent="0.2">
      <c r="A1958" s="4" t="s">
        <v>131</v>
      </c>
      <c r="B1958" s="13" t="s">
        <v>156</v>
      </c>
      <c r="C1958" s="5">
        <v>2721</v>
      </c>
      <c r="D1958" s="10" t="s">
        <v>633</v>
      </c>
      <c r="E1958" s="7">
        <v>1900000</v>
      </c>
      <c r="F1958" s="9">
        <v>1100121</v>
      </c>
    </row>
    <row r="1959" spans="1:6" x14ac:dyDescent="0.2">
      <c r="A1959" s="4" t="s">
        <v>131</v>
      </c>
      <c r="B1959" s="13" t="s">
        <v>156</v>
      </c>
      <c r="C1959" s="5">
        <v>2751</v>
      </c>
      <c r="D1959" s="4" t="s">
        <v>803</v>
      </c>
      <c r="E1959" s="7">
        <v>200000</v>
      </c>
      <c r="F1959" s="5">
        <v>1100121</v>
      </c>
    </row>
    <row r="1960" spans="1:6" x14ac:dyDescent="0.2">
      <c r="A1960" s="4" t="s">
        <v>131</v>
      </c>
      <c r="B1960" s="13" t="s">
        <v>156</v>
      </c>
      <c r="C1960" s="5">
        <v>3111</v>
      </c>
      <c r="D1960" s="4" t="s">
        <v>552</v>
      </c>
      <c r="E1960" s="7">
        <v>112000</v>
      </c>
      <c r="F1960" s="5">
        <v>1100121</v>
      </c>
    </row>
    <row r="1961" spans="1:6" x14ac:dyDescent="0.2">
      <c r="A1961" s="4" t="s">
        <v>131</v>
      </c>
      <c r="B1961" s="13" t="s">
        <v>156</v>
      </c>
      <c r="C1961" s="5">
        <v>3131</v>
      </c>
      <c r="D1961" s="4" t="s">
        <v>562</v>
      </c>
      <c r="E1961" s="7">
        <v>42000</v>
      </c>
      <c r="F1961" s="5">
        <v>1100121</v>
      </c>
    </row>
    <row r="1962" spans="1:6" x14ac:dyDescent="0.2">
      <c r="A1962" s="4" t="s">
        <v>131</v>
      </c>
      <c r="B1962" s="13" t="s">
        <v>156</v>
      </c>
      <c r="C1962" s="5">
        <v>3141</v>
      </c>
      <c r="D1962" s="4" t="s">
        <v>553</v>
      </c>
      <c r="E1962" s="7">
        <v>25000</v>
      </c>
      <c r="F1962" s="5">
        <v>1100121</v>
      </c>
    </row>
    <row r="1963" spans="1:6" x14ac:dyDescent="0.2">
      <c r="A1963" s="4" t="s">
        <v>131</v>
      </c>
      <c r="B1963" s="13" t="s">
        <v>156</v>
      </c>
      <c r="C1963" s="5">
        <v>3151</v>
      </c>
      <c r="D1963" s="4" t="s">
        <v>537</v>
      </c>
      <c r="E1963" s="7">
        <v>9000</v>
      </c>
      <c r="F1963" s="5">
        <v>1100121</v>
      </c>
    </row>
    <row r="1964" spans="1:6" x14ac:dyDescent="0.2">
      <c r="A1964" s="10" t="s">
        <v>131</v>
      </c>
      <c r="B1964" s="69" t="s">
        <v>156</v>
      </c>
      <c r="C1964" s="5">
        <v>3221</v>
      </c>
      <c r="D1964" s="10" t="s">
        <v>589</v>
      </c>
      <c r="E1964" s="7">
        <v>481056.7</v>
      </c>
      <c r="F1964" s="9">
        <v>1100121</v>
      </c>
    </row>
    <row r="1965" spans="1:6" x14ac:dyDescent="0.2">
      <c r="A1965" s="4" t="s">
        <v>131</v>
      </c>
      <c r="B1965" s="13" t="s">
        <v>156</v>
      </c>
      <c r="C1965" s="5">
        <v>3331</v>
      </c>
      <c r="D1965" s="4" t="s">
        <v>641</v>
      </c>
      <c r="E1965" s="7">
        <v>964785.35</v>
      </c>
      <c r="F1965" s="5">
        <v>1100119</v>
      </c>
    </row>
    <row r="1966" spans="1:6" ht="22.5" x14ac:dyDescent="0.2">
      <c r="A1966" s="4" t="s">
        <v>131</v>
      </c>
      <c r="B1966" s="13" t="s">
        <v>156</v>
      </c>
      <c r="C1966" s="5">
        <v>3361</v>
      </c>
      <c r="D1966" s="4" t="s">
        <v>538</v>
      </c>
      <c r="E1966" s="7">
        <v>20000</v>
      </c>
      <c r="F1966" s="5">
        <v>1100121</v>
      </c>
    </row>
    <row r="1967" spans="1:6" x14ac:dyDescent="0.2">
      <c r="A1967" s="4" t="s">
        <v>131</v>
      </c>
      <c r="B1967" s="13" t="s">
        <v>156</v>
      </c>
      <c r="C1967" s="5">
        <v>3511</v>
      </c>
      <c r="D1967" s="4" t="s">
        <v>554</v>
      </c>
      <c r="E1967" s="7">
        <v>150000</v>
      </c>
      <c r="F1967" s="9">
        <v>1100121</v>
      </c>
    </row>
    <row r="1968" spans="1:6" x14ac:dyDescent="0.2">
      <c r="A1968" s="4" t="s">
        <v>131</v>
      </c>
      <c r="B1968" s="13" t="s">
        <v>156</v>
      </c>
      <c r="C1968" s="5">
        <v>3551</v>
      </c>
      <c r="D1968" s="4" t="s">
        <v>32</v>
      </c>
      <c r="E1968" s="7">
        <v>2000000</v>
      </c>
      <c r="F1968" s="5">
        <v>1100121</v>
      </c>
    </row>
    <row r="1969" spans="1:6" x14ac:dyDescent="0.2">
      <c r="A1969" s="4" t="s">
        <v>131</v>
      </c>
      <c r="B1969" s="13" t="s">
        <v>156</v>
      </c>
      <c r="C1969" s="5">
        <v>3571</v>
      </c>
      <c r="D1969" s="4" t="s">
        <v>15</v>
      </c>
      <c r="E1969" s="7">
        <v>100000</v>
      </c>
      <c r="F1969" s="9">
        <v>1100121</v>
      </c>
    </row>
    <row r="1970" spans="1:6" x14ac:dyDescent="0.2">
      <c r="A1970" s="4" t="s">
        <v>131</v>
      </c>
      <c r="B1970" s="13" t="s">
        <v>156</v>
      </c>
      <c r="C1970" s="5">
        <v>3751</v>
      </c>
      <c r="D1970" s="4" t="s">
        <v>45</v>
      </c>
      <c r="E1970" s="7">
        <v>40000</v>
      </c>
      <c r="F1970" s="5">
        <v>1100121</v>
      </c>
    </row>
    <row r="1971" spans="1:6" x14ac:dyDescent="0.2">
      <c r="A1971" s="4" t="s">
        <v>131</v>
      </c>
      <c r="B1971" s="13" t="s">
        <v>156</v>
      </c>
      <c r="C1971" s="5">
        <v>3821</v>
      </c>
      <c r="D1971" s="4" t="s">
        <v>539</v>
      </c>
      <c r="E1971" s="7">
        <v>30000</v>
      </c>
      <c r="F1971" s="9">
        <v>1100121</v>
      </c>
    </row>
    <row r="1972" spans="1:6" x14ac:dyDescent="0.2">
      <c r="A1972" s="4" t="s">
        <v>131</v>
      </c>
      <c r="B1972" s="13" t="s">
        <v>156</v>
      </c>
      <c r="C1972" s="5">
        <v>3852</v>
      </c>
      <c r="D1972" s="4" t="s">
        <v>540</v>
      </c>
      <c r="E1972" s="7">
        <v>28000</v>
      </c>
      <c r="F1972" s="5">
        <v>1100121</v>
      </c>
    </row>
    <row r="1973" spans="1:6" x14ac:dyDescent="0.2">
      <c r="A1973" s="4" t="s">
        <v>131</v>
      </c>
      <c r="B1973" s="13" t="s">
        <v>156</v>
      </c>
      <c r="C1973" s="5">
        <v>3921</v>
      </c>
      <c r="D1973" s="4" t="s">
        <v>8</v>
      </c>
      <c r="E1973" s="7">
        <v>50000</v>
      </c>
      <c r="F1973" s="5">
        <v>1100121</v>
      </c>
    </row>
    <row r="1974" spans="1:6" x14ac:dyDescent="0.2">
      <c r="A1974" s="4" t="s">
        <v>131</v>
      </c>
      <c r="B1974" s="13" t="s">
        <v>156</v>
      </c>
      <c r="C1974" s="5">
        <v>3921</v>
      </c>
      <c r="D1974" s="4" t="s">
        <v>8</v>
      </c>
      <c r="E1974" s="7">
        <v>16200.8</v>
      </c>
      <c r="F1974" s="9">
        <v>1100121</v>
      </c>
    </row>
    <row r="1975" spans="1:6" x14ac:dyDescent="0.2">
      <c r="A1975" s="4" t="s">
        <v>131</v>
      </c>
      <c r="B1975" s="13" t="s">
        <v>156</v>
      </c>
      <c r="C1975" s="5">
        <v>4481</v>
      </c>
      <c r="D1975" s="4" t="s">
        <v>810</v>
      </c>
      <c r="E1975" s="7">
        <v>1500000</v>
      </c>
      <c r="F1975" s="5">
        <v>1100121</v>
      </c>
    </row>
    <row r="1976" spans="1:6" x14ac:dyDescent="0.2">
      <c r="A1976" s="4" t="s">
        <v>131</v>
      </c>
      <c r="B1976" s="13" t="s">
        <v>156</v>
      </c>
      <c r="C1976" s="5">
        <v>5151</v>
      </c>
      <c r="D1976" s="10" t="s">
        <v>542</v>
      </c>
      <c r="E1976" s="7">
        <v>50000</v>
      </c>
      <c r="F1976" s="9">
        <v>1500521</v>
      </c>
    </row>
    <row r="1977" spans="1:6" x14ac:dyDescent="0.2">
      <c r="A1977" s="4" t="s">
        <v>131</v>
      </c>
      <c r="B1977" s="13" t="s">
        <v>156</v>
      </c>
      <c r="C1977" s="5">
        <v>5211</v>
      </c>
      <c r="D1977" s="10" t="s">
        <v>811</v>
      </c>
      <c r="E1977" s="7">
        <v>15000</v>
      </c>
      <c r="F1977" s="9">
        <v>1500521</v>
      </c>
    </row>
    <row r="1978" spans="1:6" x14ac:dyDescent="0.2">
      <c r="A1978" s="4" t="s">
        <v>131</v>
      </c>
      <c r="B1978" s="13" t="s">
        <v>156</v>
      </c>
      <c r="C1978" s="5">
        <v>5641</v>
      </c>
      <c r="D1978" s="10" t="s">
        <v>812</v>
      </c>
      <c r="E1978" s="7">
        <v>15000</v>
      </c>
      <c r="F1978" s="9">
        <v>1500521</v>
      </c>
    </row>
    <row r="1979" spans="1:6" ht="12" x14ac:dyDescent="0.2">
      <c r="A1979" s="53"/>
      <c r="B1979" s="53"/>
      <c r="C1979" s="98" t="s">
        <v>132</v>
      </c>
      <c r="D1979" s="99" t="s">
        <v>813</v>
      </c>
      <c r="E1979" s="100">
        <v>13363366.940000001</v>
      </c>
      <c r="F1979" s="102"/>
    </row>
    <row r="1980" spans="1:6" ht="12" x14ac:dyDescent="0.2">
      <c r="A1980" s="46"/>
      <c r="B1980" s="46"/>
      <c r="C1980" s="104" t="s">
        <v>161</v>
      </c>
      <c r="D1980" s="105" t="s">
        <v>814</v>
      </c>
      <c r="E1980" s="106">
        <v>2531733.4</v>
      </c>
      <c r="F1980" s="108"/>
    </row>
    <row r="1981" spans="1:6" x14ac:dyDescent="0.2">
      <c r="A1981" s="4" t="s">
        <v>132</v>
      </c>
      <c r="B1981" s="13" t="s">
        <v>161</v>
      </c>
      <c r="C1981" s="9">
        <v>1131</v>
      </c>
      <c r="D1981" s="10" t="s">
        <v>532</v>
      </c>
      <c r="E1981" s="66">
        <v>347551.6</v>
      </c>
      <c r="F1981" s="5">
        <v>1500521</v>
      </c>
    </row>
    <row r="1982" spans="1:6" x14ac:dyDescent="0.2">
      <c r="A1982" s="4" t="s">
        <v>132</v>
      </c>
      <c r="B1982" s="13" t="s">
        <v>161</v>
      </c>
      <c r="C1982" s="9">
        <v>1132</v>
      </c>
      <c r="D1982" s="10" t="s">
        <v>36</v>
      </c>
      <c r="E1982" s="66">
        <v>558092.1</v>
      </c>
      <c r="F1982" s="5">
        <v>1500521</v>
      </c>
    </row>
    <row r="1983" spans="1:6" x14ac:dyDescent="0.2">
      <c r="A1983" s="4" t="s">
        <v>132</v>
      </c>
      <c r="B1983" s="13" t="s">
        <v>161</v>
      </c>
      <c r="C1983" s="9">
        <v>1321</v>
      </c>
      <c r="D1983" s="10" t="s">
        <v>18</v>
      </c>
      <c r="E1983" s="66">
        <v>48638.1</v>
      </c>
      <c r="F1983" s="5">
        <v>1500521</v>
      </c>
    </row>
    <row r="1984" spans="1:6" x14ac:dyDescent="0.2">
      <c r="A1984" s="4" t="s">
        <v>132</v>
      </c>
      <c r="B1984" s="13" t="s">
        <v>161</v>
      </c>
      <c r="C1984" s="9">
        <v>1323</v>
      </c>
      <c r="D1984" s="10" t="s">
        <v>19</v>
      </c>
      <c r="E1984" s="66">
        <v>162455.1</v>
      </c>
      <c r="F1984" s="5">
        <v>1500521</v>
      </c>
    </row>
    <row r="1985" spans="1:6" x14ac:dyDescent="0.2">
      <c r="A1985" s="4" t="s">
        <v>132</v>
      </c>
      <c r="B1985" s="13" t="s">
        <v>161</v>
      </c>
      <c r="C1985" s="9">
        <v>1413</v>
      </c>
      <c r="D1985" s="10" t="s">
        <v>21</v>
      </c>
      <c r="E1985" s="66">
        <v>248375.1</v>
      </c>
      <c r="F1985" s="5">
        <v>1500521</v>
      </c>
    </row>
    <row r="1986" spans="1:6" x14ac:dyDescent="0.2">
      <c r="A1986" s="4" t="s">
        <v>132</v>
      </c>
      <c r="B1986" s="13" t="s">
        <v>161</v>
      </c>
      <c r="C1986" s="9">
        <v>1421</v>
      </c>
      <c r="D1986" s="10" t="s">
        <v>22</v>
      </c>
      <c r="E1986" s="66">
        <v>71120.900000000009</v>
      </c>
      <c r="F1986" s="5">
        <v>1500521</v>
      </c>
    </row>
    <row r="1987" spans="1:6" x14ac:dyDescent="0.2">
      <c r="A1987" s="4" t="s">
        <v>132</v>
      </c>
      <c r="B1987" s="13" t="s">
        <v>161</v>
      </c>
      <c r="C1987" s="9">
        <v>1431</v>
      </c>
      <c r="D1987" s="10" t="s">
        <v>23</v>
      </c>
      <c r="E1987" s="66">
        <v>73254.600000000006</v>
      </c>
      <c r="F1987" s="5">
        <v>1500521</v>
      </c>
    </row>
    <row r="1988" spans="1:6" x14ac:dyDescent="0.2">
      <c r="A1988" s="4" t="s">
        <v>132</v>
      </c>
      <c r="B1988" s="13" t="s">
        <v>161</v>
      </c>
      <c r="C1988" s="9">
        <v>1511</v>
      </c>
      <c r="D1988" s="10" t="s">
        <v>38</v>
      </c>
      <c r="E1988" s="66">
        <v>23663.699999999997</v>
      </c>
      <c r="F1988" s="5">
        <v>1500521</v>
      </c>
    </row>
    <row r="1989" spans="1:6" x14ac:dyDescent="0.2">
      <c r="A1989" s="4" t="s">
        <v>132</v>
      </c>
      <c r="B1989" s="13" t="s">
        <v>161</v>
      </c>
      <c r="C1989" s="9">
        <v>1541</v>
      </c>
      <c r="D1989" s="10" t="s">
        <v>25</v>
      </c>
      <c r="E1989" s="66">
        <v>122834.5</v>
      </c>
      <c r="F1989" s="5">
        <v>1500521</v>
      </c>
    </row>
    <row r="1990" spans="1:6" x14ac:dyDescent="0.2">
      <c r="A1990" s="4" t="s">
        <v>132</v>
      </c>
      <c r="B1990" s="13" t="s">
        <v>161</v>
      </c>
      <c r="C1990" s="9">
        <v>1592</v>
      </c>
      <c r="D1990" s="10" t="s">
        <v>26</v>
      </c>
      <c r="E1990" s="66">
        <v>289747.69999999995</v>
      </c>
      <c r="F1990" s="5">
        <v>1500521</v>
      </c>
    </row>
    <row r="1991" spans="1:6" x14ac:dyDescent="0.2">
      <c r="A1991" s="4" t="s">
        <v>132</v>
      </c>
      <c r="B1991" s="13" t="s">
        <v>161</v>
      </c>
      <c r="C1991" s="5">
        <v>2111</v>
      </c>
      <c r="D1991" s="4" t="s">
        <v>533</v>
      </c>
      <c r="E1991" s="7">
        <v>7000</v>
      </c>
      <c r="F1991" s="5">
        <v>1100121</v>
      </c>
    </row>
    <row r="1992" spans="1:6" x14ac:dyDescent="0.2">
      <c r="A1992" s="4" t="s">
        <v>132</v>
      </c>
      <c r="B1992" s="13" t="s">
        <v>161</v>
      </c>
      <c r="C1992" s="5">
        <v>2121</v>
      </c>
      <c r="D1992" s="4" t="s">
        <v>535</v>
      </c>
      <c r="E1992" s="7">
        <v>42000</v>
      </c>
      <c r="F1992" s="5">
        <v>1100121</v>
      </c>
    </row>
    <row r="1993" spans="1:6" x14ac:dyDescent="0.2">
      <c r="A1993" s="4" t="s">
        <v>132</v>
      </c>
      <c r="B1993" s="13" t="s">
        <v>161</v>
      </c>
      <c r="C1993" s="5">
        <v>2182</v>
      </c>
      <c r="D1993" s="4" t="s">
        <v>673</v>
      </c>
      <c r="E1993" s="7">
        <v>30000</v>
      </c>
      <c r="F1993" s="5">
        <v>1100121</v>
      </c>
    </row>
    <row r="1994" spans="1:6" x14ac:dyDescent="0.2">
      <c r="A1994" s="4" t="s">
        <v>132</v>
      </c>
      <c r="B1994" s="13" t="s">
        <v>161</v>
      </c>
      <c r="C1994" s="5">
        <v>2491</v>
      </c>
      <c r="D1994" s="4" t="s">
        <v>546</v>
      </c>
      <c r="E1994" s="7">
        <v>10000</v>
      </c>
      <c r="F1994" s="5">
        <v>1100121</v>
      </c>
    </row>
    <row r="1995" spans="1:6" x14ac:dyDescent="0.2">
      <c r="A1995" s="10" t="s">
        <v>132</v>
      </c>
      <c r="B1995" s="69" t="s">
        <v>161</v>
      </c>
      <c r="C1995" s="5">
        <v>3221</v>
      </c>
      <c r="D1995" s="10" t="s">
        <v>589</v>
      </c>
      <c r="E1995" s="7">
        <v>485000</v>
      </c>
      <c r="F1995" s="9">
        <v>1100121</v>
      </c>
    </row>
    <row r="1996" spans="1:6" ht="22.5" x14ac:dyDescent="0.2">
      <c r="A1996" s="4" t="s">
        <v>132</v>
      </c>
      <c r="B1996" s="13" t="s">
        <v>161</v>
      </c>
      <c r="C1996" s="5">
        <v>3361</v>
      </c>
      <c r="D1996" s="4" t="s">
        <v>538</v>
      </c>
      <c r="E1996" s="7">
        <v>12000</v>
      </c>
      <c r="F1996" s="5">
        <v>1100121</v>
      </c>
    </row>
    <row r="1997" spans="1:6" ht="12" x14ac:dyDescent="0.2">
      <c r="A1997" s="46"/>
      <c r="B1997" s="46"/>
      <c r="C1997" s="104" t="s">
        <v>162</v>
      </c>
      <c r="D1997" s="105" t="s">
        <v>815</v>
      </c>
      <c r="E1997" s="106">
        <v>1341274.5999999999</v>
      </c>
      <c r="F1997" s="108"/>
    </row>
    <row r="1998" spans="1:6" x14ac:dyDescent="0.2">
      <c r="A1998" s="4" t="s">
        <v>132</v>
      </c>
      <c r="B1998" s="13" t="s">
        <v>162</v>
      </c>
      <c r="C1998" s="9">
        <v>1132</v>
      </c>
      <c r="D1998" s="10" t="s">
        <v>36</v>
      </c>
      <c r="E1998" s="66">
        <v>558092.1</v>
      </c>
      <c r="F1998" s="5">
        <v>1500521</v>
      </c>
    </row>
    <row r="1999" spans="1:6" x14ac:dyDescent="0.2">
      <c r="A1999" s="4" t="s">
        <v>132</v>
      </c>
      <c r="B1999" s="13" t="s">
        <v>162</v>
      </c>
      <c r="C1999" s="9">
        <v>1321</v>
      </c>
      <c r="D1999" s="10" t="s">
        <v>18</v>
      </c>
      <c r="E1999" s="66">
        <v>21837.899999999998</v>
      </c>
      <c r="F1999" s="5">
        <v>1500521</v>
      </c>
    </row>
    <row r="2000" spans="1:6" x14ac:dyDescent="0.2">
      <c r="A2000" s="4" t="s">
        <v>132</v>
      </c>
      <c r="B2000" s="13" t="s">
        <v>162</v>
      </c>
      <c r="C2000" s="9">
        <v>1322</v>
      </c>
      <c r="D2000" s="10" t="s">
        <v>654</v>
      </c>
      <c r="E2000" s="66">
        <v>61176.1</v>
      </c>
      <c r="F2000" s="5">
        <v>1500521</v>
      </c>
    </row>
    <row r="2001" spans="1:6" x14ac:dyDescent="0.2">
      <c r="A2001" s="4" t="s">
        <v>132</v>
      </c>
      <c r="B2001" s="13" t="s">
        <v>162</v>
      </c>
      <c r="C2001" s="9">
        <v>1323</v>
      </c>
      <c r="D2001" s="10" t="s">
        <v>19</v>
      </c>
      <c r="E2001" s="66">
        <v>101785.5</v>
      </c>
      <c r="F2001" s="5">
        <v>1500521</v>
      </c>
    </row>
    <row r="2002" spans="1:6" x14ac:dyDescent="0.2">
      <c r="A2002" s="4" t="s">
        <v>132</v>
      </c>
      <c r="B2002" s="13" t="s">
        <v>162</v>
      </c>
      <c r="C2002" s="9">
        <v>1413</v>
      </c>
      <c r="D2002" s="10" t="s">
        <v>21</v>
      </c>
      <c r="E2002" s="66">
        <v>154416.9</v>
      </c>
      <c r="F2002" s="5">
        <v>1500521</v>
      </c>
    </row>
    <row r="2003" spans="1:6" x14ac:dyDescent="0.2">
      <c r="A2003" s="4" t="s">
        <v>132</v>
      </c>
      <c r="B2003" s="13" t="s">
        <v>162</v>
      </c>
      <c r="C2003" s="9">
        <v>1421</v>
      </c>
      <c r="D2003" s="10" t="s">
        <v>22</v>
      </c>
      <c r="E2003" s="66">
        <v>44164.2</v>
      </c>
      <c r="F2003" s="5">
        <v>1500521</v>
      </c>
    </row>
    <row r="2004" spans="1:6" x14ac:dyDescent="0.2">
      <c r="A2004" s="4" t="s">
        <v>132</v>
      </c>
      <c r="B2004" s="13" t="s">
        <v>162</v>
      </c>
      <c r="C2004" s="9">
        <v>1431</v>
      </c>
      <c r="D2004" s="10" t="s">
        <v>23</v>
      </c>
      <c r="E2004" s="66">
        <v>45489</v>
      </c>
      <c r="F2004" s="5">
        <v>1500521</v>
      </c>
    </row>
    <row r="2005" spans="1:6" x14ac:dyDescent="0.2">
      <c r="A2005" s="4" t="s">
        <v>132</v>
      </c>
      <c r="B2005" s="13" t="s">
        <v>162</v>
      </c>
      <c r="C2005" s="9">
        <v>1511</v>
      </c>
      <c r="D2005" s="10" t="s">
        <v>38</v>
      </c>
      <c r="E2005" s="66">
        <v>14814.8</v>
      </c>
      <c r="F2005" s="5">
        <v>1500521</v>
      </c>
    </row>
    <row r="2006" spans="1:6" x14ac:dyDescent="0.2">
      <c r="A2006" s="4" t="s">
        <v>132</v>
      </c>
      <c r="B2006" s="13" t="s">
        <v>162</v>
      </c>
      <c r="C2006" s="9">
        <v>1541</v>
      </c>
      <c r="D2006" s="10" t="s">
        <v>25</v>
      </c>
      <c r="E2006" s="66">
        <v>2396.6999999999998</v>
      </c>
      <c r="F2006" s="5">
        <v>1500521</v>
      </c>
    </row>
    <row r="2007" spans="1:6" x14ac:dyDescent="0.2">
      <c r="A2007" s="4" t="s">
        <v>132</v>
      </c>
      <c r="B2007" s="13" t="s">
        <v>162</v>
      </c>
      <c r="C2007" s="9">
        <v>1591</v>
      </c>
      <c r="D2007" s="10" t="s">
        <v>655</v>
      </c>
      <c r="E2007" s="66">
        <v>135195</v>
      </c>
      <c r="F2007" s="5">
        <v>1500521</v>
      </c>
    </row>
    <row r="2008" spans="1:6" x14ac:dyDescent="0.2">
      <c r="A2008" s="4" t="s">
        <v>132</v>
      </c>
      <c r="B2008" s="13" t="s">
        <v>162</v>
      </c>
      <c r="C2008" s="9">
        <v>1592</v>
      </c>
      <c r="D2008" s="10" t="s">
        <v>26</v>
      </c>
      <c r="E2008" s="66">
        <v>182906.4</v>
      </c>
      <c r="F2008" s="5">
        <v>1500521</v>
      </c>
    </row>
    <row r="2009" spans="1:6" x14ac:dyDescent="0.2">
      <c r="A2009" s="4" t="s">
        <v>132</v>
      </c>
      <c r="B2009" s="13" t="s">
        <v>162</v>
      </c>
      <c r="C2009" s="5">
        <v>2111</v>
      </c>
      <c r="D2009" s="4" t="s">
        <v>533</v>
      </c>
      <c r="E2009" s="7">
        <v>7000</v>
      </c>
      <c r="F2009" s="5">
        <v>1100121</v>
      </c>
    </row>
    <row r="2010" spans="1:6" ht="22.5" x14ac:dyDescent="0.2">
      <c r="A2010" s="4" t="s">
        <v>132</v>
      </c>
      <c r="B2010" s="13" t="s">
        <v>162</v>
      </c>
      <c r="C2010" s="5">
        <v>3361</v>
      </c>
      <c r="D2010" s="4" t="s">
        <v>538</v>
      </c>
      <c r="E2010" s="7">
        <v>12000</v>
      </c>
      <c r="F2010" s="5">
        <v>1100121</v>
      </c>
    </row>
    <row r="2011" spans="1:6" ht="12" x14ac:dyDescent="0.2">
      <c r="A2011" s="46"/>
      <c r="B2011" s="46"/>
      <c r="C2011" s="104" t="s">
        <v>163</v>
      </c>
      <c r="D2011" s="105" t="s">
        <v>816</v>
      </c>
      <c r="E2011" s="106">
        <v>2737932</v>
      </c>
      <c r="F2011" s="108"/>
    </row>
    <row r="2012" spans="1:6" x14ac:dyDescent="0.2">
      <c r="A2012" s="4" t="s">
        <v>132</v>
      </c>
      <c r="B2012" s="13" t="s">
        <v>163</v>
      </c>
      <c r="C2012" s="9">
        <v>1132</v>
      </c>
      <c r="D2012" s="10" t="s">
        <v>36</v>
      </c>
      <c r="E2012" s="66">
        <v>1239005.1000000001</v>
      </c>
      <c r="F2012" s="5">
        <v>1500521</v>
      </c>
    </row>
    <row r="2013" spans="1:6" x14ac:dyDescent="0.2">
      <c r="A2013" s="4" t="s">
        <v>132</v>
      </c>
      <c r="B2013" s="13" t="s">
        <v>163</v>
      </c>
      <c r="C2013" s="9">
        <v>1321</v>
      </c>
      <c r="D2013" s="10" t="s">
        <v>18</v>
      </c>
      <c r="E2013" s="66">
        <v>47537.4</v>
      </c>
      <c r="F2013" s="5">
        <v>1500521</v>
      </c>
    </row>
    <row r="2014" spans="1:6" x14ac:dyDescent="0.2">
      <c r="A2014" s="4" t="s">
        <v>132</v>
      </c>
      <c r="B2014" s="13" t="s">
        <v>163</v>
      </c>
      <c r="C2014" s="9">
        <v>1322</v>
      </c>
      <c r="D2014" s="10" t="s">
        <v>654</v>
      </c>
      <c r="E2014" s="66">
        <v>103200.1</v>
      </c>
      <c r="F2014" s="5">
        <v>1500521</v>
      </c>
    </row>
    <row r="2015" spans="1:6" x14ac:dyDescent="0.2">
      <c r="A2015" s="4" t="s">
        <v>132</v>
      </c>
      <c r="B2015" s="13" t="s">
        <v>163</v>
      </c>
      <c r="C2015" s="9">
        <v>1323</v>
      </c>
      <c r="D2015" s="10" t="s">
        <v>19</v>
      </c>
      <c r="E2015" s="66">
        <v>222981.1</v>
      </c>
      <c r="F2015" s="5">
        <v>1500521</v>
      </c>
    </row>
    <row r="2016" spans="1:6" x14ac:dyDescent="0.2">
      <c r="A2016" s="4" t="s">
        <v>132</v>
      </c>
      <c r="B2016" s="13" t="s">
        <v>163</v>
      </c>
      <c r="C2016" s="9">
        <v>1413</v>
      </c>
      <c r="D2016" s="10" t="s">
        <v>21</v>
      </c>
      <c r="E2016" s="66">
        <v>332946.19999999995</v>
      </c>
      <c r="F2016" s="5">
        <v>1500521</v>
      </c>
    </row>
    <row r="2017" spans="1:6" x14ac:dyDescent="0.2">
      <c r="A2017" s="4" t="s">
        <v>132</v>
      </c>
      <c r="B2017" s="13" t="s">
        <v>163</v>
      </c>
      <c r="C2017" s="9">
        <v>1421</v>
      </c>
      <c r="D2017" s="10" t="s">
        <v>22</v>
      </c>
      <c r="E2017" s="66">
        <v>96780</v>
      </c>
      <c r="F2017" s="5">
        <v>1500521</v>
      </c>
    </row>
    <row r="2018" spans="1:6" x14ac:dyDescent="0.2">
      <c r="A2018" s="4" t="s">
        <v>132</v>
      </c>
      <c r="B2018" s="13" t="s">
        <v>163</v>
      </c>
      <c r="C2018" s="9">
        <v>1431</v>
      </c>
      <c r="D2018" s="10" t="s">
        <v>23</v>
      </c>
      <c r="E2018" s="66">
        <v>99683.200000000012</v>
      </c>
      <c r="F2018" s="5">
        <v>1500521</v>
      </c>
    </row>
    <row r="2019" spans="1:6" x14ac:dyDescent="0.2">
      <c r="A2019" s="4" t="s">
        <v>132</v>
      </c>
      <c r="B2019" s="13" t="s">
        <v>163</v>
      </c>
      <c r="C2019" s="9">
        <v>1511</v>
      </c>
      <c r="D2019" s="10" t="s">
        <v>38</v>
      </c>
      <c r="E2019" s="66">
        <v>32468.799999999999</v>
      </c>
      <c r="F2019" s="5">
        <v>1500521</v>
      </c>
    </row>
    <row r="2020" spans="1:6" x14ac:dyDescent="0.2">
      <c r="A2020" s="4" t="s">
        <v>132</v>
      </c>
      <c r="B2020" s="13" t="s">
        <v>163</v>
      </c>
      <c r="C2020" s="9">
        <v>1541</v>
      </c>
      <c r="D2020" s="10" t="s">
        <v>25</v>
      </c>
      <c r="E2020" s="66">
        <v>6509.5</v>
      </c>
      <c r="F2020" s="5">
        <v>1500521</v>
      </c>
    </row>
    <row r="2021" spans="1:6" x14ac:dyDescent="0.2">
      <c r="A2021" s="4" t="s">
        <v>132</v>
      </c>
      <c r="B2021" s="13" t="s">
        <v>163</v>
      </c>
      <c r="C2021" s="9">
        <v>1591</v>
      </c>
      <c r="D2021" s="10" t="s">
        <v>655</v>
      </c>
      <c r="E2021" s="66">
        <v>152785</v>
      </c>
      <c r="F2021" s="5">
        <v>1500521</v>
      </c>
    </row>
    <row r="2022" spans="1:6" x14ac:dyDescent="0.2">
      <c r="A2022" s="4" t="s">
        <v>132</v>
      </c>
      <c r="B2022" s="13" t="s">
        <v>163</v>
      </c>
      <c r="C2022" s="9">
        <v>1592</v>
      </c>
      <c r="D2022" s="10" t="s">
        <v>26</v>
      </c>
      <c r="E2022" s="66">
        <v>385035.6</v>
      </c>
      <c r="F2022" s="5">
        <v>1500521</v>
      </c>
    </row>
    <row r="2023" spans="1:6" x14ac:dyDescent="0.2">
      <c r="A2023" s="4" t="s">
        <v>132</v>
      </c>
      <c r="B2023" s="13" t="s">
        <v>163</v>
      </c>
      <c r="C2023" s="5">
        <v>2111</v>
      </c>
      <c r="D2023" s="4" t="s">
        <v>533</v>
      </c>
      <c r="E2023" s="7">
        <v>7000</v>
      </c>
      <c r="F2023" s="5">
        <v>1100121</v>
      </c>
    </row>
    <row r="2024" spans="1:6" ht="22.5" x14ac:dyDescent="0.2">
      <c r="A2024" s="4" t="s">
        <v>132</v>
      </c>
      <c r="B2024" s="13" t="s">
        <v>163</v>
      </c>
      <c r="C2024" s="5">
        <v>3361</v>
      </c>
      <c r="D2024" s="4" t="s">
        <v>538</v>
      </c>
      <c r="E2024" s="7">
        <v>12000</v>
      </c>
      <c r="F2024" s="5">
        <v>1100121</v>
      </c>
    </row>
    <row r="2025" spans="1:6" ht="12" x14ac:dyDescent="0.2">
      <c r="A2025" s="46"/>
      <c r="B2025" s="46"/>
      <c r="C2025" s="104" t="s">
        <v>164</v>
      </c>
      <c r="D2025" s="105" t="s">
        <v>557</v>
      </c>
      <c r="E2025" s="106">
        <v>6752426.9400000004</v>
      </c>
      <c r="F2025" s="108"/>
    </row>
    <row r="2026" spans="1:6" x14ac:dyDescent="0.2">
      <c r="A2026" s="4" t="s">
        <v>132</v>
      </c>
      <c r="B2026" s="13" t="s">
        <v>164</v>
      </c>
      <c r="C2026" s="9">
        <v>1131</v>
      </c>
      <c r="D2026" s="10" t="s">
        <v>532</v>
      </c>
      <c r="E2026" s="66">
        <v>74705.3</v>
      </c>
      <c r="F2026" s="5">
        <v>1500521</v>
      </c>
    </row>
    <row r="2027" spans="1:6" x14ac:dyDescent="0.2">
      <c r="A2027" s="4" t="s">
        <v>132</v>
      </c>
      <c r="B2027" s="13" t="s">
        <v>164</v>
      </c>
      <c r="C2027" s="9">
        <v>1132</v>
      </c>
      <c r="D2027" s="10" t="s">
        <v>36</v>
      </c>
      <c r="E2027" s="66">
        <v>908097.4</v>
      </c>
      <c r="F2027" s="5">
        <v>1500521</v>
      </c>
    </row>
    <row r="2028" spans="1:6" x14ac:dyDescent="0.2">
      <c r="A2028" s="4" t="s">
        <v>132</v>
      </c>
      <c r="B2028" s="13" t="s">
        <v>164</v>
      </c>
      <c r="C2028" s="9">
        <v>1212</v>
      </c>
      <c r="D2028" s="10" t="s">
        <v>37</v>
      </c>
      <c r="E2028" s="66">
        <v>2166936.7999999998</v>
      </c>
      <c r="F2028" s="5">
        <v>1500521</v>
      </c>
    </row>
    <row r="2029" spans="1:6" x14ac:dyDescent="0.2">
      <c r="A2029" s="4" t="s">
        <v>132</v>
      </c>
      <c r="B2029" s="13" t="s">
        <v>164</v>
      </c>
      <c r="C2029" s="9">
        <v>1321</v>
      </c>
      <c r="D2029" s="10" t="s">
        <v>18</v>
      </c>
      <c r="E2029" s="66">
        <v>36423.9</v>
      </c>
      <c r="F2029" s="5">
        <v>1500521</v>
      </c>
    </row>
    <row r="2030" spans="1:6" x14ac:dyDescent="0.2">
      <c r="A2030" s="4" t="s">
        <v>132</v>
      </c>
      <c r="B2030" s="13" t="s">
        <v>164</v>
      </c>
      <c r="C2030" s="9">
        <v>1323</v>
      </c>
      <c r="D2030" s="10" t="s">
        <v>19</v>
      </c>
      <c r="E2030" s="66">
        <v>210906.7</v>
      </c>
      <c r="F2030" s="5">
        <v>1500521</v>
      </c>
    </row>
    <row r="2031" spans="1:6" x14ac:dyDescent="0.2">
      <c r="A2031" s="4" t="s">
        <v>132</v>
      </c>
      <c r="B2031" s="13" t="s">
        <v>164</v>
      </c>
      <c r="C2031" s="9">
        <v>1413</v>
      </c>
      <c r="D2031" s="10" t="s">
        <v>21</v>
      </c>
      <c r="E2031" s="66">
        <v>536026.1</v>
      </c>
      <c r="F2031" s="5">
        <v>1500521</v>
      </c>
    </row>
    <row r="2032" spans="1:6" x14ac:dyDescent="0.2">
      <c r="A2032" s="4" t="s">
        <v>132</v>
      </c>
      <c r="B2032" s="13" t="s">
        <v>164</v>
      </c>
      <c r="C2032" s="9">
        <v>1421</v>
      </c>
      <c r="D2032" s="10" t="s">
        <v>22</v>
      </c>
      <c r="E2032" s="66">
        <v>150033.20000000001</v>
      </c>
      <c r="F2032" s="5">
        <v>1500521</v>
      </c>
    </row>
    <row r="2033" spans="1:6" x14ac:dyDescent="0.2">
      <c r="A2033" s="4" t="s">
        <v>132</v>
      </c>
      <c r="B2033" s="13" t="s">
        <v>164</v>
      </c>
      <c r="C2033" s="9">
        <v>1431</v>
      </c>
      <c r="D2033" s="10" t="s">
        <v>23</v>
      </c>
      <c r="E2033" s="66">
        <v>154533.6</v>
      </c>
      <c r="F2033" s="5">
        <v>1500521</v>
      </c>
    </row>
    <row r="2034" spans="1:6" x14ac:dyDescent="0.2">
      <c r="A2034" s="4" t="s">
        <v>132</v>
      </c>
      <c r="B2034" s="13" t="s">
        <v>164</v>
      </c>
      <c r="C2034" s="9">
        <v>1511</v>
      </c>
      <c r="D2034" s="10" t="s">
        <v>38</v>
      </c>
      <c r="E2034" s="66">
        <v>20595.199999999997</v>
      </c>
      <c r="F2034" s="5">
        <v>1500521</v>
      </c>
    </row>
    <row r="2035" spans="1:6" x14ac:dyDescent="0.2">
      <c r="A2035" s="4" t="s">
        <v>132</v>
      </c>
      <c r="B2035" s="13" t="s">
        <v>164</v>
      </c>
      <c r="C2035" s="9">
        <v>1541</v>
      </c>
      <c r="D2035" s="10" t="s">
        <v>25</v>
      </c>
      <c r="E2035" s="66">
        <v>30875.399999999998</v>
      </c>
      <c r="F2035" s="5">
        <v>1500521</v>
      </c>
    </row>
    <row r="2036" spans="1:6" x14ac:dyDescent="0.2">
      <c r="A2036" s="4" t="s">
        <v>132</v>
      </c>
      <c r="B2036" s="13" t="s">
        <v>164</v>
      </c>
      <c r="C2036" s="9">
        <v>1592</v>
      </c>
      <c r="D2036" s="10" t="s">
        <v>26</v>
      </c>
      <c r="E2036" s="66">
        <v>219535.7</v>
      </c>
      <c r="F2036" s="5">
        <v>1500521</v>
      </c>
    </row>
    <row r="2037" spans="1:6" x14ac:dyDescent="0.2">
      <c r="A2037" s="4" t="s">
        <v>132</v>
      </c>
      <c r="B2037" s="13" t="s">
        <v>164</v>
      </c>
      <c r="C2037" s="5">
        <v>2121</v>
      </c>
      <c r="D2037" s="4" t="s">
        <v>535</v>
      </c>
      <c r="E2037" s="7">
        <v>5600</v>
      </c>
      <c r="F2037" s="5">
        <v>1100121</v>
      </c>
    </row>
    <row r="2038" spans="1:6" x14ac:dyDescent="0.2">
      <c r="A2038" s="4" t="s">
        <v>132</v>
      </c>
      <c r="B2038" s="13" t="s">
        <v>164</v>
      </c>
      <c r="C2038" s="5">
        <v>2161</v>
      </c>
      <c r="D2038" s="4" t="s">
        <v>551</v>
      </c>
      <c r="E2038" s="7">
        <v>17250</v>
      </c>
      <c r="F2038" s="5">
        <v>1100121</v>
      </c>
    </row>
    <row r="2039" spans="1:6" x14ac:dyDescent="0.2">
      <c r="A2039" s="4" t="s">
        <v>132</v>
      </c>
      <c r="B2039" s="13" t="s">
        <v>164</v>
      </c>
      <c r="C2039" s="5">
        <v>2461</v>
      </c>
      <c r="D2039" s="4" t="s">
        <v>659</v>
      </c>
      <c r="E2039" s="7">
        <v>15000</v>
      </c>
      <c r="F2039" s="5">
        <v>1100121</v>
      </c>
    </row>
    <row r="2040" spans="1:6" x14ac:dyDescent="0.2">
      <c r="A2040" s="4" t="s">
        <v>132</v>
      </c>
      <c r="B2040" s="13" t="s">
        <v>164</v>
      </c>
      <c r="C2040" s="5">
        <v>2491</v>
      </c>
      <c r="D2040" s="4" t="s">
        <v>546</v>
      </c>
      <c r="E2040" s="7">
        <v>20000</v>
      </c>
      <c r="F2040" s="5">
        <v>1100121</v>
      </c>
    </row>
    <row r="2041" spans="1:6" ht="22.5" x14ac:dyDescent="0.2">
      <c r="A2041" s="4" t="s">
        <v>132</v>
      </c>
      <c r="B2041" s="13" t="s">
        <v>164</v>
      </c>
      <c r="C2041" s="5">
        <v>2612</v>
      </c>
      <c r="D2041" s="4" t="s">
        <v>42</v>
      </c>
      <c r="E2041" s="7">
        <v>700000</v>
      </c>
      <c r="F2041" s="5">
        <v>1100121</v>
      </c>
    </row>
    <row r="2042" spans="1:6" ht="22.5" x14ac:dyDescent="0.2">
      <c r="A2042" s="4" t="s">
        <v>132</v>
      </c>
      <c r="B2042" s="13" t="s">
        <v>164</v>
      </c>
      <c r="C2042" s="5">
        <v>2613</v>
      </c>
      <c r="D2042" s="4" t="s">
        <v>42</v>
      </c>
      <c r="E2042" s="7">
        <v>30000</v>
      </c>
      <c r="F2042" s="5">
        <v>1100121</v>
      </c>
    </row>
    <row r="2043" spans="1:6" x14ac:dyDescent="0.2">
      <c r="A2043" s="4" t="s">
        <v>132</v>
      </c>
      <c r="B2043" s="13" t="s">
        <v>164</v>
      </c>
      <c r="C2043" s="5">
        <v>2614</v>
      </c>
      <c r="D2043" s="4" t="s">
        <v>601</v>
      </c>
      <c r="E2043" s="7">
        <v>30000</v>
      </c>
      <c r="F2043" s="5">
        <v>1100121</v>
      </c>
    </row>
    <row r="2044" spans="1:6" x14ac:dyDescent="0.2">
      <c r="A2044" s="4" t="s">
        <v>132</v>
      </c>
      <c r="B2044" s="13" t="s">
        <v>164</v>
      </c>
      <c r="C2044" s="5">
        <v>2711</v>
      </c>
      <c r="D2044" s="4" t="s">
        <v>30</v>
      </c>
      <c r="E2044" s="7">
        <v>715333.44</v>
      </c>
      <c r="F2044" s="5">
        <v>1100120</v>
      </c>
    </row>
    <row r="2045" spans="1:6" x14ac:dyDescent="0.2">
      <c r="A2045" s="4" t="s">
        <v>132</v>
      </c>
      <c r="B2045" s="13" t="s">
        <v>164</v>
      </c>
      <c r="C2045" s="5">
        <v>3111</v>
      </c>
      <c r="D2045" s="4" t="s">
        <v>552</v>
      </c>
      <c r="E2045" s="7">
        <v>65000</v>
      </c>
      <c r="F2045" s="5">
        <v>1100121</v>
      </c>
    </row>
    <row r="2046" spans="1:6" x14ac:dyDescent="0.2">
      <c r="A2046" s="4" t="s">
        <v>132</v>
      </c>
      <c r="B2046" s="13" t="s">
        <v>164</v>
      </c>
      <c r="C2046" s="5">
        <v>3131</v>
      </c>
      <c r="D2046" s="4" t="s">
        <v>562</v>
      </c>
      <c r="E2046" s="7">
        <v>20000</v>
      </c>
      <c r="F2046" s="5">
        <v>1100121</v>
      </c>
    </row>
    <row r="2047" spans="1:6" x14ac:dyDescent="0.2">
      <c r="A2047" s="4" t="s">
        <v>132</v>
      </c>
      <c r="B2047" s="13" t="s">
        <v>164</v>
      </c>
      <c r="C2047" s="5">
        <v>3141</v>
      </c>
      <c r="D2047" s="4" t="s">
        <v>553</v>
      </c>
      <c r="E2047" s="7">
        <v>16000</v>
      </c>
      <c r="F2047" s="5">
        <v>1100121</v>
      </c>
    </row>
    <row r="2048" spans="1:6" x14ac:dyDescent="0.2">
      <c r="A2048" s="4" t="s">
        <v>132</v>
      </c>
      <c r="B2048" s="13" t="s">
        <v>164</v>
      </c>
      <c r="C2048" s="5">
        <v>3151</v>
      </c>
      <c r="D2048" s="4" t="s">
        <v>537</v>
      </c>
      <c r="E2048" s="7">
        <v>8000</v>
      </c>
      <c r="F2048" s="5">
        <v>1100121</v>
      </c>
    </row>
    <row r="2049" spans="1:6" x14ac:dyDescent="0.2">
      <c r="A2049" s="4" t="s">
        <v>132</v>
      </c>
      <c r="B2049" s="13" t="s">
        <v>164</v>
      </c>
      <c r="C2049" s="5">
        <v>3511</v>
      </c>
      <c r="D2049" s="4" t="s">
        <v>554</v>
      </c>
      <c r="E2049" s="7">
        <v>15000</v>
      </c>
      <c r="F2049" s="5">
        <v>1100121</v>
      </c>
    </row>
    <row r="2050" spans="1:6" x14ac:dyDescent="0.2">
      <c r="A2050" s="4" t="s">
        <v>132</v>
      </c>
      <c r="B2050" s="13" t="s">
        <v>164</v>
      </c>
      <c r="C2050" s="5">
        <v>3551</v>
      </c>
      <c r="D2050" s="4" t="s">
        <v>32</v>
      </c>
      <c r="E2050" s="7">
        <v>220000</v>
      </c>
      <c r="F2050" s="5">
        <v>1100121</v>
      </c>
    </row>
    <row r="2051" spans="1:6" x14ac:dyDescent="0.2">
      <c r="A2051" s="4" t="s">
        <v>132</v>
      </c>
      <c r="B2051" s="13" t="s">
        <v>164</v>
      </c>
      <c r="C2051" s="5">
        <v>3571</v>
      </c>
      <c r="D2051" s="4" t="s">
        <v>15</v>
      </c>
      <c r="E2051" s="7">
        <v>20000</v>
      </c>
      <c r="F2051" s="5">
        <v>1100121</v>
      </c>
    </row>
    <row r="2052" spans="1:6" x14ac:dyDescent="0.2">
      <c r="A2052" s="4" t="s">
        <v>132</v>
      </c>
      <c r="B2052" s="13" t="s">
        <v>164</v>
      </c>
      <c r="C2052" s="5">
        <v>3611</v>
      </c>
      <c r="D2052" s="4" t="s">
        <v>566</v>
      </c>
      <c r="E2052" s="7">
        <v>10000</v>
      </c>
      <c r="F2052" s="9">
        <v>1100121</v>
      </c>
    </row>
    <row r="2053" spans="1:6" x14ac:dyDescent="0.2">
      <c r="A2053" s="4" t="s">
        <v>132</v>
      </c>
      <c r="B2053" s="13" t="s">
        <v>164</v>
      </c>
      <c r="C2053" s="5">
        <v>3751</v>
      </c>
      <c r="D2053" s="4" t="s">
        <v>45</v>
      </c>
      <c r="E2053" s="7">
        <v>5000</v>
      </c>
      <c r="F2053" s="5">
        <v>1100121</v>
      </c>
    </row>
    <row r="2054" spans="1:6" x14ac:dyDescent="0.2">
      <c r="A2054" s="4" t="s">
        <v>132</v>
      </c>
      <c r="B2054" s="13" t="s">
        <v>164</v>
      </c>
      <c r="C2054" s="5">
        <v>3791</v>
      </c>
      <c r="D2054" s="4" t="s">
        <v>46</v>
      </c>
      <c r="E2054" s="7">
        <v>5000</v>
      </c>
      <c r="F2054" s="5">
        <v>1100121</v>
      </c>
    </row>
    <row r="2055" spans="1:6" x14ac:dyDescent="0.2">
      <c r="A2055" s="4" t="s">
        <v>132</v>
      </c>
      <c r="B2055" s="13" t="s">
        <v>164</v>
      </c>
      <c r="C2055" s="5">
        <v>3821</v>
      </c>
      <c r="D2055" s="4" t="s">
        <v>539</v>
      </c>
      <c r="E2055" s="7">
        <v>300000</v>
      </c>
      <c r="F2055" s="5">
        <v>1100121</v>
      </c>
    </row>
    <row r="2056" spans="1:6" x14ac:dyDescent="0.2">
      <c r="A2056" s="4" t="s">
        <v>132</v>
      </c>
      <c r="B2056" s="13" t="s">
        <v>164</v>
      </c>
      <c r="C2056" s="5">
        <v>3852</v>
      </c>
      <c r="D2056" s="4" t="s">
        <v>540</v>
      </c>
      <c r="E2056" s="7">
        <v>15000</v>
      </c>
      <c r="F2056" s="5">
        <v>1100121</v>
      </c>
    </row>
    <row r="2057" spans="1:6" x14ac:dyDescent="0.2">
      <c r="A2057" s="4" t="s">
        <v>132</v>
      </c>
      <c r="B2057" s="13" t="s">
        <v>164</v>
      </c>
      <c r="C2057" s="5">
        <v>3921</v>
      </c>
      <c r="D2057" s="4" t="s">
        <v>8</v>
      </c>
      <c r="E2057" s="7">
        <v>11574.2</v>
      </c>
      <c r="F2057" s="5">
        <v>1100121</v>
      </c>
    </row>
    <row r="2058" spans="1:6" ht="12" x14ac:dyDescent="0.2">
      <c r="A2058" s="53"/>
      <c r="B2058" s="53"/>
      <c r="C2058" s="98" t="s">
        <v>49</v>
      </c>
      <c r="D2058" s="99" t="s">
        <v>58</v>
      </c>
      <c r="E2058" s="100">
        <v>454756923.20999992</v>
      </c>
      <c r="F2058" s="103"/>
    </row>
    <row r="2059" spans="1:6" ht="12" x14ac:dyDescent="0.2">
      <c r="A2059" s="46"/>
      <c r="B2059" s="46"/>
      <c r="C2059" s="109" t="s">
        <v>50</v>
      </c>
      <c r="D2059" s="110" t="s">
        <v>817</v>
      </c>
      <c r="E2059" s="111">
        <v>162151741.68999997</v>
      </c>
      <c r="F2059" s="112"/>
    </row>
    <row r="2060" spans="1:6" ht="22.5" x14ac:dyDescent="0.2">
      <c r="A2060" s="4" t="s">
        <v>49</v>
      </c>
      <c r="B2060" s="5" t="s">
        <v>50</v>
      </c>
      <c r="C2060" s="11">
        <v>6131</v>
      </c>
      <c r="D2060" s="12" t="s">
        <v>51</v>
      </c>
      <c r="E2060" s="7">
        <v>25000000</v>
      </c>
      <c r="F2060" s="72">
        <v>1100120</v>
      </c>
    </row>
    <row r="2061" spans="1:6" ht="22.5" x14ac:dyDescent="0.2">
      <c r="A2061" s="4" t="s">
        <v>49</v>
      </c>
      <c r="B2061" s="5" t="s">
        <v>50</v>
      </c>
      <c r="C2061" s="11">
        <v>6131</v>
      </c>
      <c r="D2061" s="12" t="s">
        <v>51</v>
      </c>
      <c r="E2061" s="7">
        <v>25000000</v>
      </c>
      <c r="F2061" s="5">
        <v>1100121</v>
      </c>
    </row>
    <row r="2062" spans="1:6" x14ac:dyDescent="0.2">
      <c r="A2062" s="4" t="s">
        <v>49</v>
      </c>
      <c r="B2062" s="5" t="s">
        <v>50</v>
      </c>
      <c r="C2062" s="11">
        <v>3321</v>
      </c>
      <c r="D2062" s="4" t="str">
        <f t="shared" ref="D2062:D2078" si="0">VLOOKUP(C2062,c.a,2,FALSE)</f>
        <v>Servicios de diseño, arquitectura, ingeniería y actividades relacionadas</v>
      </c>
      <c r="E2062" s="7">
        <v>2569767.3199999998</v>
      </c>
      <c r="F2062" s="72">
        <v>1100118</v>
      </c>
    </row>
    <row r="2063" spans="1:6" x14ac:dyDescent="0.2">
      <c r="A2063" s="4" t="s">
        <v>49</v>
      </c>
      <c r="B2063" s="5" t="s">
        <v>50</v>
      </c>
      <c r="C2063" s="11">
        <v>6121</v>
      </c>
      <c r="D2063" s="4" t="str">
        <f t="shared" si="0"/>
        <v>Edificación no habitacional</v>
      </c>
      <c r="E2063" s="7">
        <v>634610.06999999995</v>
      </c>
      <c r="F2063" s="72">
        <v>1100118</v>
      </c>
    </row>
    <row r="2064" spans="1:6" s="67" customFormat="1" ht="22.5" x14ac:dyDescent="0.2">
      <c r="A2064" s="4" t="s">
        <v>49</v>
      </c>
      <c r="B2064" s="5" t="s">
        <v>50</v>
      </c>
      <c r="C2064" s="11">
        <v>6131</v>
      </c>
      <c r="D2064" s="4" t="str">
        <f t="shared" si="0"/>
        <v>Construcción de obras para el abastecimiento de agua, petróleo, gas, electricidad y telecomunicaciones
telecomunicaciones</v>
      </c>
      <c r="E2064" s="7">
        <v>2610939.9</v>
      </c>
      <c r="F2064" s="72">
        <v>1100118</v>
      </c>
    </row>
    <row r="2065" spans="1:6" x14ac:dyDescent="0.2">
      <c r="A2065" s="4" t="s">
        <v>49</v>
      </c>
      <c r="B2065" s="5" t="s">
        <v>50</v>
      </c>
      <c r="C2065" s="11">
        <v>6141</v>
      </c>
      <c r="D2065" s="4" t="str">
        <f t="shared" si="0"/>
        <v>División de terrenos y construcción de obras de urbanización</v>
      </c>
      <c r="E2065" s="7">
        <v>4113017.3</v>
      </c>
      <c r="F2065" s="72">
        <v>1100118</v>
      </c>
    </row>
    <row r="2066" spans="1:6" x14ac:dyDescent="0.2">
      <c r="A2066" s="4" t="s">
        <v>49</v>
      </c>
      <c r="B2066" s="5" t="s">
        <v>50</v>
      </c>
      <c r="C2066" s="11">
        <v>6221</v>
      </c>
      <c r="D2066" s="4" t="str">
        <f t="shared" si="0"/>
        <v>Edificación no habitacional</v>
      </c>
      <c r="E2066" s="7">
        <v>3697500</v>
      </c>
      <c r="F2066" s="72">
        <v>1100118</v>
      </c>
    </row>
    <row r="2067" spans="1:6" x14ac:dyDescent="0.2">
      <c r="A2067" s="4" t="s">
        <v>49</v>
      </c>
      <c r="B2067" s="5" t="s">
        <v>50</v>
      </c>
      <c r="C2067" s="11">
        <v>3321</v>
      </c>
      <c r="D2067" s="4" t="str">
        <f t="shared" si="0"/>
        <v>Servicios de diseño, arquitectura, ingeniería y actividades relacionadas</v>
      </c>
      <c r="E2067" s="7">
        <v>3898765.9</v>
      </c>
      <c r="F2067" s="72">
        <v>1100119</v>
      </c>
    </row>
    <row r="2068" spans="1:6" x14ac:dyDescent="0.2">
      <c r="A2068" s="4" t="s">
        <v>49</v>
      </c>
      <c r="B2068" s="5" t="s">
        <v>50</v>
      </c>
      <c r="C2068" s="11">
        <v>4156</v>
      </c>
      <c r="D2068" s="4" t="str">
        <f t="shared" si="0"/>
        <v>Transfernecias para inversión pública</v>
      </c>
      <c r="E2068" s="7">
        <v>1857591.8</v>
      </c>
      <c r="F2068" s="72">
        <v>1100119</v>
      </c>
    </row>
    <row r="2069" spans="1:6" x14ac:dyDescent="0.2">
      <c r="A2069" s="4" t="s">
        <v>49</v>
      </c>
      <c r="B2069" s="5" t="s">
        <v>50</v>
      </c>
      <c r="C2069" s="11">
        <v>6121</v>
      </c>
      <c r="D2069" s="4" t="str">
        <f t="shared" si="0"/>
        <v>Edificación no habitacional</v>
      </c>
      <c r="E2069" s="7">
        <v>18843880.300000001</v>
      </c>
      <c r="F2069" s="72">
        <v>1100119</v>
      </c>
    </row>
    <row r="2070" spans="1:6" ht="22.5" x14ac:dyDescent="0.2">
      <c r="A2070" s="4" t="s">
        <v>49</v>
      </c>
      <c r="B2070" s="5" t="s">
        <v>50</v>
      </c>
      <c r="C2070" s="11">
        <v>6131</v>
      </c>
      <c r="D2070" s="4" t="str">
        <f t="shared" si="0"/>
        <v>Construcción de obras para el abastecimiento de agua, petróleo, gas, electricidad y telecomunicaciones
telecomunicaciones</v>
      </c>
      <c r="E2070" s="7">
        <v>8847739.2599999998</v>
      </c>
      <c r="F2070" s="72">
        <v>1100119</v>
      </c>
    </row>
    <row r="2071" spans="1:6" x14ac:dyDescent="0.2">
      <c r="A2071" s="4" t="s">
        <v>49</v>
      </c>
      <c r="B2071" s="5" t="s">
        <v>50</v>
      </c>
      <c r="C2071" s="11">
        <v>6141</v>
      </c>
      <c r="D2071" s="4" t="str">
        <f t="shared" si="0"/>
        <v>División de terrenos y construcción de obras de urbanización</v>
      </c>
      <c r="E2071" s="7">
        <v>23786116.699999999</v>
      </c>
      <c r="F2071" s="72">
        <v>1100119</v>
      </c>
    </row>
    <row r="2072" spans="1:6" x14ac:dyDescent="0.2">
      <c r="A2072" s="4" t="s">
        <v>49</v>
      </c>
      <c r="B2072" s="5" t="s">
        <v>50</v>
      </c>
      <c r="C2072" s="11">
        <v>6221</v>
      </c>
      <c r="D2072" s="4" t="str">
        <f t="shared" si="0"/>
        <v>Edificación no habitacional</v>
      </c>
      <c r="E2072" s="7">
        <v>1912500</v>
      </c>
      <c r="F2072" s="72">
        <v>1100119</v>
      </c>
    </row>
    <row r="2073" spans="1:6" x14ac:dyDescent="0.2">
      <c r="A2073" s="4" t="s">
        <v>49</v>
      </c>
      <c r="B2073" s="5" t="s">
        <v>50</v>
      </c>
      <c r="C2073" s="11">
        <v>3321</v>
      </c>
      <c r="D2073" s="4" t="str">
        <f t="shared" si="0"/>
        <v>Servicios de diseño, arquitectura, ingeniería y actividades relacionadas</v>
      </c>
      <c r="E2073" s="7">
        <v>5041476.1400000006</v>
      </c>
      <c r="F2073" s="72">
        <v>1100120</v>
      </c>
    </row>
    <row r="2074" spans="1:6" x14ac:dyDescent="0.2">
      <c r="A2074" s="4" t="s">
        <v>49</v>
      </c>
      <c r="B2074" s="5" t="s">
        <v>50</v>
      </c>
      <c r="C2074" s="11">
        <v>4156</v>
      </c>
      <c r="D2074" s="4" t="str">
        <f t="shared" si="0"/>
        <v>Transfernecias para inversión pública</v>
      </c>
      <c r="E2074" s="7">
        <v>7023539.4800000004</v>
      </c>
      <c r="F2074" s="72">
        <v>1100120</v>
      </c>
    </row>
    <row r="2075" spans="1:6" x14ac:dyDescent="0.2">
      <c r="A2075" s="4" t="s">
        <v>49</v>
      </c>
      <c r="B2075" s="5" t="s">
        <v>50</v>
      </c>
      <c r="C2075" s="11">
        <v>6121</v>
      </c>
      <c r="D2075" s="4" t="str">
        <f t="shared" si="0"/>
        <v>Edificación no habitacional</v>
      </c>
      <c r="E2075" s="7">
        <v>9659178.2200000007</v>
      </c>
      <c r="F2075" s="72">
        <v>1100120</v>
      </c>
    </row>
    <row r="2076" spans="1:6" ht="22.5" x14ac:dyDescent="0.2">
      <c r="A2076" s="4" t="s">
        <v>49</v>
      </c>
      <c r="B2076" s="5" t="s">
        <v>50</v>
      </c>
      <c r="C2076" s="11">
        <v>6131</v>
      </c>
      <c r="D2076" s="4" t="str">
        <f t="shared" si="0"/>
        <v>Construcción de obras para el abastecimiento de agua, petróleo, gas, electricidad y telecomunicaciones
telecomunicaciones</v>
      </c>
      <c r="E2076" s="7">
        <v>12138542.699999999</v>
      </c>
      <c r="F2076" s="72">
        <v>1100120</v>
      </c>
    </row>
    <row r="2077" spans="1:6" x14ac:dyDescent="0.2">
      <c r="A2077" s="4" t="s">
        <v>49</v>
      </c>
      <c r="B2077" s="5" t="s">
        <v>50</v>
      </c>
      <c r="C2077" s="11">
        <v>6141</v>
      </c>
      <c r="D2077" s="4" t="str">
        <f t="shared" si="0"/>
        <v>División de terrenos y construcción de obras de urbanización</v>
      </c>
      <c r="E2077" s="7">
        <v>4879076.5999999996</v>
      </c>
      <c r="F2077" s="72">
        <v>1100120</v>
      </c>
    </row>
    <row r="2078" spans="1:6" x14ac:dyDescent="0.2">
      <c r="A2078" s="4" t="s">
        <v>49</v>
      </c>
      <c r="B2078" s="5" t="s">
        <v>50</v>
      </c>
      <c r="C2078" s="11">
        <v>6221</v>
      </c>
      <c r="D2078" s="4" t="str">
        <f t="shared" si="0"/>
        <v>Edificación no habitacional</v>
      </c>
      <c r="E2078" s="7">
        <v>637500</v>
      </c>
      <c r="F2078" s="72">
        <v>1100120</v>
      </c>
    </row>
    <row r="2079" spans="1:6" ht="12" x14ac:dyDescent="0.2">
      <c r="A2079" s="46"/>
      <c r="B2079" s="46"/>
      <c r="C2079" s="109" t="s">
        <v>228</v>
      </c>
      <c r="D2079" s="110" t="s">
        <v>820</v>
      </c>
      <c r="E2079" s="111">
        <v>104226115.03</v>
      </c>
      <c r="F2079" s="112"/>
    </row>
    <row r="2080" spans="1:6" x14ac:dyDescent="0.2">
      <c r="A2080" s="4" t="s">
        <v>49</v>
      </c>
      <c r="B2080" s="5" t="s">
        <v>228</v>
      </c>
      <c r="C2080" s="11">
        <v>6111</v>
      </c>
      <c r="D2080" s="12" t="s">
        <v>818</v>
      </c>
      <c r="E2080" s="7">
        <v>2490096.15</v>
      </c>
      <c r="F2080" s="5">
        <v>2510120</v>
      </c>
    </row>
    <row r="2081" spans="1:6" x14ac:dyDescent="0.2">
      <c r="A2081" s="4" t="s">
        <v>49</v>
      </c>
      <c r="B2081" s="5" t="s">
        <v>228</v>
      </c>
      <c r="C2081" s="11">
        <v>6121</v>
      </c>
      <c r="D2081" s="12" t="s">
        <v>53</v>
      </c>
      <c r="E2081" s="7">
        <v>1585570.86</v>
      </c>
      <c r="F2081" s="5">
        <v>2510120</v>
      </c>
    </row>
    <row r="2082" spans="1:6" ht="22.5" x14ac:dyDescent="0.2">
      <c r="A2082" s="4" t="s">
        <v>49</v>
      </c>
      <c r="B2082" s="5" t="s">
        <v>228</v>
      </c>
      <c r="C2082" s="11">
        <v>6131</v>
      </c>
      <c r="D2082" s="12" t="s">
        <v>51</v>
      </c>
      <c r="E2082" s="7">
        <v>1651655.5</v>
      </c>
      <c r="F2082" s="5">
        <v>2510120</v>
      </c>
    </row>
    <row r="2083" spans="1:6" x14ac:dyDescent="0.2">
      <c r="A2083" s="4" t="s">
        <v>49</v>
      </c>
      <c r="B2083" s="5" t="s">
        <v>228</v>
      </c>
      <c r="C2083" s="11">
        <v>6141</v>
      </c>
      <c r="D2083" s="12" t="s">
        <v>819</v>
      </c>
      <c r="E2083" s="7">
        <v>4203567.76</v>
      </c>
      <c r="F2083" s="5">
        <v>2510120</v>
      </c>
    </row>
    <row r="2084" spans="1:6" x14ac:dyDescent="0.2">
      <c r="A2084" s="4" t="s">
        <v>49</v>
      </c>
      <c r="B2084" s="5" t="s">
        <v>228</v>
      </c>
      <c r="C2084" s="11">
        <v>6141</v>
      </c>
      <c r="D2084" s="12" t="s">
        <v>819</v>
      </c>
      <c r="E2084" s="7">
        <v>94295224.760000005</v>
      </c>
      <c r="F2084" s="5">
        <v>2510121</v>
      </c>
    </row>
    <row r="2085" spans="1:6" ht="12" x14ac:dyDescent="0.2">
      <c r="A2085" s="46"/>
      <c r="B2085" s="46"/>
      <c r="C2085" s="109" t="s">
        <v>52</v>
      </c>
      <c r="D2085" s="110" t="s">
        <v>821</v>
      </c>
      <c r="E2085" s="111">
        <v>47850465.850000001</v>
      </c>
      <c r="F2085" s="113"/>
    </row>
    <row r="2086" spans="1:6" x14ac:dyDescent="0.2">
      <c r="A2086" s="4" t="s">
        <v>49</v>
      </c>
      <c r="B2086" s="5" t="s">
        <v>52</v>
      </c>
      <c r="C2086" s="11">
        <v>6121</v>
      </c>
      <c r="D2086" s="12" t="s">
        <v>53</v>
      </c>
      <c r="E2086" s="7">
        <v>2096120.77</v>
      </c>
      <c r="F2086" s="5">
        <v>2510220</v>
      </c>
    </row>
    <row r="2087" spans="1:6" ht="22.5" x14ac:dyDescent="0.2">
      <c r="A2087" s="4" t="s">
        <v>49</v>
      </c>
      <c r="B2087" s="5" t="s">
        <v>52</v>
      </c>
      <c r="C2087" s="11">
        <v>6131</v>
      </c>
      <c r="D2087" s="12" t="s">
        <v>51</v>
      </c>
      <c r="E2087" s="7">
        <v>41356991.43</v>
      </c>
      <c r="F2087" s="5">
        <v>2510221</v>
      </c>
    </row>
    <row r="2088" spans="1:6" x14ac:dyDescent="0.2">
      <c r="A2088" s="4" t="s">
        <v>49</v>
      </c>
      <c r="B2088" s="5" t="s">
        <v>52</v>
      </c>
      <c r="C2088" s="11">
        <v>6141</v>
      </c>
      <c r="D2088" s="12" t="s">
        <v>819</v>
      </c>
      <c r="E2088" s="7">
        <v>4397353.6500000004</v>
      </c>
      <c r="F2088" s="5">
        <v>2510220</v>
      </c>
    </row>
    <row r="2089" spans="1:6" ht="12" x14ac:dyDescent="0.2">
      <c r="A2089" s="46"/>
      <c r="B2089" s="46"/>
      <c r="C2089" s="109" t="s">
        <v>229</v>
      </c>
      <c r="D2089" s="110" t="s">
        <v>822</v>
      </c>
      <c r="E2089" s="111">
        <v>11214117.689999999</v>
      </c>
      <c r="F2089" s="113"/>
    </row>
    <row r="2090" spans="1:6" x14ac:dyDescent="0.2">
      <c r="A2090" s="4" t="s">
        <v>49</v>
      </c>
      <c r="B2090" s="5" t="s">
        <v>229</v>
      </c>
      <c r="C2090" s="11">
        <v>3321</v>
      </c>
      <c r="D2090" s="4" t="str">
        <f t="shared" ref="D2090:D2097" si="1">VLOOKUP(C2090,c.a,2,FALSE)</f>
        <v>Servicios de diseño, arquitectura, ingeniería y actividades relacionadas</v>
      </c>
      <c r="E2090" s="7">
        <v>412905.2</v>
      </c>
      <c r="F2090" s="74">
        <v>1100116</v>
      </c>
    </row>
    <row r="2091" spans="1:6" x14ac:dyDescent="0.2">
      <c r="A2091" s="4" t="s">
        <v>49</v>
      </c>
      <c r="B2091" s="5" t="s">
        <v>229</v>
      </c>
      <c r="C2091" s="11">
        <v>4156</v>
      </c>
      <c r="D2091" s="4" t="str">
        <f t="shared" si="1"/>
        <v>Transfernecias para inversión pública</v>
      </c>
      <c r="E2091" s="7">
        <v>574004.37</v>
      </c>
      <c r="F2091" s="74">
        <v>1100116</v>
      </c>
    </row>
    <row r="2092" spans="1:6" x14ac:dyDescent="0.2">
      <c r="A2092" s="4" t="s">
        <v>49</v>
      </c>
      <c r="B2092" s="5" t="s">
        <v>229</v>
      </c>
      <c r="C2092" s="11">
        <v>6121</v>
      </c>
      <c r="D2092" s="4" t="str">
        <f t="shared" si="1"/>
        <v>Edificación no habitacional</v>
      </c>
      <c r="E2092" s="7">
        <v>1435798.55</v>
      </c>
      <c r="F2092" s="74">
        <v>1100116</v>
      </c>
    </row>
    <row r="2093" spans="1:6" ht="22.5" x14ac:dyDescent="0.2">
      <c r="A2093" s="4" t="s">
        <v>49</v>
      </c>
      <c r="B2093" s="5" t="s">
        <v>229</v>
      </c>
      <c r="C2093" s="11">
        <v>6131</v>
      </c>
      <c r="D2093" s="4" t="str">
        <f t="shared" si="1"/>
        <v>Construcción de obras para el abastecimiento de agua, petróleo, gas, electricidad y telecomunicaciones
telecomunicaciones</v>
      </c>
      <c r="E2093" s="7">
        <v>548901.6</v>
      </c>
      <c r="F2093" s="74">
        <v>1100116</v>
      </c>
    </row>
    <row r="2094" spans="1:6" x14ac:dyDescent="0.2">
      <c r="A2094" s="4" t="s">
        <v>49</v>
      </c>
      <c r="B2094" s="5" t="s">
        <v>229</v>
      </c>
      <c r="C2094" s="11">
        <v>6141</v>
      </c>
      <c r="D2094" s="4" t="str">
        <f t="shared" si="1"/>
        <v>División de terrenos y construcción de obras de urbanización</v>
      </c>
      <c r="E2094" s="7">
        <v>1357840.11</v>
      </c>
      <c r="F2094" s="74">
        <v>1100116</v>
      </c>
    </row>
    <row r="2095" spans="1:6" x14ac:dyDescent="0.2">
      <c r="A2095" s="4" t="s">
        <v>49</v>
      </c>
      <c r="B2095" s="5" t="s">
        <v>229</v>
      </c>
      <c r="C2095" s="11">
        <v>3321</v>
      </c>
      <c r="D2095" s="4" t="str">
        <f t="shared" si="1"/>
        <v>Servicios de diseño, arquitectura, ingeniería y actividades relacionadas</v>
      </c>
      <c r="E2095" s="7">
        <v>1906773.05</v>
      </c>
      <c r="F2095" s="72">
        <v>1100117</v>
      </c>
    </row>
    <row r="2096" spans="1:6" x14ac:dyDescent="0.2">
      <c r="A2096" s="4" t="s">
        <v>49</v>
      </c>
      <c r="B2096" s="5" t="s">
        <v>229</v>
      </c>
      <c r="C2096" s="11">
        <v>6141</v>
      </c>
      <c r="D2096" s="4" t="str">
        <f t="shared" si="1"/>
        <v>División de terrenos y construcción de obras de urbanización</v>
      </c>
      <c r="E2096" s="7">
        <v>707094.05</v>
      </c>
      <c r="F2096" s="72">
        <v>1100117</v>
      </c>
    </row>
    <row r="2097" spans="1:6" x14ac:dyDescent="0.2">
      <c r="A2097" s="4" t="s">
        <v>49</v>
      </c>
      <c r="B2097" s="5" t="s">
        <v>229</v>
      </c>
      <c r="C2097" s="11">
        <v>6221</v>
      </c>
      <c r="D2097" s="4" t="str">
        <f t="shared" si="1"/>
        <v>Edificación no habitacional</v>
      </c>
      <c r="E2097" s="7">
        <v>4270800.76</v>
      </c>
      <c r="F2097" s="72">
        <v>1100117</v>
      </c>
    </row>
    <row r="2098" spans="1:6" ht="12" x14ac:dyDescent="0.2">
      <c r="A2098" s="46"/>
      <c r="B2098" s="46"/>
      <c r="C2098" s="109" t="s">
        <v>232</v>
      </c>
      <c r="D2098" s="110" t="s">
        <v>823</v>
      </c>
      <c r="E2098" s="107">
        <v>6869521.7699999996</v>
      </c>
      <c r="F2098" s="113"/>
    </row>
    <row r="2099" spans="1:6" x14ac:dyDescent="0.2">
      <c r="A2099" s="4" t="s">
        <v>49</v>
      </c>
      <c r="B2099" s="9" t="s">
        <v>232</v>
      </c>
      <c r="C2099" s="57">
        <v>6141</v>
      </c>
      <c r="D2099" s="77" t="s">
        <v>819</v>
      </c>
      <c r="E2099" s="7">
        <v>180000</v>
      </c>
      <c r="F2099" s="9">
        <v>2610120</v>
      </c>
    </row>
    <row r="2100" spans="1:6" ht="22.5" x14ac:dyDescent="0.2">
      <c r="A2100" s="4" t="s">
        <v>49</v>
      </c>
      <c r="B2100" s="9" t="s">
        <v>232</v>
      </c>
      <c r="C2100" s="57">
        <v>6131</v>
      </c>
      <c r="D2100" s="4" t="str">
        <f>VLOOKUP(C2100,c.a,2,FALSE)</f>
        <v>Construcción de obras para el abastecimiento de agua, petróleo, gas, electricidad y telecomunicaciones
telecomunicaciones</v>
      </c>
      <c r="E2100" s="7">
        <v>5679521.7699999996</v>
      </c>
      <c r="F2100" s="9">
        <v>2610120</v>
      </c>
    </row>
    <row r="2101" spans="1:6" x14ac:dyDescent="0.2">
      <c r="A2101" s="4" t="s">
        <v>49</v>
      </c>
      <c r="B2101" s="9" t="s">
        <v>232</v>
      </c>
      <c r="C2101" s="57">
        <v>6141</v>
      </c>
      <c r="D2101" s="77" t="s">
        <v>819</v>
      </c>
      <c r="E2101" s="7">
        <v>20000</v>
      </c>
      <c r="F2101" s="5">
        <v>2610121</v>
      </c>
    </row>
    <row r="2102" spans="1:6" ht="22.5" x14ac:dyDescent="0.2">
      <c r="A2102" s="4" t="s">
        <v>49</v>
      </c>
      <c r="B2102" s="9" t="s">
        <v>232</v>
      </c>
      <c r="C2102" s="57">
        <v>6131</v>
      </c>
      <c r="D2102" s="4" t="str">
        <f>VLOOKUP(C2102,c.a,2,FALSE)</f>
        <v>Construcción de obras para el abastecimiento de agua, petróleo, gas, electricidad y telecomunicaciones
telecomunicaciones</v>
      </c>
      <c r="E2102" s="7">
        <v>990000</v>
      </c>
      <c r="F2102" s="5">
        <v>2610121</v>
      </c>
    </row>
    <row r="2103" spans="1:6" ht="12" x14ac:dyDescent="0.2">
      <c r="A2103" s="46"/>
      <c r="B2103" s="46"/>
      <c r="C2103" s="109" t="s">
        <v>233</v>
      </c>
      <c r="D2103" s="110" t="s">
        <v>824</v>
      </c>
      <c r="E2103" s="107">
        <v>4269933.71</v>
      </c>
      <c r="F2103" s="113"/>
    </row>
    <row r="2104" spans="1:6" x14ac:dyDescent="0.2">
      <c r="A2104" s="4" t="s">
        <v>49</v>
      </c>
      <c r="B2104" s="76" t="s">
        <v>233</v>
      </c>
      <c r="C2104" s="57">
        <v>6141</v>
      </c>
      <c r="D2104" s="77" t="s">
        <v>819</v>
      </c>
      <c r="E2104" s="7">
        <v>3907933.71</v>
      </c>
      <c r="F2104" s="9">
        <v>2610120</v>
      </c>
    </row>
    <row r="2105" spans="1:6" x14ac:dyDescent="0.2">
      <c r="A2105" s="4" t="s">
        <v>49</v>
      </c>
      <c r="B2105" s="5" t="s">
        <v>233</v>
      </c>
      <c r="C2105" s="5">
        <v>6141</v>
      </c>
      <c r="D2105" s="4" t="s">
        <v>819</v>
      </c>
      <c r="E2105" s="6">
        <v>362000</v>
      </c>
      <c r="F2105" s="5">
        <v>2610121</v>
      </c>
    </row>
    <row r="2106" spans="1:6" s="67" customFormat="1" ht="12" x14ac:dyDescent="0.2">
      <c r="A2106" s="46"/>
      <c r="B2106" s="46"/>
      <c r="C2106" s="109" t="s">
        <v>235</v>
      </c>
      <c r="D2106" s="110" t="s">
        <v>825</v>
      </c>
      <c r="E2106" s="111">
        <v>625222.85</v>
      </c>
      <c r="F2106" s="113"/>
    </row>
    <row r="2107" spans="1:6" s="67" customFormat="1" x14ac:dyDescent="0.2">
      <c r="A2107" s="4" t="s">
        <v>49</v>
      </c>
      <c r="B2107" s="16" t="s">
        <v>235</v>
      </c>
      <c r="C2107" s="78">
        <v>6121</v>
      </c>
      <c r="D2107" s="79" t="s">
        <v>53</v>
      </c>
      <c r="E2107" s="7">
        <v>625222.85</v>
      </c>
      <c r="F2107" s="9">
        <v>2610220</v>
      </c>
    </row>
    <row r="2108" spans="1:6" ht="12" x14ac:dyDescent="0.2">
      <c r="A2108" s="46"/>
      <c r="B2108" s="46"/>
      <c r="C2108" s="109" t="s">
        <v>238</v>
      </c>
      <c r="D2108" s="110" t="s">
        <v>826</v>
      </c>
      <c r="E2108" s="107">
        <v>84268728.709999993</v>
      </c>
      <c r="F2108" s="114"/>
    </row>
    <row r="2109" spans="1:6" x14ac:dyDescent="0.2">
      <c r="A2109" s="4" t="s">
        <v>49</v>
      </c>
      <c r="B2109" s="16" t="s">
        <v>237</v>
      </c>
      <c r="C2109" s="16">
        <v>6141</v>
      </c>
      <c r="D2109" s="73" t="s">
        <v>819</v>
      </c>
      <c r="E2109" s="7">
        <v>44812241.909999996</v>
      </c>
      <c r="F2109" s="5">
        <v>2610121</v>
      </c>
    </row>
    <row r="2110" spans="1:6" x14ac:dyDescent="0.2">
      <c r="A2110" s="4" t="s">
        <v>49</v>
      </c>
      <c r="B2110" s="16" t="s">
        <v>237</v>
      </c>
      <c r="C2110" s="16">
        <v>6121</v>
      </c>
      <c r="D2110" s="12" t="s">
        <v>53</v>
      </c>
      <c r="E2110" s="7">
        <v>9140751.9700000007</v>
      </c>
      <c r="F2110" s="5">
        <v>2610121</v>
      </c>
    </row>
    <row r="2111" spans="1:6" s="67" customFormat="1" x14ac:dyDescent="0.2">
      <c r="A2111" s="4" t="s">
        <v>49</v>
      </c>
      <c r="B2111" s="16" t="s">
        <v>235</v>
      </c>
      <c r="C2111" s="16">
        <v>6121</v>
      </c>
      <c r="D2111" s="12" t="s">
        <v>53</v>
      </c>
      <c r="E2111" s="7">
        <v>12230749.18</v>
      </c>
      <c r="F2111" s="9">
        <v>2610220</v>
      </c>
    </row>
    <row r="2112" spans="1:6" s="67" customFormat="1" x14ac:dyDescent="0.2">
      <c r="A2112" s="4" t="s">
        <v>49</v>
      </c>
      <c r="B2112" s="16" t="s">
        <v>235</v>
      </c>
      <c r="C2112" s="16">
        <v>6141</v>
      </c>
      <c r="D2112" s="12" t="s">
        <v>53</v>
      </c>
      <c r="E2112" s="7">
        <v>10973985.65</v>
      </c>
      <c r="F2112" s="9">
        <v>2610220</v>
      </c>
    </row>
    <row r="2113" spans="1:6" s="67" customFormat="1" x14ac:dyDescent="0.2">
      <c r="A2113" s="4" t="s">
        <v>49</v>
      </c>
      <c r="B2113" s="16" t="s">
        <v>237</v>
      </c>
      <c r="C2113" s="16">
        <v>6121</v>
      </c>
      <c r="D2113" s="12" t="s">
        <v>53</v>
      </c>
      <c r="E2113" s="7">
        <v>3077000</v>
      </c>
      <c r="F2113" s="80">
        <v>2610221</v>
      </c>
    </row>
    <row r="2114" spans="1:6" s="67" customFormat="1" x14ac:dyDescent="0.2">
      <c r="A2114" s="4" t="s">
        <v>49</v>
      </c>
      <c r="B2114" s="16" t="s">
        <v>237</v>
      </c>
      <c r="C2114" s="16">
        <v>6141</v>
      </c>
      <c r="D2114" s="12" t="s">
        <v>53</v>
      </c>
      <c r="E2114" s="7">
        <v>4034000</v>
      </c>
      <c r="F2114" s="80">
        <v>2610221</v>
      </c>
    </row>
    <row r="2115" spans="1:6" ht="12" x14ac:dyDescent="0.2">
      <c r="A2115" s="46"/>
      <c r="B2115" s="46"/>
      <c r="C2115" s="109" t="s">
        <v>239</v>
      </c>
      <c r="D2115" s="110" t="s">
        <v>827</v>
      </c>
      <c r="E2115" s="107">
        <v>11053171.58</v>
      </c>
      <c r="F2115" s="113"/>
    </row>
    <row r="2116" spans="1:6" x14ac:dyDescent="0.2">
      <c r="A2116" s="4" t="s">
        <v>49</v>
      </c>
      <c r="B2116" s="5" t="s">
        <v>239</v>
      </c>
      <c r="C2116" s="11">
        <v>6121</v>
      </c>
      <c r="D2116" s="12" t="s">
        <v>53</v>
      </c>
      <c r="E2116" s="7">
        <v>1301000</v>
      </c>
      <c r="F2116" s="5">
        <v>2610121</v>
      </c>
    </row>
    <row r="2117" spans="1:6" x14ac:dyDescent="0.2">
      <c r="A2117" s="4" t="s">
        <v>49</v>
      </c>
      <c r="B2117" s="16" t="s">
        <v>235</v>
      </c>
      <c r="C2117" s="57">
        <v>6121</v>
      </c>
      <c r="D2117" s="77" t="s">
        <v>53</v>
      </c>
      <c r="E2117" s="7">
        <v>9752171.5800000001</v>
      </c>
      <c r="F2117" s="9">
        <v>2610220</v>
      </c>
    </row>
    <row r="2118" spans="1:6" ht="12" x14ac:dyDescent="0.2">
      <c r="A2118" s="46"/>
      <c r="B2118" s="46"/>
      <c r="C2118" s="109" t="s">
        <v>244</v>
      </c>
      <c r="D2118" s="110" t="s">
        <v>828</v>
      </c>
      <c r="E2118" s="106">
        <v>649781.65</v>
      </c>
      <c r="F2118" s="112"/>
    </row>
    <row r="2119" spans="1:6" x14ac:dyDescent="0.2">
      <c r="A2119" s="4" t="s">
        <v>49</v>
      </c>
      <c r="B2119" s="9" t="s">
        <v>244</v>
      </c>
      <c r="C2119" s="57">
        <v>6121</v>
      </c>
      <c r="D2119" s="77" t="s">
        <v>53</v>
      </c>
      <c r="E2119" s="7">
        <v>649781.65</v>
      </c>
      <c r="F2119" s="9">
        <v>2610120</v>
      </c>
    </row>
    <row r="2120" spans="1:6" ht="12" x14ac:dyDescent="0.2">
      <c r="A2120" s="46"/>
      <c r="B2120" s="46"/>
      <c r="C2120" s="109" t="s">
        <v>245</v>
      </c>
      <c r="D2120" s="110" t="s">
        <v>829</v>
      </c>
      <c r="E2120" s="106">
        <v>5754926.1100000003</v>
      </c>
      <c r="F2120" s="112"/>
    </row>
    <row r="2121" spans="1:6" x14ac:dyDescent="0.2">
      <c r="A2121" s="4" t="s">
        <v>49</v>
      </c>
      <c r="B2121" s="9" t="s">
        <v>245</v>
      </c>
      <c r="C2121" s="57">
        <v>6141</v>
      </c>
      <c r="D2121" s="77" t="s">
        <v>819</v>
      </c>
      <c r="E2121" s="7">
        <v>5754926.1100000003</v>
      </c>
      <c r="F2121" s="9">
        <v>2610120</v>
      </c>
    </row>
    <row r="2122" spans="1:6" ht="12" x14ac:dyDescent="0.2">
      <c r="A2122" s="46"/>
      <c r="B2122" s="46"/>
      <c r="C2122" s="104" t="s">
        <v>246</v>
      </c>
      <c r="D2122" s="105" t="s">
        <v>830</v>
      </c>
      <c r="E2122" s="106">
        <v>6377472.9000000004</v>
      </c>
      <c r="F2122" s="112"/>
    </row>
    <row r="2123" spans="1:6" x14ac:dyDescent="0.2">
      <c r="A2123" s="4" t="s">
        <v>49</v>
      </c>
      <c r="B2123" s="9" t="s">
        <v>246</v>
      </c>
      <c r="C2123" s="9">
        <v>6141</v>
      </c>
      <c r="D2123" s="10" t="s">
        <v>819</v>
      </c>
      <c r="E2123" s="6">
        <v>6377472.9000000004</v>
      </c>
      <c r="F2123" s="9">
        <v>2610121</v>
      </c>
    </row>
    <row r="2124" spans="1:6" ht="12" x14ac:dyDescent="0.2">
      <c r="A2124" s="46"/>
      <c r="B2124" s="46"/>
      <c r="C2124" s="109" t="s">
        <v>264</v>
      </c>
      <c r="D2124" s="110" t="s">
        <v>831</v>
      </c>
      <c r="E2124" s="107">
        <v>4998764</v>
      </c>
      <c r="F2124" s="112"/>
    </row>
    <row r="2125" spans="1:6" x14ac:dyDescent="0.2">
      <c r="A2125" s="4" t="s">
        <v>49</v>
      </c>
      <c r="B2125" s="9" t="s">
        <v>264</v>
      </c>
      <c r="C2125" s="57">
        <v>6111</v>
      </c>
      <c r="D2125" s="77" t="s">
        <v>818</v>
      </c>
      <c r="E2125" s="7">
        <v>3408140</v>
      </c>
      <c r="F2125" s="9">
        <v>2610120</v>
      </c>
    </row>
    <row r="2126" spans="1:6" x14ac:dyDescent="0.2">
      <c r="A2126" s="4" t="s">
        <v>49</v>
      </c>
      <c r="B2126" s="9" t="s">
        <v>264</v>
      </c>
      <c r="C2126" s="57">
        <v>6111</v>
      </c>
      <c r="D2126" s="77" t="s">
        <v>818</v>
      </c>
      <c r="E2126" s="7">
        <v>1590624</v>
      </c>
      <c r="F2126" s="5">
        <v>2610121</v>
      </c>
    </row>
    <row r="2127" spans="1:6" ht="12" x14ac:dyDescent="0.2">
      <c r="A2127" s="46"/>
      <c r="B2127" s="46"/>
      <c r="C2127" s="109" t="s">
        <v>265</v>
      </c>
      <c r="D2127" s="110" t="s">
        <v>832</v>
      </c>
      <c r="E2127" s="107">
        <v>1402500</v>
      </c>
      <c r="F2127" s="112"/>
    </row>
    <row r="2128" spans="1:6" x14ac:dyDescent="0.2">
      <c r="A2128" s="4" t="s">
        <v>49</v>
      </c>
      <c r="B2128" s="9" t="s">
        <v>265</v>
      </c>
      <c r="C2128" s="57">
        <v>6121</v>
      </c>
      <c r="D2128" s="77" t="s">
        <v>53</v>
      </c>
      <c r="E2128" s="7">
        <v>1237500</v>
      </c>
      <c r="F2128" s="9">
        <v>2610220</v>
      </c>
    </row>
    <row r="2129" spans="1:6" x14ac:dyDescent="0.2">
      <c r="A2129" s="4" t="s">
        <v>49</v>
      </c>
      <c r="B2129" s="9" t="s">
        <v>265</v>
      </c>
      <c r="C2129" s="57">
        <v>6121</v>
      </c>
      <c r="D2129" s="77" t="s">
        <v>53</v>
      </c>
      <c r="E2129" s="7">
        <v>165000</v>
      </c>
      <c r="F2129" s="5">
        <v>2610121</v>
      </c>
    </row>
    <row r="2130" spans="1:6" ht="12" x14ac:dyDescent="0.2">
      <c r="A2130" s="46"/>
      <c r="B2130" s="46"/>
      <c r="C2130" s="109" t="s">
        <v>234</v>
      </c>
      <c r="D2130" s="110" t="s">
        <v>833</v>
      </c>
      <c r="E2130" s="107">
        <v>3044459.67</v>
      </c>
      <c r="F2130" s="112"/>
    </row>
    <row r="2131" spans="1:6" x14ac:dyDescent="0.2">
      <c r="A2131" s="4" t="s">
        <v>49</v>
      </c>
      <c r="B2131" s="9" t="s">
        <v>234</v>
      </c>
      <c r="C2131" s="57">
        <v>6141</v>
      </c>
      <c r="D2131" s="77" t="s">
        <v>819</v>
      </c>
      <c r="E2131" s="7">
        <v>604222.5</v>
      </c>
      <c r="F2131" s="9">
        <v>2610120</v>
      </c>
    </row>
    <row r="2132" spans="1:6" x14ac:dyDescent="0.2">
      <c r="A2132" s="4" t="s">
        <v>49</v>
      </c>
      <c r="B2132" s="9" t="s">
        <v>234</v>
      </c>
      <c r="C2132" s="57">
        <v>6141</v>
      </c>
      <c r="D2132" s="77" t="s">
        <v>819</v>
      </c>
      <c r="E2132" s="7">
        <v>2440237.17</v>
      </c>
      <c r="F2132" s="9">
        <v>2610220</v>
      </c>
    </row>
    <row r="2133" spans="1:6" ht="12" x14ac:dyDescent="0.2">
      <c r="A2133" s="53"/>
      <c r="B2133" s="53"/>
      <c r="C2133" s="98" t="s">
        <v>133</v>
      </c>
      <c r="D2133" s="99" t="s">
        <v>834</v>
      </c>
      <c r="E2133" s="100">
        <v>28230258.73</v>
      </c>
      <c r="F2133" s="102"/>
    </row>
    <row r="2134" spans="1:6" ht="12" x14ac:dyDescent="0.2">
      <c r="A2134" s="46"/>
      <c r="B2134" s="46"/>
      <c r="C2134" s="104" t="s">
        <v>221</v>
      </c>
      <c r="D2134" s="105" t="s">
        <v>785</v>
      </c>
      <c r="E2134" s="106">
        <v>2722681</v>
      </c>
      <c r="F2134" s="108"/>
    </row>
    <row r="2135" spans="1:6" x14ac:dyDescent="0.2">
      <c r="A2135" s="4" t="s">
        <v>133</v>
      </c>
      <c r="B2135" s="13" t="s">
        <v>221</v>
      </c>
      <c r="C2135" s="9">
        <v>1131</v>
      </c>
      <c r="D2135" s="10" t="s">
        <v>532</v>
      </c>
      <c r="E2135" s="66">
        <v>291541.39999999997</v>
      </c>
      <c r="F2135" s="5">
        <v>1500521</v>
      </c>
    </row>
    <row r="2136" spans="1:6" x14ac:dyDescent="0.2">
      <c r="A2136" s="4" t="s">
        <v>133</v>
      </c>
      <c r="B2136" s="13" t="s">
        <v>221</v>
      </c>
      <c r="C2136" s="9">
        <v>1132</v>
      </c>
      <c r="D2136" s="10" t="s">
        <v>36</v>
      </c>
      <c r="E2136" s="66">
        <v>325365.09999999998</v>
      </c>
      <c r="F2136" s="5">
        <v>1500521</v>
      </c>
    </row>
    <row r="2137" spans="1:6" x14ac:dyDescent="0.2">
      <c r="A2137" s="4" t="s">
        <v>133</v>
      </c>
      <c r="B2137" s="13" t="s">
        <v>221</v>
      </c>
      <c r="C2137" s="9">
        <v>1212</v>
      </c>
      <c r="D2137" s="10" t="s">
        <v>37</v>
      </c>
      <c r="E2137" s="66">
        <v>478242</v>
      </c>
      <c r="F2137" s="5">
        <v>1500521</v>
      </c>
    </row>
    <row r="2138" spans="1:6" x14ac:dyDescent="0.2">
      <c r="A2138" s="4" t="s">
        <v>133</v>
      </c>
      <c r="B2138" s="13" t="s">
        <v>221</v>
      </c>
      <c r="C2138" s="9">
        <v>1321</v>
      </c>
      <c r="D2138" s="10" t="s">
        <v>18</v>
      </c>
      <c r="E2138" s="66">
        <v>37561.9</v>
      </c>
      <c r="F2138" s="5">
        <v>1500521</v>
      </c>
    </row>
    <row r="2139" spans="1:6" x14ac:dyDescent="0.2">
      <c r="A2139" s="4" t="s">
        <v>133</v>
      </c>
      <c r="B2139" s="13" t="s">
        <v>221</v>
      </c>
      <c r="C2139" s="9">
        <v>1323</v>
      </c>
      <c r="D2139" s="10" t="s">
        <v>19</v>
      </c>
      <c r="E2139" s="66">
        <v>136641.80000000002</v>
      </c>
      <c r="F2139" s="5">
        <v>1500521</v>
      </c>
    </row>
    <row r="2140" spans="1:6" x14ac:dyDescent="0.2">
      <c r="A2140" s="4" t="s">
        <v>133</v>
      </c>
      <c r="B2140" s="13" t="s">
        <v>221</v>
      </c>
      <c r="C2140" s="9">
        <v>1413</v>
      </c>
      <c r="D2140" s="10" t="s">
        <v>21</v>
      </c>
      <c r="E2140" s="66">
        <v>288405.5</v>
      </c>
      <c r="F2140" s="5">
        <v>1500521</v>
      </c>
    </row>
    <row r="2141" spans="1:6" x14ac:dyDescent="0.2">
      <c r="A2141" s="4" t="s">
        <v>133</v>
      </c>
      <c r="B2141" s="13" t="s">
        <v>221</v>
      </c>
      <c r="C2141" s="9">
        <v>1421</v>
      </c>
      <c r="D2141" s="10" t="s">
        <v>22</v>
      </c>
      <c r="E2141" s="66">
        <v>76772.3</v>
      </c>
      <c r="F2141" s="5">
        <v>1500521</v>
      </c>
    </row>
    <row r="2142" spans="1:6" x14ac:dyDescent="0.2">
      <c r="A2142" s="4" t="s">
        <v>133</v>
      </c>
      <c r="B2142" s="13" t="s">
        <v>221</v>
      </c>
      <c r="C2142" s="9">
        <v>1431</v>
      </c>
      <c r="D2142" s="10" t="s">
        <v>23</v>
      </c>
      <c r="E2142" s="66">
        <v>79075.400000000009</v>
      </c>
      <c r="F2142" s="5">
        <v>1500521</v>
      </c>
    </row>
    <row r="2143" spans="1:6" x14ac:dyDescent="0.2">
      <c r="A2143" s="4" t="s">
        <v>133</v>
      </c>
      <c r="B2143" s="13" t="s">
        <v>221</v>
      </c>
      <c r="C2143" s="9">
        <v>1511</v>
      </c>
      <c r="D2143" s="10" t="s">
        <v>38</v>
      </c>
      <c r="E2143" s="66">
        <v>16991.599999999999</v>
      </c>
      <c r="F2143" s="5">
        <v>1500521</v>
      </c>
    </row>
    <row r="2144" spans="1:6" x14ac:dyDescent="0.2">
      <c r="A2144" s="4" t="s">
        <v>133</v>
      </c>
      <c r="B2144" s="13" t="s">
        <v>221</v>
      </c>
      <c r="C2144" s="9">
        <v>1541</v>
      </c>
      <c r="D2144" s="10" t="s">
        <v>25</v>
      </c>
      <c r="E2144" s="66">
        <v>161255.9</v>
      </c>
      <c r="F2144" s="5">
        <v>1500521</v>
      </c>
    </row>
    <row r="2145" spans="1:6" x14ac:dyDescent="0.2">
      <c r="A2145" s="4" t="s">
        <v>133</v>
      </c>
      <c r="B2145" s="13" t="s">
        <v>221</v>
      </c>
      <c r="C2145" s="9">
        <v>1592</v>
      </c>
      <c r="D2145" s="10" t="s">
        <v>26</v>
      </c>
      <c r="E2145" s="66">
        <v>242828.1</v>
      </c>
      <c r="F2145" s="5">
        <v>1500521</v>
      </c>
    </row>
    <row r="2146" spans="1:6" x14ac:dyDescent="0.2">
      <c r="A2146" s="4" t="s">
        <v>133</v>
      </c>
      <c r="B2146" s="13" t="s">
        <v>221</v>
      </c>
      <c r="C2146" s="5">
        <v>2111</v>
      </c>
      <c r="D2146" s="4" t="s">
        <v>533</v>
      </c>
      <c r="E2146" s="7">
        <v>3500</v>
      </c>
      <c r="F2146" s="5">
        <v>1100121</v>
      </c>
    </row>
    <row r="2147" spans="1:6" x14ac:dyDescent="0.2">
      <c r="A2147" s="4" t="s">
        <v>133</v>
      </c>
      <c r="B2147" s="13" t="s">
        <v>221</v>
      </c>
      <c r="C2147" s="5">
        <v>2161</v>
      </c>
      <c r="D2147" s="4" t="s">
        <v>551</v>
      </c>
      <c r="E2147" s="7">
        <v>20000</v>
      </c>
      <c r="F2147" s="5">
        <v>1100121</v>
      </c>
    </row>
    <row r="2148" spans="1:6" x14ac:dyDescent="0.2">
      <c r="A2148" s="4" t="s">
        <v>133</v>
      </c>
      <c r="B2148" s="13" t="s">
        <v>221</v>
      </c>
      <c r="C2148" s="5">
        <v>2461</v>
      </c>
      <c r="D2148" s="4" t="s">
        <v>659</v>
      </c>
      <c r="E2148" s="7">
        <v>10000</v>
      </c>
      <c r="F2148" s="5">
        <v>1100121</v>
      </c>
    </row>
    <row r="2149" spans="1:6" x14ac:dyDescent="0.2">
      <c r="A2149" s="4" t="s">
        <v>133</v>
      </c>
      <c r="B2149" s="13" t="s">
        <v>221</v>
      </c>
      <c r="C2149" s="5">
        <v>2491</v>
      </c>
      <c r="D2149" s="4" t="s">
        <v>546</v>
      </c>
      <c r="E2149" s="7">
        <v>200000</v>
      </c>
      <c r="F2149" s="5">
        <v>1100121</v>
      </c>
    </row>
    <row r="2150" spans="1:6" x14ac:dyDescent="0.2">
      <c r="A2150" s="4" t="s">
        <v>133</v>
      </c>
      <c r="B2150" s="13" t="s">
        <v>221</v>
      </c>
      <c r="C2150" s="5">
        <v>2521</v>
      </c>
      <c r="D2150" s="4" t="s">
        <v>780</v>
      </c>
      <c r="E2150" s="7">
        <v>20000</v>
      </c>
      <c r="F2150" s="5">
        <v>1100121</v>
      </c>
    </row>
    <row r="2151" spans="1:6" x14ac:dyDescent="0.2">
      <c r="A2151" s="4" t="s">
        <v>133</v>
      </c>
      <c r="B2151" s="13" t="s">
        <v>221</v>
      </c>
      <c r="C2151" s="5">
        <v>2522</v>
      </c>
      <c r="D2151" s="4" t="s">
        <v>629</v>
      </c>
      <c r="E2151" s="7">
        <v>16000</v>
      </c>
      <c r="F2151" s="5">
        <v>1100121</v>
      </c>
    </row>
    <row r="2152" spans="1:6" ht="22.5" x14ac:dyDescent="0.2">
      <c r="A2152" s="4" t="s">
        <v>133</v>
      </c>
      <c r="B2152" s="13" t="s">
        <v>221</v>
      </c>
      <c r="C2152" s="5">
        <v>2612</v>
      </c>
      <c r="D2152" s="4" t="s">
        <v>42</v>
      </c>
      <c r="E2152" s="7">
        <v>200000</v>
      </c>
      <c r="F2152" s="5">
        <v>1100121</v>
      </c>
    </row>
    <row r="2153" spans="1:6" x14ac:dyDescent="0.2">
      <c r="A2153" s="4" t="s">
        <v>133</v>
      </c>
      <c r="B2153" s="13" t="s">
        <v>221</v>
      </c>
      <c r="C2153" s="5">
        <v>2911</v>
      </c>
      <c r="D2153" s="4" t="s">
        <v>560</v>
      </c>
      <c r="E2153" s="7">
        <v>15000</v>
      </c>
      <c r="F2153" s="5">
        <v>1100121</v>
      </c>
    </row>
    <row r="2154" spans="1:6" x14ac:dyDescent="0.2">
      <c r="A2154" s="4" t="s">
        <v>133</v>
      </c>
      <c r="B2154" s="13" t="s">
        <v>221</v>
      </c>
      <c r="C2154" s="5">
        <v>3141</v>
      </c>
      <c r="D2154" s="4" t="s">
        <v>553</v>
      </c>
      <c r="E2154" s="7">
        <v>45000</v>
      </c>
      <c r="F2154" s="5">
        <v>1100121</v>
      </c>
    </row>
    <row r="2155" spans="1:6" x14ac:dyDescent="0.2">
      <c r="A2155" s="4" t="s">
        <v>133</v>
      </c>
      <c r="B2155" s="13" t="s">
        <v>221</v>
      </c>
      <c r="C2155" s="5">
        <v>3551</v>
      </c>
      <c r="D2155" s="4" t="s">
        <v>32</v>
      </c>
      <c r="E2155" s="7">
        <v>40000</v>
      </c>
      <c r="F2155" s="9">
        <v>1100121</v>
      </c>
    </row>
    <row r="2156" spans="1:6" x14ac:dyDescent="0.2">
      <c r="A2156" s="4" t="s">
        <v>133</v>
      </c>
      <c r="B2156" s="13" t="s">
        <v>221</v>
      </c>
      <c r="C2156" s="5">
        <v>3612</v>
      </c>
      <c r="D2156" s="4" t="s">
        <v>657</v>
      </c>
      <c r="E2156" s="7">
        <v>15000</v>
      </c>
      <c r="F2156" s="5">
        <v>1100121</v>
      </c>
    </row>
    <row r="2157" spans="1:6" x14ac:dyDescent="0.2">
      <c r="A2157" s="10" t="s">
        <v>133</v>
      </c>
      <c r="B2157" s="69" t="s">
        <v>221</v>
      </c>
      <c r="C2157" s="9">
        <v>3921</v>
      </c>
      <c r="D2157" s="10" t="s">
        <v>8</v>
      </c>
      <c r="E2157" s="7">
        <v>3500</v>
      </c>
      <c r="F2157" s="9">
        <v>1100121</v>
      </c>
    </row>
    <row r="2158" spans="1:6" ht="12" x14ac:dyDescent="0.2">
      <c r="A2158" s="46"/>
      <c r="B2158" s="46"/>
      <c r="C2158" s="104" t="s">
        <v>180</v>
      </c>
      <c r="D2158" s="105" t="s">
        <v>835</v>
      </c>
      <c r="E2158" s="106">
        <v>2806083.4000000004</v>
      </c>
      <c r="F2158" s="115"/>
    </row>
    <row r="2159" spans="1:6" x14ac:dyDescent="0.2">
      <c r="A2159" s="4" t="s">
        <v>133</v>
      </c>
      <c r="B2159" s="13" t="s">
        <v>180</v>
      </c>
      <c r="C2159" s="9">
        <v>1132</v>
      </c>
      <c r="D2159" s="10" t="s">
        <v>36</v>
      </c>
      <c r="E2159" s="66">
        <v>1066363.5</v>
      </c>
      <c r="F2159" s="5">
        <v>1500521</v>
      </c>
    </row>
    <row r="2160" spans="1:6" x14ac:dyDescent="0.2">
      <c r="A2160" s="4" t="s">
        <v>133</v>
      </c>
      <c r="B2160" s="13" t="s">
        <v>180</v>
      </c>
      <c r="C2160" s="9">
        <v>1321</v>
      </c>
      <c r="D2160" s="10" t="s">
        <v>18</v>
      </c>
      <c r="E2160" s="66">
        <v>54383.5</v>
      </c>
      <c r="F2160" s="5">
        <v>1500521</v>
      </c>
    </row>
    <row r="2161" spans="1:6" x14ac:dyDescent="0.2">
      <c r="A2161" s="4" t="s">
        <v>133</v>
      </c>
      <c r="B2161" s="13" t="s">
        <v>180</v>
      </c>
      <c r="C2161" s="9">
        <v>1322</v>
      </c>
      <c r="D2161" s="10" t="s">
        <v>654</v>
      </c>
      <c r="E2161" s="66">
        <v>90908.700000000012</v>
      </c>
      <c r="F2161" s="5">
        <v>1500521</v>
      </c>
    </row>
    <row r="2162" spans="1:6" x14ac:dyDescent="0.2">
      <c r="A2162" s="4" t="s">
        <v>133</v>
      </c>
      <c r="B2162" s="13" t="s">
        <v>180</v>
      </c>
      <c r="C2162" s="9">
        <v>1323</v>
      </c>
      <c r="D2162" s="10" t="s">
        <v>19</v>
      </c>
      <c r="E2162" s="66">
        <v>184299.5</v>
      </c>
      <c r="F2162" s="5">
        <v>1500521</v>
      </c>
    </row>
    <row r="2163" spans="1:6" x14ac:dyDescent="0.2">
      <c r="A2163" s="4" t="s">
        <v>133</v>
      </c>
      <c r="B2163" s="13" t="s">
        <v>180</v>
      </c>
      <c r="C2163" s="9">
        <v>1331</v>
      </c>
      <c r="D2163" s="10" t="s">
        <v>20</v>
      </c>
      <c r="E2163" s="66">
        <v>21247</v>
      </c>
      <c r="F2163" s="5">
        <v>1500521</v>
      </c>
    </row>
    <row r="2164" spans="1:6" x14ac:dyDescent="0.2">
      <c r="A2164" s="4" t="s">
        <v>133</v>
      </c>
      <c r="B2164" s="13" t="s">
        <v>180</v>
      </c>
      <c r="C2164" s="9">
        <v>1413</v>
      </c>
      <c r="D2164" s="10" t="s">
        <v>21</v>
      </c>
      <c r="E2164" s="66">
        <v>244067.1</v>
      </c>
      <c r="F2164" s="5">
        <v>1500521</v>
      </c>
    </row>
    <row r="2165" spans="1:6" x14ac:dyDescent="0.2">
      <c r="A2165" s="4" t="s">
        <v>133</v>
      </c>
      <c r="B2165" s="13" t="s">
        <v>180</v>
      </c>
      <c r="C2165" s="9">
        <v>1421</v>
      </c>
      <c r="D2165" s="10" t="s">
        <v>22</v>
      </c>
      <c r="E2165" s="66">
        <v>73595.100000000006</v>
      </c>
      <c r="F2165" s="5">
        <v>1500521</v>
      </c>
    </row>
    <row r="2166" spans="1:6" x14ac:dyDescent="0.2">
      <c r="A2166" s="4" t="s">
        <v>133</v>
      </c>
      <c r="B2166" s="13" t="s">
        <v>180</v>
      </c>
      <c r="C2166" s="9">
        <v>1431</v>
      </c>
      <c r="D2166" s="10" t="s">
        <v>23</v>
      </c>
      <c r="E2166" s="66">
        <v>75802.8</v>
      </c>
      <c r="F2166" s="5">
        <v>1500521</v>
      </c>
    </row>
    <row r="2167" spans="1:6" x14ac:dyDescent="0.2">
      <c r="A2167" s="4" t="s">
        <v>133</v>
      </c>
      <c r="B2167" s="13" t="s">
        <v>180</v>
      </c>
      <c r="C2167" s="9">
        <v>1511</v>
      </c>
      <c r="D2167" s="10" t="s">
        <v>38</v>
      </c>
      <c r="E2167" s="66">
        <v>26834.1</v>
      </c>
      <c r="F2167" s="5">
        <v>1500521</v>
      </c>
    </row>
    <row r="2168" spans="1:6" x14ac:dyDescent="0.2">
      <c r="A2168" s="4" t="s">
        <v>133</v>
      </c>
      <c r="B2168" s="13" t="s">
        <v>180</v>
      </c>
      <c r="C2168" s="9">
        <v>1541</v>
      </c>
      <c r="D2168" s="10" t="s">
        <v>25</v>
      </c>
      <c r="E2168" s="66">
        <v>6645.2000000000007</v>
      </c>
      <c r="F2168" s="5">
        <v>1500521</v>
      </c>
    </row>
    <row r="2169" spans="1:6" x14ac:dyDescent="0.2">
      <c r="A2169" s="4" t="s">
        <v>133</v>
      </c>
      <c r="B2169" s="13" t="s">
        <v>180</v>
      </c>
      <c r="C2169" s="9">
        <v>1592</v>
      </c>
      <c r="D2169" s="10" t="s">
        <v>26</v>
      </c>
      <c r="E2169" s="66">
        <v>275336.89999999997</v>
      </c>
      <c r="F2169" s="5">
        <v>1500521</v>
      </c>
    </row>
    <row r="2170" spans="1:6" x14ac:dyDescent="0.2">
      <c r="A2170" s="4" t="s">
        <v>133</v>
      </c>
      <c r="B2170" s="13" t="s">
        <v>180</v>
      </c>
      <c r="C2170" s="5">
        <v>2111</v>
      </c>
      <c r="D2170" s="4" t="s">
        <v>533</v>
      </c>
      <c r="E2170" s="7">
        <v>10500</v>
      </c>
      <c r="F2170" s="9">
        <v>1100121</v>
      </c>
    </row>
    <row r="2171" spans="1:6" x14ac:dyDescent="0.2">
      <c r="A2171" s="4" t="s">
        <v>133</v>
      </c>
      <c r="B2171" s="13" t="s">
        <v>180</v>
      </c>
      <c r="C2171" s="5">
        <v>2121</v>
      </c>
      <c r="D2171" s="4" t="s">
        <v>535</v>
      </c>
      <c r="E2171" s="7">
        <v>3600</v>
      </c>
      <c r="F2171" s="9">
        <v>1100121</v>
      </c>
    </row>
    <row r="2172" spans="1:6" x14ac:dyDescent="0.2">
      <c r="A2172" s="4" t="s">
        <v>133</v>
      </c>
      <c r="B2172" s="13" t="s">
        <v>180</v>
      </c>
      <c r="C2172" s="5">
        <v>2161</v>
      </c>
      <c r="D2172" s="4" t="s">
        <v>551</v>
      </c>
      <c r="E2172" s="7">
        <v>15000</v>
      </c>
      <c r="F2172" s="9">
        <v>1100121</v>
      </c>
    </row>
    <row r="2173" spans="1:6" x14ac:dyDescent="0.2">
      <c r="A2173" s="4" t="s">
        <v>133</v>
      </c>
      <c r="B2173" s="13" t="s">
        <v>180</v>
      </c>
      <c r="C2173" s="5">
        <v>2212</v>
      </c>
      <c r="D2173" s="4" t="s">
        <v>545</v>
      </c>
      <c r="E2173" s="7">
        <v>5000</v>
      </c>
      <c r="F2173" s="9">
        <v>1100121</v>
      </c>
    </row>
    <row r="2174" spans="1:6" x14ac:dyDescent="0.2">
      <c r="A2174" s="4" t="s">
        <v>133</v>
      </c>
      <c r="B2174" s="13" t="s">
        <v>180</v>
      </c>
      <c r="C2174" s="5">
        <v>2531</v>
      </c>
      <c r="D2174" s="4" t="s">
        <v>630</v>
      </c>
      <c r="E2174" s="7">
        <v>2000</v>
      </c>
      <c r="F2174" s="9">
        <v>1100121</v>
      </c>
    </row>
    <row r="2175" spans="1:6" ht="22.5" x14ac:dyDescent="0.2">
      <c r="A2175" s="4" t="s">
        <v>133</v>
      </c>
      <c r="B2175" s="13" t="s">
        <v>180</v>
      </c>
      <c r="C2175" s="5">
        <v>2612</v>
      </c>
      <c r="D2175" s="4" t="s">
        <v>42</v>
      </c>
      <c r="E2175" s="7">
        <v>130000</v>
      </c>
      <c r="F2175" s="9">
        <v>1100121</v>
      </c>
    </row>
    <row r="2176" spans="1:6" x14ac:dyDescent="0.2">
      <c r="A2176" s="4" t="s">
        <v>133</v>
      </c>
      <c r="B2176" s="13" t="s">
        <v>180</v>
      </c>
      <c r="C2176" s="5">
        <v>2722</v>
      </c>
      <c r="D2176" s="4" t="s">
        <v>775</v>
      </c>
      <c r="E2176" s="7">
        <v>10000</v>
      </c>
      <c r="F2176" s="9">
        <v>1100121</v>
      </c>
    </row>
    <row r="2177" spans="1:6" x14ac:dyDescent="0.2">
      <c r="A2177" s="4" t="s">
        <v>133</v>
      </c>
      <c r="B2177" s="13" t="s">
        <v>180</v>
      </c>
      <c r="C2177" s="5">
        <v>2941</v>
      </c>
      <c r="D2177" s="4" t="s">
        <v>561</v>
      </c>
      <c r="E2177" s="7">
        <v>2500</v>
      </c>
      <c r="F2177" s="9">
        <v>1100121</v>
      </c>
    </row>
    <row r="2178" spans="1:6" x14ac:dyDescent="0.2">
      <c r="A2178" s="4" t="s">
        <v>133</v>
      </c>
      <c r="B2178" s="13" t="s">
        <v>180</v>
      </c>
      <c r="C2178" s="5">
        <v>3111</v>
      </c>
      <c r="D2178" s="4" t="s">
        <v>552</v>
      </c>
      <c r="E2178" s="7">
        <v>200000</v>
      </c>
      <c r="F2178" s="9">
        <v>1100121</v>
      </c>
    </row>
    <row r="2179" spans="1:6" x14ac:dyDescent="0.2">
      <c r="A2179" s="4" t="s">
        <v>133</v>
      </c>
      <c r="B2179" s="13" t="s">
        <v>180</v>
      </c>
      <c r="C2179" s="5">
        <v>3141</v>
      </c>
      <c r="D2179" s="4" t="s">
        <v>553</v>
      </c>
      <c r="E2179" s="7">
        <v>40000</v>
      </c>
      <c r="F2179" s="9">
        <v>1100121</v>
      </c>
    </row>
    <row r="2180" spans="1:6" x14ac:dyDescent="0.2">
      <c r="A2180" s="4" t="s">
        <v>133</v>
      </c>
      <c r="B2180" s="13" t="s">
        <v>180</v>
      </c>
      <c r="C2180" s="5">
        <v>3151</v>
      </c>
      <c r="D2180" s="4" t="s">
        <v>537</v>
      </c>
      <c r="E2180" s="7">
        <v>27500</v>
      </c>
      <c r="F2180" s="9">
        <v>1100121</v>
      </c>
    </row>
    <row r="2181" spans="1:6" x14ac:dyDescent="0.2">
      <c r="A2181" s="4" t="s">
        <v>133</v>
      </c>
      <c r="B2181" s="13" t="s">
        <v>180</v>
      </c>
      <c r="C2181" s="5">
        <v>3521</v>
      </c>
      <c r="D2181" s="4" t="s">
        <v>647</v>
      </c>
      <c r="E2181" s="7">
        <v>10000</v>
      </c>
      <c r="F2181" s="9">
        <v>1100121</v>
      </c>
    </row>
    <row r="2182" spans="1:6" x14ac:dyDescent="0.2">
      <c r="A2182" s="4" t="s">
        <v>133</v>
      </c>
      <c r="B2182" s="13" t="s">
        <v>180</v>
      </c>
      <c r="C2182" s="5">
        <v>3551</v>
      </c>
      <c r="D2182" s="4" t="s">
        <v>32</v>
      </c>
      <c r="E2182" s="7">
        <v>180000</v>
      </c>
      <c r="F2182" s="9">
        <v>1100121</v>
      </c>
    </row>
    <row r="2183" spans="1:6" x14ac:dyDescent="0.2">
      <c r="A2183" s="4" t="s">
        <v>133</v>
      </c>
      <c r="B2183" s="13" t="s">
        <v>180</v>
      </c>
      <c r="C2183" s="5">
        <v>3571</v>
      </c>
      <c r="D2183" s="4" t="s">
        <v>15</v>
      </c>
      <c r="E2183" s="7">
        <v>10000</v>
      </c>
      <c r="F2183" s="9">
        <v>1100121</v>
      </c>
    </row>
    <row r="2184" spans="1:6" x14ac:dyDescent="0.2">
      <c r="A2184" s="4" t="s">
        <v>133</v>
      </c>
      <c r="B2184" s="13" t="s">
        <v>180</v>
      </c>
      <c r="C2184" s="5">
        <v>3751</v>
      </c>
      <c r="D2184" s="4" t="s">
        <v>45</v>
      </c>
      <c r="E2184" s="7">
        <v>2500</v>
      </c>
      <c r="F2184" s="9">
        <v>1100121</v>
      </c>
    </row>
    <row r="2185" spans="1:6" x14ac:dyDescent="0.2">
      <c r="A2185" s="4" t="s">
        <v>133</v>
      </c>
      <c r="B2185" s="13" t="s">
        <v>180</v>
      </c>
      <c r="C2185" s="5">
        <v>3791</v>
      </c>
      <c r="D2185" s="4" t="s">
        <v>46</v>
      </c>
      <c r="E2185" s="7">
        <v>5000</v>
      </c>
      <c r="F2185" s="9">
        <v>1100121</v>
      </c>
    </row>
    <row r="2186" spans="1:6" x14ac:dyDescent="0.2">
      <c r="A2186" s="4" t="s">
        <v>133</v>
      </c>
      <c r="B2186" s="13" t="s">
        <v>180</v>
      </c>
      <c r="C2186" s="5">
        <v>3852</v>
      </c>
      <c r="D2186" s="4" t="s">
        <v>540</v>
      </c>
      <c r="E2186" s="7">
        <v>33000</v>
      </c>
      <c r="F2186" s="9">
        <v>1100121</v>
      </c>
    </row>
    <row r="2187" spans="1:6" ht="12" x14ac:dyDescent="0.2">
      <c r="A2187" s="46"/>
      <c r="B2187" s="46"/>
      <c r="C2187" s="104" t="s">
        <v>181</v>
      </c>
      <c r="D2187" s="105" t="s">
        <v>836</v>
      </c>
      <c r="E2187" s="106">
        <v>6058045.3999999994</v>
      </c>
      <c r="F2187" s="115"/>
    </row>
    <row r="2188" spans="1:6" x14ac:dyDescent="0.2">
      <c r="A2188" s="4" t="s">
        <v>133</v>
      </c>
      <c r="B2188" s="13" t="s">
        <v>181</v>
      </c>
      <c r="C2188" s="9">
        <v>1132</v>
      </c>
      <c r="D2188" s="10" t="s">
        <v>36</v>
      </c>
      <c r="E2188" s="66">
        <v>1002932.9</v>
      </c>
      <c r="F2188" s="5">
        <v>1500521</v>
      </c>
    </row>
    <row r="2189" spans="1:6" x14ac:dyDescent="0.2">
      <c r="A2189" s="4" t="s">
        <v>133</v>
      </c>
      <c r="B2189" s="13" t="s">
        <v>181</v>
      </c>
      <c r="C2189" s="9">
        <v>1212</v>
      </c>
      <c r="D2189" s="10" t="s">
        <v>37</v>
      </c>
      <c r="E2189" s="66">
        <v>2644300.7999999998</v>
      </c>
      <c r="F2189" s="5">
        <v>1500521</v>
      </c>
    </row>
    <row r="2190" spans="1:6" x14ac:dyDescent="0.2">
      <c r="A2190" s="4" t="s">
        <v>133</v>
      </c>
      <c r="B2190" s="13" t="s">
        <v>181</v>
      </c>
      <c r="C2190" s="9">
        <v>1321</v>
      </c>
      <c r="D2190" s="10" t="s">
        <v>18</v>
      </c>
      <c r="E2190" s="66">
        <v>79504</v>
      </c>
      <c r="F2190" s="5">
        <v>1500521</v>
      </c>
    </row>
    <row r="2191" spans="1:6" x14ac:dyDescent="0.2">
      <c r="A2191" s="4" t="s">
        <v>133</v>
      </c>
      <c r="B2191" s="13" t="s">
        <v>181</v>
      </c>
      <c r="C2191" s="9">
        <v>1323</v>
      </c>
      <c r="D2191" s="10" t="s">
        <v>19</v>
      </c>
      <c r="E2191" s="66">
        <v>287102.2</v>
      </c>
      <c r="F2191" s="5">
        <v>1500521</v>
      </c>
    </row>
    <row r="2192" spans="1:6" x14ac:dyDescent="0.2">
      <c r="A2192" s="4" t="s">
        <v>133</v>
      </c>
      <c r="B2192" s="13" t="s">
        <v>181</v>
      </c>
      <c r="C2192" s="9">
        <v>1413</v>
      </c>
      <c r="D2192" s="10" t="s">
        <v>21</v>
      </c>
      <c r="E2192" s="66">
        <v>809595.79999999993</v>
      </c>
      <c r="F2192" s="5">
        <v>1500521</v>
      </c>
    </row>
    <row r="2193" spans="1:6" x14ac:dyDescent="0.2">
      <c r="A2193" s="4" t="s">
        <v>133</v>
      </c>
      <c r="B2193" s="13" t="s">
        <v>181</v>
      </c>
      <c r="C2193" s="9">
        <v>1421</v>
      </c>
      <c r="D2193" s="10" t="s">
        <v>22</v>
      </c>
      <c r="E2193" s="66">
        <v>221588.30000000002</v>
      </c>
      <c r="F2193" s="5">
        <v>1500521</v>
      </c>
    </row>
    <row r="2194" spans="1:6" x14ac:dyDescent="0.2">
      <c r="A2194" s="4" t="s">
        <v>133</v>
      </c>
      <c r="B2194" s="13" t="s">
        <v>181</v>
      </c>
      <c r="C2194" s="9">
        <v>1431</v>
      </c>
      <c r="D2194" s="10" t="s">
        <v>23</v>
      </c>
      <c r="E2194" s="66">
        <v>228236.6</v>
      </c>
      <c r="F2194" s="5">
        <v>1500521</v>
      </c>
    </row>
    <row r="2195" spans="1:6" x14ac:dyDescent="0.2">
      <c r="A2195" s="4" t="s">
        <v>133</v>
      </c>
      <c r="B2195" s="13" t="s">
        <v>181</v>
      </c>
      <c r="C2195" s="9">
        <v>1511</v>
      </c>
      <c r="D2195" s="10" t="s">
        <v>38</v>
      </c>
      <c r="E2195" s="66">
        <v>25756.699999999997</v>
      </c>
      <c r="F2195" s="5">
        <v>1500521</v>
      </c>
    </row>
    <row r="2196" spans="1:6" x14ac:dyDescent="0.2">
      <c r="A2196" s="4" t="s">
        <v>133</v>
      </c>
      <c r="B2196" s="13" t="s">
        <v>181</v>
      </c>
      <c r="C2196" s="9">
        <v>1541</v>
      </c>
      <c r="D2196" s="10" t="s">
        <v>25</v>
      </c>
      <c r="E2196" s="66">
        <v>9961.5</v>
      </c>
      <c r="F2196" s="5">
        <v>1500521</v>
      </c>
    </row>
    <row r="2197" spans="1:6" x14ac:dyDescent="0.2">
      <c r="A2197" s="4" t="s">
        <v>133</v>
      </c>
      <c r="B2197" s="13" t="s">
        <v>181</v>
      </c>
      <c r="C2197" s="9">
        <v>1592</v>
      </c>
      <c r="D2197" s="10" t="s">
        <v>26</v>
      </c>
      <c r="E2197" s="66">
        <v>285066.59999999998</v>
      </c>
      <c r="F2197" s="5">
        <v>1500521</v>
      </c>
    </row>
    <row r="2198" spans="1:6" x14ac:dyDescent="0.2">
      <c r="A2198" s="4" t="s">
        <v>133</v>
      </c>
      <c r="B2198" s="13" t="s">
        <v>181</v>
      </c>
      <c r="C2198" s="5">
        <v>2111</v>
      </c>
      <c r="D2198" s="4" t="s">
        <v>533</v>
      </c>
      <c r="E2198" s="7">
        <v>2000</v>
      </c>
      <c r="F2198" s="5">
        <v>1100121</v>
      </c>
    </row>
    <row r="2199" spans="1:6" x14ac:dyDescent="0.2">
      <c r="A2199" s="4" t="s">
        <v>133</v>
      </c>
      <c r="B2199" s="13" t="s">
        <v>181</v>
      </c>
      <c r="C2199" s="5">
        <v>2212</v>
      </c>
      <c r="D2199" s="4" t="s">
        <v>545</v>
      </c>
      <c r="E2199" s="7">
        <v>7000</v>
      </c>
      <c r="F2199" s="5">
        <v>1100121</v>
      </c>
    </row>
    <row r="2200" spans="1:6" x14ac:dyDescent="0.2">
      <c r="A2200" s="4" t="s">
        <v>133</v>
      </c>
      <c r="B2200" s="13" t="s">
        <v>181</v>
      </c>
      <c r="C2200" s="5">
        <v>2491</v>
      </c>
      <c r="D2200" s="4" t="s">
        <v>546</v>
      </c>
      <c r="E2200" s="7">
        <v>5000</v>
      </c>
      <c r="F2200" s="5">
        <v>1100121</v>
      </c>
    </row>
    <row r="2201" spans="1:6" x14ac:dyDescent="0.2">
      <c r="A2201" s="4" t="s">
        <v>133</v>
      </c>
      <c r="B2201" s="13" t="s">
        <v>181</v>
      </c>
      <c r="C2201" s="5">
        <v>2551</v>
      </c>
      <c r="D2201" s="4" t="s">
        <v>837</v>
      </c>
      <c r="E2201" s="7">
        <v>35000</v>
      </c>
      <c r="F2201" s="5">
        <v>1100121</v>
      </c>
    </row>
    <row r="2202" spans="1:6" x14ac:dyDescent="0.2">
      <c r="A2202" s="4" t="s">
        <v>133</v>
      </c>
      <c r="B2202" s="13" t="s">
        <v>181</v>
      </c>
      <c r="C2202" s="5">
        <v>2722</v>
      </c>
      <c r="D2202" s="4" t="s">
        <v>775</v>
      </c>
      <c r="E2202" s="7">
        <v>10000</v>
      </c>
      <c r="F2202" s="9">
        <v>1100121</v>
      </c>
    </row>
    <row r="2203" spans="1:6" ht="22.5" x14ac:dyDescent="0.2">
      <c r="A2203" s="4" t="s">
        <v>133</v>
      </c>
      <c r="B2203" s="13" t="s">
        <v>181</v>
      </c>
      <c r="C2203" s="5">
        <v>2612</v>
      </c>
      <c r="D2203" s="4" t="s">
        <v>42</v>
      </c>
      <c r="E2203" s="7">
        <v>150000</v>
      </c>
      <c r="F2203" s="5">
        <v>1100121</v>
      </c>
    </row>
    <row r="2204" spans="1:6" ht="22.5" x14ac:dyDescent="0.2">
      <c r="A2204" s="4" t="s">
        <v>133</v>
      </c>
      <c r="B2204" s="13" t="s">
        <v>181</v>
      </c>
      <c r="C2204" s="5">
        <v>3361</v>
      </c>
      <c r="D2204" s="4" t="s">
        <v>538</v>
      </c>
      <c r="E2204" s="7">
        <v>15000</v>
      </c>
      <c r="F2204" s="5">
        <v>1100121</v>
      </c>
    </row>
    <row r="2205" spans="1:6" x14ac:dyDescent="0.2">
      <c r="A2205" s="4" t="s">
        <v>133</v>
      </c>
      <c r="B2205" s="13" t="s">
        <v>181</v>
      </c>
      <c r="C2205" s="5">
        <v>3471</v>
      </c>
      <c r="D2205" s="4" t="s">
        <v>590</v>
      </c>
      <c r="E2205" s="7">
        <v>50000</v>
      </c>
      <c r="F2205" s="9">
        <v>1100121</v>
      </c>
    </row>
    <row r="2206" spans="1:6" x14ac:dyDescent="0.2">
      <c r="A2206" s="4" t="s">
        <v>133</v>
      </c>
      <c r="B2206" s="13" t="s">
        <v>181</v>
      </c>
      <c r="C2206" s="5">
        <v>3551</v>
      </c>
      <c r="D2206" s="4" t="s">
        <v>32</v>
      </c>
      <c r="E2206" s="7">
        <v>180000</v>
      </c>
      <c r="F2206" s="5">
        <v>1100121</v>
      </c>
    </row>
    <row r="2207" spans="1:6" x14ac:dyDescent="0.2">
      <c r="A2207" s="4" t="s">
        <v>133</v>
      </c>
      <c r="B2207" s="13" t="s">
        <v>181</v>
      </c>
      <c r="C2207" s="5">
        <v>3571</v>
      </c>
      <c r="D2207" s="4" t="s">
        <v>838</v>
      </c>
      <c r="E2207" s="7">
        <v>10000</v>
      </c>
      <c r="F2207" s="9">
        <v>1100121</v>
      </c>
    </row>
    <row r="2208" spans="1:6" ht="12" x14ac:dyDescent="0.2">
      <c r="A2208" s="46"/>
      <c r="B2208" s="46"/>
      <c r="C2208" s="104" t="s">
        <v>182</v>
      </c>
      <c r="D2208" s="105" t="s">
        <v>839</v>
      </c>
      <c r="E2208" s="106">
        <v>25250</v>
      </c>
      <c r="F2208" s="115"/>
    </row>
    <row r="2209" spans="1:6" x14ac:dyDescent="0.2">
      <c r="A2209" s="4" t="s">
        <v>133</v>
      </c>
      <c r="B2209" s="13" t="s">
        <v>182</v>
      </c>
      <c r="C2209" s="5">
        <v>2111</v>
      </c>
      <c r="D2209" s="4" t="s">
        <v>533</v>
      </c>
      <c r="E2209" s="7">
        <v>1750</v>
      </c>
      <c r="F2209" s="5">
        <v>1100121</v>
      </c>
    </row>
    <row r="2210" spans="1:6" x14ac:dyDescent="0.2">
      <c r="A2210" s="4" t="s">
        <v>133</v>
      </c>
      <c r="B2210" s="13" t="s">
        <v>182</v>
      </c>
      <c r="C2210" s="5">
        <v>2112</v>
      </c>
      <c r="D2210" s="4" t="s">
        <v>534</v>
      </c>
      <c r="E2210" s="7">
        <v>3000</v>
      </c>
      <c r="F2210" s="5">
        <v>1100121</v>
      </c>
    </row>
    <row r="2211" spans="1:6" x14ac:dyDescent="0.2">
      <c r="A2211" s="4" t="s">
        <v>133</v>
      </c>
      <c r="B2211" s="13" t="s">
        <v>182</v>
      </c>
      <c r="C2211" s="5">
        <v>2212</v>
      </c>
      <c r="D2211" s="4" t="s">
        <v>545</v>
      </c>
      <c r="E2211" s="7">
        <v>2500</v>
      </c>
      <c r="F2211" s="5">
        <v>1100121</v>
      </c>
    </row>
    <row r="2212" spans="1:6" x14ac:dyDescent="0.2">
      <c r="A2212" s="4" t="s">
        <v>133</v>
      </c>
      <c r="B2212" s="13" t="s">
        <v>182</v>
      </c>
      <c r="C2212" s="5">
        <v>3551</v>
      </c>
      <c r="D2212" s="4" t="s">
        <v>32</v>
      </c>
      <c r="E2212" s="7">
        <v>15000</v>
      </c>
      <c r="F2212" s="5">
        <v>1100121</v>
      </c>
    </row>
    <row r="2213" spans="1:6" x14ac:dyDescent="0.2">
      <c r="A2213" s="4" t="s">
        <v>133</v>
      </c>
      <c r="B2213" s="13" t="s">
        <v>182</v>
      </c>
      <c r="C2213" s="5">
        <v>3751</v>
      </c>
      <c r="D2213" s="4" t="s">
        <v>45</v>
      </c>
      <c r="E2213" s="7">
        <v>3000</v>
      </c>
      <c r="F2213" s="5">
        <v>1100121</v>
      </c>
    </row>
    <row r="2214" spans="1:6" ht="12" x14ac:dyDescent="0.2">
      <c r="A2214" s="46"/>
      <c r="B2214" s="46"/>
      <c r="C2214" s="104" t="s">
        <v>183</v>
      </c>
      <c r="D2214" s="105" t="s">
        <v>840</v>
      </c>
      <c r="E2214" s="106">
        <v>1390943.6999999997</v>
      </c>
      <c r="F2214" s="115"/>
    </row>
    <row r="2215" spans="1:6" x14ac:dyDescent="0.2">
      <c r="A2215" s="4" t="s">
        <v>133</v>
      </c>
      <c r="B2215" s="13" t="s">
        <v>183</v>
      </c>
      <c r="C2215" s="9">
        <v>1132</v>
      </c>
      <c r="D2215" s="10" t="s">
        <v>36</v>
      </c>
      <c r="E2215" s="66">
        <v>427183.19999999995</v>
      </c>
      <c r="F2215" s="5">
        <v>1500521</v>
      </c>
    </row>
    <row r="2216" spans="1:6" x14ac:dyDescent="0.2">
      <c r="A2216" s="4" t="s">
        <v>133</v>
      </c>
      <c r="B2216" s="13" t="s">
        <v>183</v>
      </c>
      <c r="C2216" s="9">
        <v>1321</v>
      </c>
      <c r="D2216" s="10" t="s">
        <v>18</v>
      </c>
      <c r="E2216" s="66">
        <v>32040.5</v>
      </c>
      <c r="F2216" s="5">
        <v>1500521</v>
      </c>
    </row>
    <row r="2217" spans="1:6" x14ac:dyDescent="0.2">
      <c r="A2217" s="4" t="s">
        <v>133</v>
      </c>
      <c r="B2217" s="13" t="s">
        <v>183</v>
      </c>
      <c r="C2217" s="9">
        <v>1323</v>
      </c>
      <c r="D2217" s="10" t="s">
        <v>19</v>
      </c>
      <c r="E2217" s="66">
        <v>75552</v>
      </c>
      <c r="F2217" s="5">
        <v>1500521</v>
      </c>
    </row>
    <row r="2218" spans="1:6" x14ac:dyDescent="0.2">
      <c r="A2218" s="4" t="s">
        <v>133</v>
      </c>
      <c r="B2218" s="13" t="s">
        <v>183</v>
      </c>
      <c r="C2218" s="9">
        <v>1413</v>
      </c>
      <c r="D2218" s="10" t="s">
        <v>21</v>
      </c>
      <c r="E2218" s="66">
        <v>112878.40000000001</v>
      </c>
      <c r="F2218" s="5">
        <v>1500521</v>
      </c>
    </row>
    <row r="2219" spans="1:6" x14ac:dyDescent="0.2">
      <c r="A2219" s="4" t="s">
        <v>133</v>
      </c>
      <c r="B2219" s="13" t="s">
        <v>183</v>
      </c>
      <c r="C2219" s="9">
        <v>1421</v>
      </c>
      <c r="D2219" s="10" t="s">
        <v>22</v>
      </c>
      <c r="E2219" s="66">
        <v>33588.6</v>
      </c>
      <c r="F2219" s="5">
        <v>1500521</v>
      </c>
    </row>
    <row r="2220" spans="1:6" x14ac:dyDescent="0.2">
      <c r="A2220" s="4" t="s">
        <v>133</v>
      </c>
      <c r="B2220" s="13" t="s">
        <v>183</v>
      </c>
      <c r="C2220" s="9">
        <v>1431</v>
      </c>
      <c r="D2220" s="10" t="s">
        <v>23</v>
      </c>
      <c r="E2220" s="66">
        <v>34596.199999999997</v>
      </c>
      <c r="F2220" s="5">
        <v>1500521</v>
      </c>
    </row>
    <row r="2221" spans="1:6" x14ac:dyDescent="0.2">
      <c r="A2221" s="4" t="s">
        <v>133</v>
      </c>
      <c r="B2221" s="13" t="s">
        <v>183</v>
      </c>
      <c r="C2221" s="9">
        <v>1511</v>
      </c>
      <c r="D2221" s="10" t="s">
        <v>38</v>
      </c>
      <c r="E2221" s="66">
        <v>11000.1</v>
      </c>
      <c r="F2221" s="5">
        <v>1500521</v>
      </c>
    </row>
    <row r="2222" spans="1:6" x14ac:dyDescent="0.2">
      <c r="A2222" s="4" t="s">
        <v>133</v>
      </c>
      <c r="B2222" s="13" t="s">
        <v>183</v>
      </c>
      <c r="C2222" s="9">
        <v>1541</v>
      </c>
      <c r="D2222" s="10" t="s">
        <v>25</v>
      </c>
      <c r="E2222" s="66">
        <v>4269.2000000000007</v>
      </c>
      <c r="F2222" s="5">
        <v>1500521</v>
      </c>
    </row>
    <row r="2223" spans="1:6" x14ac:dyDescent="0.2">
      <c r="A2223" s="4" t="s">
        <v>133</v>
      </c>
      <c r="B2223" s="13" t="s">
        <v>183</v>
      </c>
      <c r="C2223" s="9">
        <v>1592</v>
      </c>
      <c r="D2223" s="10" t="s">
        <v>26</v>
      </c>
      <c r="E2223" s="66">
        <v>122835.5</v>
      </c>
      <c r="F2223" s="5">
        <v>1500521</v>
      </c>
    </row>
    <row r="2224" spans="1:6" x14ac:dyDescent="0.2">
      <c r="A2224" s="4" t="s">
        <v>133</v>
      </c>
      <c r="B2224" s="13" t="s">
        <v>183</v>
      </c>
      <c r="C2224" s="9">
        <v>2111</v>
      </c>
      <c r="D2224" s="10" t="s">
        <v>533</v>
      </c>
      <c r="E2224" s="7">
        <v>7000</v>
      </c>
      <c r="F2224" s="5">
        <v>1100121</v>
      </c>
    </row>
    <row r="2225" spans="1:6" x14ac:dyDescent="0.2">
      <c r="A2225" s="4" t="s">
        <v>133</v>
      </c>
      <c r="B2225" s="13" t="s">
        <v>183</v>
      </c>
      <c r="C2225" s="9">
        <v>2161</v>
      </c>
      <c r="D2225" s="10" t="s">
        <v>551</v>
      </c>
      <c r="E2225" s="7">
        <v>10000</v>
      </c>
      <c r="F2225" s="5">
        <v>1100121</v>
      </c>
    </row>
    <row r="2226" spans="1:6" x14ac:dyDescent="0.2">
      <c r="A2226" s="4" t="s">
        <v>133</v>
      </c>
      <c r="B2226" s="13" t="s">
        <v>183</v>
      </c>
      <c r="C2226" s="9">
        <v>2312</v>
      </c>
      <c r="D2226" s="10" t="s">
        <v>841</v>
      </c>
      <c r="E2226" s="7">
        <v>90000</v>
      </c>
      <c r="F2226" s="5">
        <v>1100121</v>
      </c>
    </row>
    <row r="2227" spans="1:6" x14ac:dyDescent="0.2">
      <c r="A2227" s="4" t="s">
        <v>133</v>
      </c>
      <c r="B2227" s="13" t="s">
        <v>183</v>
      </c>
      <c r="C2227" s="9">
        <v>2411</v>
      </c>
      <c r="D2227" s="10" t="s">
        <v>628</v>
      </c>
      <c r="E2227" s="7">
        <v>20000</v>
      </c>
      <c r="F2227" s="5">
        <v>1100121</v>
      </c>
    </row>
    <row r="2228" spans="1:6" x14ac:dyDescent="0.2">
      <c r="A2228" s="4" t="s">
        <v>133</v>
      </c>
      <c r="B2228" s="13" t="s">
        <v>183</v>
      </c>
      <c r="C2228" s="9">
        <v>2491</v>
      </c>
      <c r="D2228" s="10" t="s">
        <v>546</v>
      </c>
      <c r="E2228" s="7">
        <v>50000</v>
      </c>
      <c r="F2228" s="5">
        <v>1100121</v>
      </c>
    </row>
    <row r="2229" spans="1:6" x14ac:dyDescent="0.2">
      <c r="A2229" s="4" t="s">
        <v>133</v>
      </c>
      <c r="B2229" s="13" t="s">
        <v>183</v>
      </c>
      <c r="C2229" s="9">
        <v>2521</v>
      </c>
      <c r="D2229" s="10" t="s">
        <v>780</v>
      </c>
      <c r="E2229" s="6">
        <v>20000</v>
      </c>
      <c r="F2229" s="5">
        <v>1100121</v>
      </c>
    </row>
    <row r="2230" spans="1:6" x14ac:dyDescent="0.2">
      <c r="A2230" s="4" t="s">
        <v>133</v>
      </c>
      <c r="B2230" s="13" t="s">
        <v>183</v>
      </c>
      <c r="C2230" s="9">
        <v>2522</v>
      </c>
      <c r="D2230" s="10" t="s">
        <v>629</v>
      </c>
      <c r="E2230" s="7">
        <v>5000</v>
      </c>
      <c r="F2230" s="5">
        <v>1100121</v>
      </c>
    </row>
    <row r="2231" spans="1:6" ht="22.5" x14ac:dyDescent="0.2">
      <c r="A2231" s="4" t="s">
        <v>133</v>
      </c>
      <c r="B2231" s="13" t="s">
        <v>183</v>
      </c>
      <c r="C2231" s="9">
        <v>2612</v>
      </c>
      <c r="D2231" s="10" t="s">
        <v>42</v>
      </c>
      <c r="E2231" s="7">
        <v>50000</v>
      </c>
      <c r="F2231" s="5">
        <v>1100121</v>
      </c>
    </row>
    <row r="2232" spans="1:6" x14ac:dyDescent="0.2">
      <c r="A2232" s="4" t="s">
        <v>133</v>
      </c>
      <c r="B2232" s="13" t="s">
        <v>183</v>
      </c>
      <c r="C2232" s="9">
        <v>2911</v>
      </c>
      <c r="D2232" s="10" t="s">
        <v>560</v>
      </c>
      <c r="E2232" s="7">
        <v>5000</v>
      </c>
      <c r="F2232" s="5">
        <v>1100121</v>
      </c>
    </row>
    <row r="2233" spans="1:6" x14ac:dyDescent="0.2">
      <c r="A2233" s="4" t="s">
        <v>133</v>
      </c>
      <c r="B2233" s="13" t="s">
        <v>183</v>
      </c>
      <c r="C2233" s="9">
        <v>3551</v>
      </c>
      <c r="D2233" s="10" t="s">
        <v>32</v>
      </c>
      <c r="E2233" s="7">
        <v>150000</v>
      </c>
      <c r="F2233" s="5">
        <v>1100121</v>
      </c>
    </row>
    <row r="2234" spans="1:6" x14ac:dyDescent="0.2">
      <c r="A2234" s="4" t="s">
        <v>133</v>
      </c>
      <c r="B2234" s="13" t="s">
        <v>183</v>
      </c>
      <c r="C2234" s="9">
        <v>3612</v>
      </c>
      <c r="D2234" s="10" t="s">
        <v>657</v>
      </c>
      <c r="E2234" s="7">
        <v>10000</v>
      </c>
      <c r="F2234" s="5">
        <v>1100121</v>
      </c>
    </row>
    <row r="2235" spans="1:6" x14ac:dyDescent="0.2">
      <c r="A2235" s="4" t="s">
        <v>133</v>
      </c>
      <c r="B2235" s="13" t="s">
        <v>183</v>
      </c>
      <c r="C2235" s="9">
        <v>3751</v>
      </c>
      <c r="D2235" s="10" t="s">
        <v>842</v>
      </c>
      <c r="E2235" s="7">
        <v>5000</v>
      </c>
      <c r="F2235" s="9">
        <v>1100121</v>
      </c>
    </row>
    <row r="2236" spans="1:6" x14ac:dyDescent="0.2">
      <c r="A2236" s="4" t="s">
        <v>133</v>
      </c>
      <c r="B2236" s="13" t="s">
        <v>183</v>
      </c>
      <c r="C2236" s="9">
        <v>3821</v>
      </c>
      <c r="D2236" s="10" t="s">
        <v>539</v>
      </c>
      <c r="E2236" s="7">
        <v>100000</v>
      </c>
      <c r="F2236" s="5">
        <v>1100121</v>
      </c>
    </row>
    <row r="2237" spans="1:6" x14ac:dyDescent="0.2">
      <c r="A2237" s="4" t="s">
        <v>133</v>
      </c>
      <c r="B2237" s="13" t="s">
        <v>183</v>
      </c>
      <c r="C2237" s="9">
        <v>3331</v>
      </c>
      <c r="D2237" s="10" t="s">
        <v>641</v>
      </c>
      <c r="E2237" s="7">
        <v>15000</v>
      </c>
      <c r="F2237" s="5">
        <v>1100121</v>
      </c>
    </row>
    <row r="2238" spans="1:6" ht="12" x14ac:dyDescent="0.2">
      <c r="A2238" s="46"/>
      <c r="B2238" s="46"/>
      <c r="C2238" s="104" t="s">
        <v>184</v>
      </c>
      <c r="D2238" s="105" t="s">
        <v>843</v>
      </c>
      <c r="E2238" s="106">
        <v>15080255.23</v>
      </c>
      <c r="F2238" s="115"/>
    </row>
    <row r="2239" spans="1:6" x14ac:dyDescent="0.2">
      <c r="A2239" s="4" t="s">
        <v>133</v>
      </c>
      <c r="B2239" s="13" t="s">
        <v>184</v>
      </c>
      <c r="C2239" s="5">
        <v>3192</v>
      </c>
      <c r="D2239" s="4" t="s">
        <v>41</v>
      </c>
      <c r="E2239" s="7">
        <v>2500</v>
      </c>
      <c r="F2239" s="61">
        <v>1100120</v>
      </c>
    </row>
    <row r="2240" spans="1:6" x14ac:dyDescent="0.2">
      <c r="A2240" s="4" t="s">
        <v>133</v>
      </c>
      <c r="B2240" s="13" t="s">
        <v>184</v>
      </c>
      <c r="C2240" s="5">
        <v>3391</v>
      </c>
      <c r="D2240" s="4" t="s">
        <v>41</v>
      </c>
      <c r="E2240" s="7">
        <v>223707.62</v>
      </c>
      <c r="F2240" s="61">
        <v>1100120</v>
      </c>
    </row>
    <row r="2241" spans="1:6" x14ac:dyDescent="0.2">
      <c r="A2241" s="4" t="s">
        <v>133</v>
      </c>
      <c r="B2241" s="13" t="s">
        <v>184</v>
      </c>
      <c r="C2241" s="5">
        <v>3611</v>
      </c>
      <c r="D2241" s="4" t="s">
        <v>566</v>
      </c>
      <c r="E2241" s="7">
        <v>48744.09</v>
      </c>
      <c r="F2241" s="61">
        <v>1100120</v>
      </c>
    </row>
    <row r="2242" spans="1:6" x14ac:dyDescent="0.2">
      <c r="A2242" s="4" t="s">
        <v>133</v>
      </c>
      <c r="B2242" s="13" t="s">
        <v>184</v>
      </c>
      <c r="C2242" s="5">
        <v>3661</v>
      </c>
      <c r="D2242" s="4" t="s">
        <v>844</v>
      </c>
      <c r="E2242" s="7">
        <v>14500</v>
      </c>
      <c r="F2242" s="61">
        <v>1100120</v>
      </c>
    </row>
    <row r="2243" spans="1:6" x14ac:dyDescent="0.2">
      <c r="A2243" s="4" t="s">
        <v>133</v>
      </c>
      <c r="B2243" s="13" t="s">
        <v>184</v>
      </c>
      <c r="C2243" s="5">
        <v>2711</v>
      </c>
      <c r="D2243" s="4" t="s">
        <v>30</v>
      </c>
      <c r="E2243" s="7">
        <v>240000</v>
      </c>
      <c r="F2243" s="61">
        <v>1100120</v>
      </c>
    </row>
    <row r="2244" spans="1:6" x14ac:dyDescent="0.2">
      <c r="A2244" s="4" t="s">
        <v>133</v>
      </c>
      <c r="B2244" s="13" t="s">
        <v>184</v>
      </c>
      <c r="C2244" s="5">
        <v>2321</v>
      </c>
      <c r="D2244" s="4" t="s">
        <v>845</v>
      </c>
      <c r="E2244" s="7">
        <v>85000</v>
      </c>
      <c r="F2244" s="61">
        <v>1100120</v>
      </c>
    </row>
    <row r="2245" spans="1:6" x14ac:dyDescent="0.2">
      <c r="A2245" s="4" t="s">
        <v>133</v>
      </c>
      <c r="B2245" s="13" t="s">
        <v>184</v>
      </c>
      <c r="C2245" s="5">
        <v>2722</v>
      </c>
      <c r="D2245" s="4" t="s">
        <v>846</v>
      </c>
      <c r="E2245" s="7">
        <v>120000</v>
      </c>
      <c r="F2245" s="61">
        <v>1100120</v>
      </c>
    </row>
    <row r="2246" spans="1:6" x14ac:dyDescent="0.2">
      <c r="A2246" s="4" t="s">
        <v>133</v>
      </c>
      <c r="B2246" s="13" t="s">
        <v>184</v>
      </c>
      <c r="C2246" s="5">
        <v>4411</v>
      </c>
      <c r="D2246" s="4" t="s">
        <v>541</v>
      </c>
      <c r="E2246" s="7">
        <v>625272</v>
      </c>
      <c r="F2246" s="61">
        <v>1100120</v>
      </c>
    </row>
    <row r="2247" spans="1:6" x14ac:dyDescent="0.2">
      <c r="A2247" s="4" t="s">
        <v>133</v>
      </c>
      <c r="B2247" s="13" t="s">
        <v>184</v>
      </c>
      <c r="C2247" s="5">
        <v>5411</v>
      </c>
      <c r="D2247" s="4" t="s">
        <v>760</v>
      </c>
      <c r="E2247" s="7">
        <v>240950</v>
      </c>
      <c r="F2247" s="61">
        <v>1100120</v>
      </c>
    </row>
    <row r="2248" spans="1:6" x14ac:dyDescent="0.2">
      <c r="A2248" s="4" t="s">
        <v>133</v>
      </c>
      <c r="B2248" s="13" t="s">
        <v>184</v>
      </c>
      <c r="C2248" s="5">
        <v>2461</v>
      </c>
      <c r="D2248" s="4" t="s">
        <v>746</v>
      </c>
      <c r="E2248" s="7">
        <v>1176572.6100000001</v>
      </c>
      <c r="F2248" s="61">
        <v>1100120</v>
      </c>
    </row>
    <row r="2249" spans="1:6" x14ac:dyDescent="0.2">
      <c r="A2249" s="4" t="s">
        <v>133</v>
      </c>
      <c r="B2249" s="13" t="s">
        <v>184</v>
      </c>
      <c r="C2249" s="5">
        <v>5663</v>
      </c>
      <c r="D2249" s="4" t="s">
        <v>847</v>
      </c>
      <c r="E2249" s="7">
        <v>157461.87</v>
      </c>
      <c r="F2249" s="61">
        <v>1100120</v>
      </c>
    </row>
    <row r="2250" spans="1:6" x14ac:dyDescent="0.2">
      <c r="A2250" s="4" t="s">
        <v>133</v>
      </c>
      <c r="B2250" s="13" t="s">
        <v>184</v>
      </c>
      <c r="C2250" s="5">
        <v>3192</v>
      </c>
      <c r="D2250" s="4" t="s">
        <v>848</v>
      </c>
      <c r="E2250" s="7">
        <v>276.83999999999997</v>
      </c>
      <c r="F2250" s="5">
        <v>2610121</v>
      </c>
    </row>
    <row r="2251" spans="1:6" x14ac:dyDescent="0.2">
      <c r="A2251" s="4" t="s">
        <v>133</v>
      </c>
      <c r="B2251" s="13" t="s">
        <v>184</v>
      </c>
      <c r="C2251" s="5">
        <v>2471</v>
      </c>
      <c r="D2251" s="4" t="s">
        <v>849</v>
      </c>
      <c r="E2251" s="7">
        <v>55000</v>
      </c>
      <c r="F2251" s="5">
        <v>2610121</v>
      </c>
    </row>
    <row r="2252" spans="1:6" x14ac:dyDescent="0.2">
      <c r="A2252" s="4" t="s">
        <v>133</v>
      </c>
      <c r="B2252" s="13" t="s">
        <v>184</v>
      </c>
      <c r="C2252" s="5">
        <v>2461</v>
      </c>
      <c r="D2252" s="4" t="s">
        <v>659</v>
      </c>
      <c r="E2252" s="7">
        <v>26000</v>
      </c>
      <c r="F2252" s="5">
        <v>2610121</v>
      </c>
    </row>
    <row r="2253" spans="1:6" x14ac:dyDescent="0.2">
      <c r="A2253" s="4" t="s">
        <v>133</v>
      </c>
      <c r="B2253" s="13" t="s">
        <v>184</v>
      </c>
      <c r="C2253" s="5">
        <v>3192</v>
      </c>
      <c r="D2253" s="4" t="s">
        <v>41</v>
      </c>
      <c r="E2253" s="7">
        <v>1044</v>
      </c>
      <c r="F2253" s="5">
        <v>2610121</v>
      </c>
    </row>
    <row r="2254" spans="1:6" x14ac:dyDescent="0.2">
      <c r="A2254" s="4" t="s">
        <v>133</v>
      </c>
      <c r="B2254" s="13" t="s">
        <v>184</v>
      </c>
      <c r="C2254" s="5">
        <v>3391</v>
      </c>
      <c r="D2254" s="4" t="s">
        <v>41</v>
      </c>
      <c r="E2254" s="7">
        <v>591707.62</v>
      </c>
      <c r="F2254" s="5">
        <v>2610121</v>
      </c>
    </row>
    <row r="2255" spans="1:6" x14ac:dyDescent="0.2">
      <c r="A2255" s="4" t="s">
        <v>133</v>
      </c>
      <c r="B2255" s="13" t="s">
        <v>184</v>
      </c>
      <c r="C2255" s="5">
        <v>3611</v>
      </c>
      <c r="D2255" s="4" t="s">
        <v>566</v>
      </c>
      <c r="E2255" s="7">
        <v>45054.400000000001</v>
      </c>
      <c r="F2255" s="5">
        <v>2610121</v>
      </c>
    </row>
    <row r="2256" spans="1:6" x14ac:dyDescent="0.2">
      <c r="A2256" s="4" t="s">
        <v>133</v>
      </c>
      <c r="B2256" s="13" t="s">
        <v>184</v>
      </c>
      <c r="C2256" s="5">
        <v>3661</v>
      </c>
      <c r="D2256" s="4" t="s">
        <v>844</v>
      </c>
      <c r="E2256" s="7">
        <v>14500</v>
      </c>
      <c r="F2256" s="5">
        <v>2610121</v>
      </c>
    </row>
    <row r="2257" spans="1:6" x14ac:dyDescent="0.2">
      <c r="A2257" s="4" t="s">
        <v>133</v>
      </c>
      <c r="B2257" s="13" t="s">
        <v>184</v>
      </c>
      <c r="C2257" s="5">
        <v>2711</v>
      </c>
      <c r="D2257" s="4" t="s">
        <v>30</v>
      </c>
      <c r="E2257" s="7">
        <v>229992.17</v>
      </c>
      <c r="F2257" s="5">
        <v>2610121</v>
      </c>
    </row>
    <row r="2258" spans="1:6" x14ac:dyDescent="0.2">
      <c r="A2258" s="4" t="s">
        <v>133</v>
      </c>
      <c r="B2258" s="13" t="s">
        <v>184</v>
      </c>
      <c r="C2258" s="5">
        <v>2321</v>
      </c>
      <c r="D2258" s="4" t="s">
        <v>845</v>
      </c>
      <c r="E2258" s="7">
        <v>79230.320000000007</v>
      </c>
      <c r="F2258" s="5">
        <v>2610121</v>
      </c>
    </row>
    <row r="2259" spans="1:6" x14ac:dyDescent="0.2">
      <c r="A2259" s="4" t="s">
        <v>133</v>
      </c>
      <c r="B2259" s="13" t="s">
        <v>184</v>
      </c>
      <c r="C2259" s="5">
        <v>2722</v>
      </c>
      <c r="D2259" s="4" t="s">
        <v>846</v>
      </c>
      <c r="E2259" s="7">
        <v>106776.2</v>
      </c>
      <c r="F2259" s="5">
        <v>2610121</v>
      </c>
    </row>
    <row r="2260" spans="1:6" x14ac:dyDescent="0.2">
      <c r="A2260" s="4" t="s">
        <v>133</v>
      </c>
      <c r="B2260" s="13" t="s">
        <v>184</v>
      </c>
      <c r="C2260" s="5">
        <v>4411</v>
      </c>
      <c r="D2260" s="4" t="s">
        <v>541</v>
      </c>
      <c r="E2260" s="7">
        <v>977989.53</v>
      </c>
      <c r="F2260" s="5">
        <v>2610121</v>
      </c>
    </row>
    <row r="2261" spans="1:6" x14ac:dyDescent="0.2">
      <c r="A2261" s="4" t="s">
        <v>133</v>
      </c>
      <c r="B2261" s="13" t="s">
        <v>184</v>
      </c>
      <c r="C2261" s="5">
        <v>5411</v>
      </c>
      <c r="D2261" s="4" t="s">
        <v>760</v>
      </c>
      <c r="E2261" s="7">
        <v>220950</v>
      </c>
      <c r="F2261" s="5">
        <v>2610121</v>
      </c>
    </row>
    <row r="2262" spans="1:6" x14ac:dyDescent="0.2">
      <c r="A2262" s="4" t="s">
        <v>133</v>
      </c>
      <c r="B2262" s="13" t="s">
        <v>184</v>
      </c>
      <c r="C2262" s="5">
        <v>2461</v>
      </c>
      <c r="D2262" s="4" t="s">
        <v>746</v>
      </c>
      <c r="E2262" s="7">
        <v>2180481.29</v>
      </c>
      <c r="F2262" s="5">
        <v>2610121</v>
      </c>
    </row>
    <row r="2263" spans="1:6" x14ac:dyDescent="0.2">
      <c r="A2263" s="4" t="s">
        <v>133</v>
      </c>
      <c r="B2263" s="13" t="s">
        <v>184</v>
      </c>
      <c r="C2263" s="5">
        <v>5663</v>
      </c>
      <c r="D2263" s="4" t="s">
        <v>847</v>
      </c>
      <c r="E2263" s="7">
        <v>116544.67</v>
      </c>
      <c r="F2263" s="5">
        <v>2610121</v>
      </c>
    </row>
    <row r="2264" spans="1:6" x14ac:dyDescent="0.2">
      <c r="A2264" s="4" t="s">
        <v>133</v>
      </c>
      <c r="B2264" s="13" t="s">
        <v>184</v>
      </c>
      <c r="C2264" s="5">
        <v>3511</v>
      </c>
      <c r="D2264" s="10" t="s">
        <v>554</v>
      </c>
      <c r="E2264" s="7">
        <v>2500000</v>
      </c>
      <c r="F2264" s="5">
        <v>1100121</v>
      </c>
    </row>
    <row r="2265" spans="1:6" s="67" customFormat="1" x14ac:dyDescent="0.2">
      <c r="A2265" s="4" t="s">
        <v>133</v>
      </c>
      <c r="B2265" s="13" t="s">
        <v>184</v>
      </c>
      <c r="C2265" s="9">
        <v>3511</v>
      </c>
      <c r="D2265" s="10" t="s">
        <v>554</v>
      </c>
      <c r="E2265" s="7">
        <v>5000000</v>
      </c>
      <c r="F2265" s="9">
        <v>2610121</v>
      </c>
    </row>
    <row r="2266" spans="1:6" ht="12" x14ac:dyDescent="0.2">
      <c r="A2266" s="46"/>
      <c r="B2266" s="46"/>
      <c r="C2266" s="104" t="s">
        <v>185</v>
      </c>
      <c r="D2266" s="105" t="s">
        <v>850</v>
      </c>
      <c r="E2266" s="106">
        <v>147000</v>
      </c>
      <c r="F2266" s="115"/>
    </row>
    <row r="2267" spans="1:6" x14ac:dyDescent="0.2">
      <c r="A2267" s="4" t="s">
        <v>133</v>
      </c>
      <c r="B2267" s="13" t="s">
        <v>185</v>
      </c>
      <c r="C2267" s="5">
        <v>2161</v>
      </c>
      <c r="D2267" s="4" t="s">
        <v>551</v>
      </c>
      <c r="E2267" s="7">
        <v>12000</v>
      </c>
      <c r="F2267" s="5">
        <v>1100121</v>
      </c>
    </row>
    <row r="2268" spans="1:6" x14ac:dyDescent="0.2">
      <c r="A2268" s="4" t="s">
        <v>133</v>
      </c>
      <c r="B2268" s="13" t="s">
        <v>185</v>
      </c>
      <c r="C2268" s="5">
        <v>2221</v>
      </c>
      <c r="D2268" s="4" t="s">
        <v>28</v>
      </c>
      <c r="E2268" s="7">
        <v>40000</v>
      </c>
      <c r="F2268" s="5">
        <v>1100121</v>
      </c>
    </row>
    <row r="2269" spans="1:6" x14ac:dyDescent="0.2">
      <c r="A2269" s="4" t="s">
        <v>133</v>
      </c>
      <c r="B2269" s="13" t="s">
        <v>185</v>
      </c>
      <c r="C2269" s="5">
        <v>2491</v>
      </c>
      <c r="D2269" s="4" t="s">
        <v>546</v>
      </c>
      <c r="E2269" s="7">
        <v>15000</v>
      </c>
      <c r="F2269" s="5">
        <v>1100121</v>
      </c>
    </row>
    <row r="2270" spans="1:6" x14ac:dyDescent="0.2">
      <c r="A2270" s="4" t="s">
        <v>133</v>
      </c>
      <c r="B2270" s="13" t="s">
        <v>185</v>
      </c>
      <c r="C2270" s="5">
        <v>2531</v>
      </c>
      <c r="D2270" s="4" t="s">
        <v>630</v>
      </c>
      <c r="E2270" s="7">
        <v>20000</v>
      </c>
      <c r="F2270" s="5">
        <v>1100121</v>
      </c>
    </row>
    <row r="2271" spans="1:6" x14ac:dyDescent="0.2">
      <c r="A2271" s="4" t="s">
        <v>133</v>
      </c>
      <c r="B2271" s="13" t="s">
        <v>185</v>
      </c>
      <c r="C2271" s="5">
        <v>2541</v>
      </c>
      <c r="D2271" s="4" t="s">
        <v>631</v>
      </c>
      <c r="E2271" s="7">
        <v>40000</v>
      </c>
      <c r="F2271" s="5">
        <v>1100121</v>
      </c>
    </row>
    <row r="2272" spans="1:6" x14ac:dyDescent="0.2">
      <c r="A2272" s="4" t="s">
        <v>133</v>
      </c>
      <c r="B2272" s="13" t="s">
        <v>185</v>
      </c>
      <c r="C2272" s="5">
        <v>3381</v>
      </c>
      <c r="D2272" s="4" t="s">
        <v>565</v>
      </c>
      <c r="E2272" s="7">
        <v>10000</v>
      </c>
      <c r="F2272" s="9">
        <v>1100121</v>
      </c>
    </row>
    <row r="2273" spans="1:6" x14ac:dyDescent="0.2">
      <c r="A2273" s="4" t="s">
        <v>133</v>
      </c>
      <c r="B2273" s="13" t="s">
        <v>185</v>
      </c>
      <c r="C2273" s="5">
        <v>3391</v>
      </c>
      <c r="D2273" s="4" t="s">
        <v>41</v>
      </c>
      <c r="E2273" s="7">
        <v>10000</v>
      </c>
      <c r="F2273" s="5">
        <v>1100121</v>
      </c>
    </row>
    <row r="2274" spans="1:6" ht="12" x14ac:dyDescent="0.2">
      <c r="A2274" s="53"/>
      <c r="B2274" s="53"/>
      <c r="C2274" s="98" t="s">
        <v>134</v>
      </c>
      <c r="D2274" s="99" t="s">
        <v>851</v>
      </c>
      <c r="E2274" s="100">
        <v>34869943.840000004</v>
      </c>
      <c r="F2274" s="102"/>
    </row>
    <row r="2275" spans="1:6" ht="15" x14ac:dyDescent="0.2">
      <c r="A2275" s="46"/>
      <c r="B2275" s="81"/>
      <c r="C2275" s="116" t="s">
        <v>258</v>
      </c>
      <c r="D2275" s="117" t="s">
        <v>852</v>
      </c>
      <c r="E2275" s="185">
        <v>34869943.840000004</v>
      </c>
      <c r="F2275" s="104"/>
    </row>
    <row r="2276" spans="1:6" ht="12" x14ac:dyDescent="0.2">
      <c r="A2276" s="67" t="s">
        <v>134</v>
      </c>
      <c r="B2276" s="82" t="s">
        <v>258</v>
      </c>
      <c r="C2276" s="5">
        <v>4151</v>
      </c>
      <c r="D2276" s="12" t="str">
        <f>VLOOKUP(C2276,c.a,2,FALSE)</f>
        <v>Transferencias para servicios personales</v>
      </c>
      <c r="E2276" s="83">
        <v>34869943.840000004</v>
      </c>
      <c r="F2276" s="5">
        <v>1500521</v>
      </c>
    </row>
    <row r="2277" spans="1:6" s="67" customFormat="1" ht="12" x14ac:dyDescent="0.2">
      <c r="A2277" s="53"/>
      <c r="B2277" s="53"/>
      <c r="C2277" s="98" t="s">
        <v>135</v>
      </c>
      <c r="D2277" s="99" t="s">
        <v>853</v>
      </c>
      <c r="E2277" s="100">
        <v>18311220</v>
      </c>
      <c r="F2277" s="102"/>
    </row>
    <row r="2278" spans="1:6" ht="12" x14ac:dyDescent="0.2">
      <c r="A2278" s="46"/>
      <c r="B2278" s="46"/>
      <c r="C2278" s="104" t="s">
        <v>259</v>
      </c>
      <c r="D2278" s="105" t="s">
        <v>854</v>
      </c>
      <c r="E2278" s="106">
        <v>18311220</v>
      </c>
      <c r="F2278" s="104"/>
    </row>
    <row r="2279" spans="1:6" x14ac:dyDescent="0.2">
      <c r="A2279" s="85" t="s">
        <v>135</v>
      </c>
      <c r="B2279" s="5" t="s">
        <v>259</v>
      </c>
      <c r="C2279" s="5">
        <v>4151</v>
      </c>
      <c r="D2279" s="77" t="str">
        <f>VLOOKUP(C2279,c.a,2,FALSE)</f>
        <v>Transferencias para servicios personales</v>
      </c>
      <c r="E2279" s="6">
        <v>18311220</v>
      </c>
      <c r="F2279" s="5">
        <v>1500521</v>
      </c>
    </row>
    <row r="2280" spans="1:6" ht="12" x14ac:dyDescent="0.2">
      <c r="A2280" s="53"/>
      <c r="B2280" s="53"/>
      <c r="C2280" s="98" t="s">
        <v>136</v>
      </c>
      <c r="D2280" s="99" t="s">
        <v>857</v>
      </c>
      <c r="E2280" s="100">
        <v>30903029.999999996</v>
      </c>
      <c r="F2280" s="102"/>
    </row>
    <row r="2281" spans="1:6" ht="12" x14ac:dyDescent="0.2">
      <c r="A2281" s="46"/>
      <c r="B2281" s="46"/>
      <c r="C2281" s="104" t="s">
        <v>251</v>
      </c>
      <c r="D2281" s="105" t="s">
        <v>858</v>
      </c>
      <c r="E2281" s="185">
        <v>30903029.999999996</v>
      </c>
      <c r="F2281" s="104"/>
    </row>
    <row r="2282" spans="1:6" x14ac:dyDescent="0.2">
      <c r="A2282" s="67" t="s">
        <v>136</v>
      </c>
      <c r="B2282" s="5" t="s">
        <v>251</v>
      </c>
      <c r="C2282" s="75">
        <v>4151</v>
      </c>
      <c r="D2282" s="73" t="s">
        <v>859</v>
      </c>
      <c r="E2282" s="6">
        <v>30903029.999999996</v>
      </c>
      <c r="F2282" s="5">
        <v>1500521</v>
      </c>
    </row>
    <row r="2283" spans="1:6" ht="12" x14ac:dyDescent="0.2">
      <c r="A2283" s="53"/>
      <c r="B2283" s="53"/>
      <c r="C2283" s="98" t="s">
        <v>137</v>
      </c>
      <c r="D2283" s="99" t="s">
        <v>860</v>
      </c>
      <c r="E2283" s="100">
        <v>4280000</v>
      </c>
      <c r="F2283" s="102"/>
    </row>
    <row r="2284" spans="1:6" ht="12" x14ac:dyDescent="0.2">
      <c r="A2284" s="46"/>
      <c r="B2284" s="46"/>
      <c r="C2284" s="104" t="s">
        <v>266</v>
      </c>
      <c r="D2284" s="105" t="s">
        <v>860</v>
      </c>
      <c r="E2284" s="106">
        <v>4280000</v>
      </c>
      <c r="F2284" s="104"/>
    </row>
    <row r="2285" spans="1:6" x14ac:dyDescent="0.2">
      <c r="A2285" s="67" t="s">
        <v>137</v>
      </c>
      <c r="B2285" s="5" t="s">
        <v>266</v>
      </c>
      <c r="C2285" s="75">
        <v>4151</v>
      </c>
      <c r="D2285" s="58" t="s">
        <v>859</v>
      </c>
      <c r="E2285" s="6">
        <v>3500000</v>
      </c>
      <c r="F2285" s="5">
        <v>1100121</v>
      </c>
    </row>
    <row r="2286" spans="1:6" x14ac:dyDescent="0.2">
      <c r="A2286" s="67" t="s">
        <v>137</v>
      </c>
      <c r="B2286" s="5" t="s">
        <v>266</v>
      </c>
      <c r="C2286" s="75">
        <v>4153</v>
      </c>
      <c r="D2286" s="73" t="s">
        <v>855</v>
      </c>
      <c r="E2286" s="6">
        <v>780000</v>
      </c>
      <c r="F2286" s="5">
        <v>1100121</v>
      </c>
    </row>
    <row r="2287" spans="1:6" ht="12" x14ac:dyDescent="0.2">
      <c r="A2287" s="53"/>
      <c r="B2287" s="53"/>
      <c r="C2287" s="98" t="s">
        <v>138</v>
      </c>
      <c r="D2287" s="99" t="s">
        <v>861</v>
      </c>
      <c r="E2287" s="100">
        <v>3290921</v>
      </c>
      <c r="F2287" s="102"/>
    </row>
    <row r="2288" spans="1:6" ht="12.75" x14ac:dyDescent="0.2">
      <c r="A2288" s="46"/>
      <c r="B2288" s="86"/>
      <c r="C2288" s="104" t="s">
        <v>260</v>
      </c>
      <c r="D2288" s="105" t="s">
        <v>862</v>
      </c>
      <c r="E2288" s="106">
        <v>3290921</v>
      </c>
      <c r="F2288" s="104"/>
    </row>
    <row r="2289" spans="1:6" x14ac:dyDescent="0.2">
      <c r="A2289" s="67" t="s">
        <v>138</v>
      </c>
      <c r="B2289" s="13" t="s">
        <v>260</v>
      </c>
      <c r="C2289" s="75">
        <v>4151</v>
      </c>
      <c r="D2289" s="58" t="s">
        <v>859</v>
      </c>
      <c r="E2289" s="6">
        <v>3290921</v>
      </c>
      <c r="F2289" s="5">
        <v>1100121</v>
      </c>
    </row>
    <row r="2290" spans="1:6" ht="12" x14ac:dyDescent="0.2">
      <c r="A2290" s="53"/>
      <c r="B2290" s="53"/>
      <c r="C2290" s="98" t="s">
        <v>139</v>
      </c>
      <c r="D2290" s="99" t="s">
        <v>863</v>
      </c>
      <c r="E2290" s="100">
        <v>14224381.859999999</v>
      </c>
      <c r="F2290" s="102"/>
    </row>
    <row r="2291" spans="1:6" ht="12" x14ac:dyDescent="0.2">
      <c r="A2291" s="46"/>
      <c r="B2291" s="84"/>
      <c r="C2291" s="104" t="s">
        <v>261</v>
      </c>
      <c r="D2291" s="105" t="s">
        <v>767</v>
      </c>
      <c r="E2291" s="106">
        <v>14224381.859999999</v>
      </c>
      <c r="F2291" s="104"/>
    </row>
    <row r="2292" spans="1:6" x14ac:dyDescent="0.2">
      <c r="A2292" s="67" t="s">
        <v>139</v>
      </c>
      <c r="B2292" s="60" t="s">
        <v>261</v>
      </c>
      <c r="C2292" s="11">
        <v>4151</v>
      </c>
      <c r="D2292" s="12" t="str">
        <f>VLOOKUP(C2292,c.a,2,FALSE)</f>
        <v>Transferencias para servicios personales</v>
      </c>
      <c r="E2292" s="7">
        <v>14224381.859999999</v>
      </c>
      <c r="F2292" s="5">
        <v>1500521</v>
      </c>
    </row>
    <row r="2293" spans="1:6" ht="12" x14ac:dyDescent="0.2">
      <c r="A2293" s="53"/>
      <c r="B2293" s="53"/>
      <c r="C2293" s="98" t="s">
        <v>140</v>
      </c>
      <c r="D2293" s="99" t="s">
        <v>864</v>
      </c>
      <c r="E2293" s="100">
        <v>3903704</v>
      </c>
      <c r="F2293" s="102"/>
    </row>
    <row r="2294" spans="1:6" ht="12" x14ac:dyDescent="0.2">
      <c r="A2294" s="46"/>
      <c r="B2294" s="84"/>
      <c r="C2294" s="104" t="s">
        <v>262</v>
      </c>
      <c r="D2294" s="105" t="s">
        <v>767</v>
      </c>
      <c r="E2294" s="106">
        <v>3903704</v>
      </c>
      <c r="F2294" s="104"/>
    </row>
    <row r="2295" spans="1:6" x14ac:dyDescent="0.2">
      <c r="A2295" s="67" t="s">
        <v>140</v>
      </c>
      <c r="B2295" s="13" t="s">
        <v>262</v>
      </c>
      <c r="C2295" s="75">
        <v>4151</v>
      </c>
      <c r="D2295" s="73" t="s">
        <v>859</v>
      </c>
      <c r="E2295" s="6">
        <v>3903704</v>
      </c>
      <c r="F2295" s="5">
        <v>1100121</v>
      </c>
    </row>
    <row r="2296" spans="1:6" ht="12" x14ac:dyDescent="0.2">
      <c r="A2296" s="53"/>
      <c r="B2296" s="53"/>
      <c r="C2296" s="98" t="s">
        <v>141</v>
      </c>
      <c r="D2296" s="99" t="s">
        <v>865</v>
      </c>
      <c r="E2296" s="100">
        <v>1500000</v>
      </c>
      <c r="F2296" s="102"/>
    </row>
    <row r="2297" spans="1:6" ht="12" x14ac:dyDescent="0.2">
      <c r="A2297" s="46"/>
      <c r="B2297" s="84"/>
      <c r="C2297" s="104" t="s">
        <v>254</v>
      </c>
      <c r="D2297" s="105" t="s">
        <v>866</v>
      </c>
      <c r="E2297" s="106">
        <v>1500000</v>
      </c>
      <c r="F2297" s="104"/>
    </row>
    <row r="2298" spans="1:6" x14ac:dyDescent="0.2">
      <c r="A2298" s="67" t="s">
        <v>141</v>
      </c>
      <c r="B2298" s="69" t="s">
        <v>254</v>
      </c>
      <c r="C2298" s="75">
        <v>4151</v>
      </c>
      <c r="D2298" s="73" t="s">
        <v>859</v>
      </c>
      <c r="E2298" s="6">
        <v>1500000</v>
      </c>
      <c r="F2298" s="5">
        <v>1100121</v>
      </c>
    </row>
    <row r="2299" spans="1:6" ht="12" x14ac:dyDescent="0.2">
      <c r="A2299" s="53"/>
      <c r="B2299" s="53"/>
      <c r="C2299" s="98" t="s">
        <v>142</v>
      </c>
      <c r="D2299" s="99" t="s">
        <v>867</v>
      </c>
      <c r="E2299" s="100">
        <v>4456493.75</v>
      </c>
      <c r="F2299" s="102"/>
    </row>
    <row r="2300" spans="1:6" ht="12" x14ac:dyDescent="0.2">
      <c r="A2300" s="46"/>
      <c r="B2300" s="84"/>
      <c r="C2300" s="104" t="s">
        <v>252</v>
      </c>
      <c r="D2300" s="105" t="s">
        <v>867</v>
      </c>
      <c r="E2300" s="106">
        <v>4456493.75</v>
      </c>
      <c r="F2300" s="104"/>
    </row>
    <row r="2301" spans="1:6" x14ac:dyDescent="0.2">
      <c r="A2301" s="67" t="s">
        <v>142</v>
      </c>
      <c r="B2301" s="13" t="s">
        <v>252</v>
      </c>
      <c r="C2301" s="75">
        <v>4151</v>
      </c>
      <c r="D2301" s="58" t="s">
        <v>859</v>
      </c>
      <c r="E2301" s="6">
        <v>4456493.75</v>
      </c>
      <c r="F2301" s="5">
        <v>1100121</v>
      </c>
    </row>
    <row r="2302" spans="1:6" ht="12" x14ac:dyDescent="0.2">
      <c r="A2302" s="53"/>
      <c r="B2302" s="53"/>
      <c r="C2302" s="98" t="s">
        <v>143</v>
      </c>
      <c r="D2302" s="99" t="s">
        <v>868</v>
      </c>
      <c r="E2302" s="100">
        <v>2838715.1999999997</v>
      </c>
      <c r="F2302" s="103"/>
    </row>
    <row r="2303" spans="1:6" ht="12" x14ac:dyDescent="0.2">
      <c r="A2303" s="46"/>
      <c r="B2303" s="84"/>
      <c r="C2303" s="104" t="s">
        <v>253</v>
      </c>
      <c r="D2303" s="105" t="s">
        <v>868</v>
      </c>
      <c r="E2303" s="106">
        <v>2838715.1999999997</v>
      </c>
      <c r="F2303" s="104"/>
    </row>
    <row r="2304" spans="1:6" ht="19.5" customHeight="1" x14ac:dyDescent="0.2">
      <c r="A2304" s="67" t="s">
        <v>143</v>
      </c>
      <c r="B2304" s="13" t="s">
        <v>253</v>
      </c>
      <c r="C2304" s="75">
        <v>4151</v>
      </c>
      <c r="D2304" s="73" t="s">
        <v>859</v>
      </c>
      <c r="E2304" s="6">
        <v>2838715.1999999997</v>
      </c>
      <c r="F2304" s="5">
        <v>1100121</v>
      </c>
    </row>
    <row r="2305" spans="1:6" ht="12" x14ac:dyDescent="0.2">
      <c r="A2305" s="53"/>
      <c r="B2305" s="53"/>
      <c r="C2305" s="98" t="s">
        <v>144</v>
      </c>
      <c r="D2305" s="99" t="s">
        <v>869</v>
      </c>
      <c r="E2305" s="100">
        <v>5000000</v>
      </c>
      <c r="F2305" s="102"/>
    </row>
    <row r="2306" spans="1:6" ht="12" x14ac:dyDescent="0.2">
      <c r="A2306" s="46" t="s">
        <v>144</v>
      </c>
      <c r="B2306" s="84" t="s">
        <v>267</v>
      </c>
      <c r="C2306" s="104" t="s">
        <v>267</v>
      </c>
      <c r="D2306" s="105" t="s">
        <v>869</v>
      </c>
      <c r="E2306" s="106">
        <v>5000000</v>
      </c>
      <c r="F2306" s="104"/>
    </row>
    <row r="2307" spans="1:6" x14ac:dyDescent="0.2">
      <c r="A2307" s="67" t="s">
        <v>144</v>
      </c>
      <c r="B2307" s="13" t="s">
        <v>267</v>
      </c>
      <c r="C2307" s="5">
        <v>4153</v>
      </c>
      <c r="D2307" s="77" t="str">
        <f>VLOOKUP(C2307,c.a,2,FALSE)</f>
        <v>Transferencias para servicios básicos</v>
      </c>
      <c r="E2307" s="7">
        <v>5000000</v>
      </c>
      <c r="F2307" s="5">
        <v>1100121</v>
      </c>
    </row>
    <row r="2308" spans="1:6" ht="12" x14ac:dyDescent="0.2">
      <c r="A2308" s="53"/>
      <c r="B2308" s="53"/>
      <c r="C2308" s="98" t="s">
        <v>145</v>
      </c>
      <c r="D2308" s="19" t="s">
        <v>870</v>
      </c>
      <c r="E2308" s="97">
        <v>3394799.9999999995</v>
      </c>
      <c r="F2308" s="102"/>
    </row>
    <row r="2309" spans="1:6" ht="12" x14ac:dyDescent="0.2">
      <c r="A2309" s="46"/>
      <c r="B2309" s="84"/>
      <c r="C2309" s="104" t="s">
        <v>256</v>
      </c>
      <c r="D2309" s="105" t="s">
        <v>871</v>
      </c>
      <c r="E2309" s="106">
        <v>3394799.9999999995</v>
      </c>
      <c r="F2309" s="104"/>
    </row>
    <row r="2310" spans="1:6" x14ac:dyDescent="0.2">
      <c r="A2310" s="67" t="s">
        <v>145</v>
      </c>
      <c r="B2310" s="13" t="s">
        <v>256</v>
      </c>
      <c r="C2310" s="11">
        <v>4151</v>
      </c>
      <c r="D2310" s="12" t="str">
        <f>VLOOKUP(C2310,c.a,2,FALSE)</f>
        <v>Transferencias para servicios personales</v>
      </c>
      <c r="E2310" s="6">
        <v>3294799.9999999995</v>
      </c>
      <c r="F2310" s="5">
        <v>1100121</v>
      </c>
    </row>
    <row r="2311" spans="1:6" x14ac:dyDescent="0.2">
      <c r="A2311" s="14" t="s">
        <v>145</v>
      </c>
      <c r="B2311" s="13" t="s">
        <v>256</v>
      </c>
      <c r="C2311" s="75">
        <v>4155</v>
      </c>
      <c r="D2311" s="73" t="s">
        <v>856</v>
      </c>
      <c r="E2311" s="15">
        <v>100000</v>
      </c>
      <c r="F2311" s="5">
        <v>1100121</v>
      </c>
    </row>
    <row r="2312" spans="1:6" s="67" customFormat="1" x14ac:dyDescent="0.2">
      <c r="A2312" s="13"/>
      <c r="B2312" s="13"/>
      <c r="C2312" s="69"/>
      <c r="D2312" s="88"/>
      <c r="E2312" s="49"/>
      <c r="F2312" s="69"/>
    </row>
    <row r="2319" spans="1:6" x14ac:dyDescent="0.2">
      <c r="D2319" s="89"/>
      <c r="E2319" s="87"/>
    </row>
    <row r="2322" spans="1:16" x14ac:dyDescent="0.2">
      <c r="A2322" s="44"/>
      <c r="B2322" s="44"/>
      <c r="C2322" s="44"/>
      <c r="D2322" s="44"/>
      <c r="E2322" s="87"/>
      <c r="F2322" s="16"/>
    </row>
    <row r="2326" spans="1:16" s="15" customFormat="1" x14ac:dyDescent="0.2">
      <c r="A2326" s="13"/>
      <c r="B2326" s="13"/>
      <c r="C2326" s="13"/>
      <c r="D2326" s="14"/>
      <c r="F2326" s="13"/>
      <c r="G2326" s="44"/>
      <c r="H2326" s="44"/>
      <c r="I2326" s="44"/>
      <c r="J2326" s="44"/>
      <c r="K2326" s="44"/>
      <c r="L2326" s="44"/>
      <c r="M2326" s="44"/>
      <c r="N2326" s="44"/>
      <c r="O2326" s="44"/>
      <c r="P2326" s="44"/>
    </row>
    <row r="2327" spans="1:16" s="15" customFormat="1" x14ac:dyDescent="0.2">
      <c r="A2327" s="13"/>
      <c r="B2327" s="13"/>
      <c r="C2327" s="13"/>
      <c r="D2327" s="14"/>
      <c r="F2327" s="13"/>
      <c r="G2327" s="44"/>
      <c r="H2327" s="44"/>
      <c r="I2327" s="44"/>
      <c r="J2327" s="44"/>
      <c r="K2327" s="44"/>
      <c r="L2327" s="44"/>
      <c r="M2327" s="44"/>
      <c r="N2327" s="44"/>
      <c r="O2327" s="44"/>
      <c r="P2327" s="44"/>
    </row>
    <row r="2328" spans="1:16" s="15" customFormat="1" x14ac:dyDescent="0.2">
      <c r="A2328" s="13"/>
      <c r="B2328" s="13"/>
      <c r="C2328" s="13"/>
      <c r="D2328" s="14"/>
      <c r="F2328" s="13"/>
      <c r="G2328" s="44"/>
      <c r="H2328" s="44"/>
      <c r="I2328" s="44"/>
      <c r="J2328" s="44"/>
      <c r="K2328" s="44"/>
      <c r="L2328" s="44"/>
      <c r="M2328" s="44"/>
      <c r="N2328" s="44"/>
      <c r="O2328" s="44"/>
      <c r="P2328" s="44"/>
    </row>
    <row r="2329" spans="1:16" s="15" customFormat="1" x14ac:dyDescent="0.2">
      <c r="A2329" s="13"/>
      <c r="B2329" s="13"/>
      <c r="C2329" s="13"/>
      <c r="D2329" s="14"/>
      <c r="F2329" s="13"/>
      <c r="G2329" s="44"/>
      <c r="H2329" s="44"/>
      <c r="I2329" s="44"/>
      <c r="J2329" s="44"/>
      <c r="K2329" s="44"/>
      <c r="L2329" s="44"/>
      <c r="M2329" s="44"/>
      <c r="N2329" s="44"/>
      <c r="O2329" s="44"/>
      <c r="P2329" s="44"/>
    </row>
    <row r="2330" spans="1:16" s="15" customFormat="1" x14ac:dyDescent="0.2">
      <c r="A2330" s="13"/>
      <c r="B2330" s="13"/>
      <c r="C2330" s="13"/>
      <c r="D2330" s="14"/>
      <c r="F2330" s="13"/>
      <c r="G2330" s="44"/>
      <c r="H2330" s="44"/>
      <c r="I2330" s="44"/>
      <c r="J2330" s="44"/>
      <c r="K2330" s="44"/>
      <c r="L2330" s="44"/>
      <c r="M2330" s="44"/>
      <c r="N2330" s="44"/>
      <c r="O2330" s="44"/>
      <c r="P2330" s="44"/>
    </row>
    <row r="2331" spans="1:16" s="15" customFormat="1" x14ac:dyDescent="0.2">
      <c r="A2331" s="13"/>
      <c r="B2331" s="13"/>
      <c r="C2331" s="13"/>
      <c r="D2331" s="14"/>
      <c r="F2331" s="13"/>
      <c r="G2331" s="44"/>
      <c r="H2331" s="44"/>
      <c r="I2331" s="44"/>
      <c r="J2331" s="44"/>
      <c r="K2331" s="44"/>
      <c r="L2331" s="44"/>
      <c r="M2331" s="44"/>
      <c r="N2331" s="44"/>
      <c r="O2331" s="44"/>
      <c r="P2331" s="44"/>
    </row>
    <row r="2332" spans="1:16" s="15" customFormat="1" x14ac:dyDescent="0.2">
      <c r="A2332" s="13"/>
      <c r="B2332" s="13"/>
      <c r="C2332" s="13"/>
      <c r="D2332" s="14"/>
      <c r="F2332" s="13"/>
      <c r="G2332" s="44"/>
      <c r="H2332" s="44"/>
      <c r="I2332" s="44"/>
      <c r="J2332" s="44"/>
      <c r="K2332" s="44"/>
      <c r="L2332" s="44"/>
      <c r="M2332" s="44"/>
      <c r="N2332" s="44"/>
      <c r="O2332" s="44"/>
      <c r="P2332" s="44"/>
    </row>
    <row r="2333" spans="1:16" s="15" customFormat="1" x14ac:dyDescent="0.2">
      <c r="A2333" s="13"/>
      <c r="B2333" s="13"/>
      <c r="C2333" s="13"/>
      <c r="D2333" s="14"/>
      <c r="F2333" s="13"/>
      <c r="G2333" s="44"/>
      <c r="H2333" s="44"/>
      <c r="I2333" s="44"/>
      <c r="J2333" s="44"/>
      <c r="K2333" s="44"/>
      <c r="L2333" s="44"/>
      <c r="M2333" s="44"/>
      <c r="N2333" s="44"/>
      <c r="O2333" s="44"/>
      <c r="P2333" s="44"/>
    </row>
    <row r="2334" spans="1:16" s="15" customFormat="1" x14ac:dyDescent="0.2">
      <c r="A2334" s="13"/>
      <c r="B2334" s="13"/>
      <c r="C2334" s="13"/>
      <c r="D2334" s="14"/>
      <c r="F2334" s="13"/>
      <c r="G2334" s="44"/>
      <c r="H2334" s="44"/>
      <c r="I2334" s="44"/>
      <c r="J2334" s="44"/>
      <c r="K2334" s="44"/>
      <c r="L2334" s="44"/>
      <c r="M2334" s="44"/>
      <c r="N2334" s="44"/>
      <c r="O2334" s="44"/>
      <c r="P2334" s="44"/>
    </row>
    <row r="2335" spans="1:16" s="15" customFormat="1" x14ac:dyDescent="0.2">
      <c r="A2335" s="13"/>
      <c r="B2335" s="13"/>
      <c r="C2335" s="13"/>
      <c r="D2335" s="14"/>
      <c r="F2335" s="13"/>
      <c r="G2335" s="44"/>
      <c r="H2335" s="44"/>
      <c r="I2335" s="44"/>
      <c r="J2335" s="44"/>
      <c r="K2335" s="44"/>
      <c r="L2335" s="44"/>
      <c r="M2335" s="44"/>
      <c r="N2335" s="44"/>
      <c r="O2335" s="44"/>
      <c r="P2335" s="44"/>
    </row>
    <row r="2336" spans="1:16" s="15" customFormat="1" x14ac:dyDescent="0.2">
      <c r="A2336" s="13"/>
      <c r="B2336" s="13"/>
      <c r="C2336" s="13"/>
      <c r="D2336" s="14"/>
      <c r="F2336" s="13"/>
      <c r="G2336" s="44"/>
      <c r="H2336" s="44"/>
      <c r="I2336" s="44"/>
      <c r="J2336" s="44"/>
      <c r="K2336" s="44"/>
      <c r="L2336" s="44"/>
      <c r="M2336" s="44"/>
      <c r="N2336" s="44"/>
      <c r="O2336" s="44"/>
      <c r="P2336" s="44"/>
    </row>
    <row r="2337" spans="1:16" s="15" customFormat="1" x14ac:dyDescent="0.2">
      <c r="A2337" s="13"/>
      <c r="B2337" s="13"/>
      <c r="C2337" s="13"/>
      <c r="D2337" s="14"/>
      <c r="F2337" s="13"/>
      <c r="G2337" s="44"/>
      <c r="H2337" s="44"/>
      <c r="I2337" s="44"/>
      <c r="J2337" s="44"/>
      <c r="K2337" s="44"/>
      <c r="L2337" s="44"/>
      <c r="M2337" s="44"/>
      <c r="N2337" s="44"/>
      <c r="O2337" s="44"/>
      <c r="P2337" s="44"/>
    </row>
    <row r="2338" spans="1:16" s="15" customFormat="1" x14ac:dyDescent="0.2">
      <c r="A2338" s="13"/>
      <c r="B2338" s="13"/>
      <c r="C2338" s="13"/>
      <c r="D2338" s="14"/>
      <c r="F2338" s="13"/>
      <c r="G2338" s="44"/>
      <c r="H2338" s="44"/>
      <c r="I2338" s="44"/>
      <c r="J2338" s="44"/>
      <c r="K2338" s="44"/>
      <c r="L2338" s="44"/>
      <c r="M2338" s="44"/>
      <c r="N2338" s="44"/>
      <c r="O2338" s="44"/>
      <c r="P2338" s="44"/>
    </row>
    <row r="2339" spans="1:16" s="15" customFormat="1" x14ac:dyDescent="0.2">
      <c r="A2339" s="13"/>
      <c r="B2339" s="13"/>
      <c r="C2339" s="13"/>
      <c r="D2339" s="14"/>
      <c r="F2339" s="13"/>
      <c r="G2339" s="44"/>
      <c r="H2339" s="44"/>
      <c r="I2339" s="44"/>
      <c r="J2339" s="44"/>
      <c r="K2339" s="44"/>
      <c r="L2339" s="44"/>
      <c r="M2339" s="44"/>
      <c r="N2339" s="44"/>
      <c r="O2339" s="44"/>
      <c r="P2339" s="44"/>
    </row>
    <row r="2340" spans="1:16" s="15" customFormat="1" x14ac:dyDescent="0.2">
      <c r="A2340" s="13"/>
      <c r="B2340" s="13"/>
      <c r="C2340" s="13"/>
      <c r="D2340" s="14"/>
      <c r="F2340" s="13"/>
      <c r="G2340" s="44"/>
      <c r="H2340" s="44"/>
      <c r="I2340" s="44"/>
      <c r="J2340" s="44"/>
      <c r="K2340" s="44"/>
      <c r="L2340" s="44"/>
      <c r="M2340" s="44"/>
      <c r="N2340" s="44"/>
      <c r="O2340" s="44"/>
      <c r="P2340" s="44"/>
    </row>
    <row r="2341" spans="1:16" s="15" customFormat="1" x14ac:dyDescent="0.2">
      <c r="A2341" s="13"/>
      <c r="B2341" s="13"/>
      <c r="C2341" s="13"/>
      <c r="D2341" s="14"/>
      <c r="F2341" s="13"/>
      <c r="G2341" s="44"/>
      <c r="H2341" s="44"/>
      <c r="I2341" s="44"/>
      <c r="J2341" s="44"/>
      <c r="K2341" s="44"/>
      <c r="L2341" s="44"/>
      <c r="M2341" s="44"/>
      <c r="N2341" s="44"/>
      <c r="O2341" s="44"/>
      <c r="P2341" s="44"/>
    </row>
    <row r="2342" spans="1:16" s="15" customFormat="1" x14ac:dyDescent="0.2">
      <c r="A2342" s="13"/>
      <c r="B2342" s="13"/>
      <c r="C2342" s="13"/>
      <c r="D2342" s="14"/>
      <c r="F2342" s="13"/>
      <c r="G2342" s="44"/>
      <c r="H2342" s="44"/>
      <c r="I2342" s="44"/>
      <c r="J2342" s="44"/>
      <c r="K2342" s="44"/>
      <c r="L2342" s="44"/>
      <c r="M2342" s="44"/>
      <c r="N2342" s="44"/>
      <c r="O2342" s="44"/>
      <c r="P2342" s="44"/>
    </row>
    <row r="2343" spans="1:16" s="15" customFormat="1" x14ac:dyDescent="0.2">
      <c r="A2343" s="13"/>
      <c r="B2343" s="13"/>
      <c r="C2343" s="13"/>
      <c r="D2343" s="14"/>
      <c r="F2343" s="13"/>
      <c r="G2343" s="44"/>
      <c r="H2343" s="44"/>
      <c r="I2343" s="44"/>
      <c r="J2343" s="44"/>
      <c r="K2343" s="44"/>
      <c r="L2343" s="44"/>
      <c r="M2343" s="44"/>
      <c r="N2343" s="44"/>
      <c r="O2343" s="44"/>
      <c r="P2343" s="44"/>
    </row>
    <row r="2344" spans="1:16" s="15" customFormat="1" x14ac:dyDescent="0.2">
      <c r="A2344" s="13"/>
      <c r="B2344" s="13"/>
      <c r="C2344" s="13"/>
      <c r="D2344" s="14"/>
      <c r="F2344" s="13"/>
      <c r="G2344" s="44"/>
      <c r="H2344" s="44"/>
      <c r="I2344" s="44"/>
      <c r="J2344" s="44"/>
      <c r="K2344" s="44"/>
      <c r="L2344" s="44"/>
      <c r="M2344" s="44"/>
      <c r="N2344" s="44"/>
      <c r="O2344" s="44"/>
      <c r="P2344" s="44"/>
    </row>
    <row r="2345" spans="1:16" s="15" customFormat="1" x14ac:dyDescent="0.2">
      <c r="A2345" s="13"/>
      <c r="B2345" s="13"/>
      <c r="C2345" s="13"/>
      <c r="D2345" s="14"/>
      <c r="F2345" s="13"/>
      <c r="G2345" s="44"/>
      <c r="H2345" s="44"/>
      <c r="I2345" s="44"/>
      <c r="J2345" s="44"/>
      <c r="K2345" s="44"/>
      <c r="L2345" s="44"/>
      <c r="M2345" s="44"/>
      <c r="N2345" s="44"/>
      <c r="O2345" s="44"/>
      <c r="P2345" s="44"/>
    </row>
    <row r="2346" spans="1:16" s="15" customFormat="1" x14ac:dyDescent="0.2">
      <c r="A2346" s="13"/>
      <c r="B2346" s="13"/>
      <c r="C2346" s="13"/>
      <c r="D2346" s="14"/>
      <c r="F2346" s="13"/>
      <c r="G2346" s="44"/>
      <c r="H2346" s="44"/>
      <c r="I2346" s="44"/>
      <c r="J2346" s="44"/>
      <c r="K2346" s="44"/>
      <c r="L2346" s="44"/>
      <c r="M2346" s="44"/>
      <c r="N2346" s="44"/>
      <c r="O2346" s="44"/>
      <c r="P2346" s="44"/>
    </row>
    <row r="2347" spans="1:16" s="15" customFormat="1" x14ac:dyDescent="0.2">
      <c r="A2347" s="13"/>
      <c r="B2347" s="13"/>
      <c r="C2347" s="13"/>
      <c r="D2347" s="14"/>
      <c r="F2347" s="13"/>
      <c r="G2347" s="44"/>
      <c r="H2347" s="44"/>
      <c r="I2347" s="44"/>
      <c r="J2347" s="44"/>
      <c r="K2347" s="44"/>
      <c r="L2347" s="44"/>
      <c r="M2347" s="44"/>
      <c r="N2347" s="44"/>
      <c r="O2347" s="44"/>
      <c r="P2347" s="44"/>
    </row>
    <row r="2348" spans="1:16" s="15" customFormat="1" x14ac:dyDescent="0.2">
      <c r="A2348" s="13"/>
      <c r="B2348" s="13"/>
      <c r="C2348" s="13"/>
      <c r="D2348" s="14"/>
      <c r="F2348" s="13"/>
      <c r="G2348" s="44"/>
      <c r="H2348" s="44"/>
      <c r="I2348" s="44"/>
      <c r="J2348" s="44"/>
      <c r="K2348" s="44"/>
      <c r="L2348" s="44"/>
      <c r="M2348" s="44"/>
      <c r="N2348" s="44"/>
      <c r="O2348" s="44"/>
      <c r="P2348" s="44"/>
    </row>
    <row r="2349" spans="1:16" s="15" customFormat="1" x14ac:dyDescent="0.2">
      <c r="A2349" s="13"/>
      <c r="B2349" s="13"/>
      <c r="C2349" s="13"/>
      <c r="D2349" s="14"/>
      <c r="F2349" s="13"/>
      <c r="G2349" s="44"/>
      <c r="H2349" s="44"/>
      <c r="I2349" s="44"/>
      <c r="J2349" s="44"/>
      <c r="K2349" s="44"/>
      <c r="L2349" s="44"/>
      <c r="M2349" s="44"/>
      <c r="N2349" s="44"/>
      <c r="O2349" s="44"/>
      <c r="P2349" s="44"/>
    </row>
    <row r="2350" spans="1:16" s="15" customFormat="1" x14ac:dyDescent="0.2">
      <c r="A2350" s="13"/>
      <c r="B2350" s="13"/>
      <c r="C2350" s="13"/>
      <c r="D2350" s="14"/>
      <c r="F2350" s="13"/>
      <c r="G2350" s="44"/>
      <c r="H2350" s="44"/>
      <c r="I2350" s="44"/>
      <c r="J2350" s="44"/>
      <c r="K2350" s="44"/>
      <c r="L2350" s="44"/>
      <c r="M2350" s="44"/>
      <c r="N2350" s="44"/>
      <c r="O2350" s="44"/>
      <c r="P2350" s="44"/>
    </row>
    <row r="2351" spans="1:16" s="15" customFormat="1" x14ac:dyDescent="0.2">
      <c r="A2351" s="13"/>
      <c r="B2351" s="13"/>
      <c r="C2351" s="13"/>
      <c r="D2351" s="14"/>
      <c r="F2351" s="13"/>
      <c r="G2351" s="44"/>
      <c r="H2351" s="44"/>
      <c r="I2351" s="44"/>
      <c r="J2351" s="44"/>
      <c r="K2351" s="44"/>
      <c r="L2351" s="44"/>
      <c r="M2351" s="44"/>
      <c r="N2351" s="44"/>
      <c r="O2351" s="44"/>
      <c r="P2351" s="44"/>
    </row>
    <row r="2352" spans="1:16" s="15" customFormat="1" x14ac:dyDescent="0.2">
      <c r="A2352" s="13"/>
      <c r="B2352" s="13"/>
      <c r="C2352" s="13"/>
      <c r="D2352" s="14"/>
      <c r="F2352" s="13"/>
      <c r="G2352" s="44"/>
      <c r="H2352" s="44"/>
      <c r="I2352" s="44"/>
      <c r="J2352" s="44"/>
      <c r="K2352" s="44"/>
      <c r="L2352" s="44"/>
      <c r="M2352" s="44"/>
      <c r="N2352" s="44"/>
      <c r="O2352" s="44"/>
      <c r="P2352" s="44"/>
    </row>
    <row r="2353" spans="1:16" s="15" customFormat="1" x14ac:dyDescent="0.2">
      <c r="A2353" s="13"/>
      <c r="B2353" s="13"/>
      <c r="C2353" s="13"/>
      <c r="D2353" s="14"/>
      <c r="F2353" s="13"/>
      <c r="G2353" s="44"/>
      <c r="H2353" s="44"/>
      <c r="I2353" s="44"/>
      <c r="J2353" s="44"/>
      <c r="K2353" s="44"/>
      <c r="L2353" s="44"/>
      <c r="M2353" s="44"/>
      <c r="N2353" s="44"/>
      <c r="O2353" s="44"/>
      <c r="P2353" s="44"/>
    </row>
    <row r="2354" spans="1:16" s="15" customFormat="1" x14ac:dyDescent="0.2">
      <c r="A2354" s="13"/>
      <c r="B2354" s="13"/>
      <c r="C2354" s="13"/>
      <c r="D2354" s="14"/>
      <c r="F2354" s="13"/>
      <c r="G2354" s="44"/>
      <c r="H2354" s="44"/>
      <c r="I2354" s="44"/>
      <c r="J2354" s="44"/>
      <c r="K2354" s="44"/>
      <c r="L2354" s="44"/>
      <c r="M2354" s="44"/>
      <c r="N2354" s="44"/>
      <c r="O2354" s="44"/>
      <c r="P2354" s="44"/>
    </row>
    <row r="2355" spans="1:16" s="15" customFormat="1" x14ac:dyDescent="0.2">
      <c r="A2355" s="13"/>
      <c r="B2355" s="13"/>
      <c r="C2355" s="13"/>
      <c r="D2355" s="14"/>
      <c r="F2355" s="13"/>
      <c r="G2355" s="44"/>
      <c r="H2355" s="44"/>
      <c r="I2355" s="44"/>
      <c r="J2355" s="44"/>
      <c r="K2355" s="44"/>
      <c r="L2355" s="44"/>
      <c r="M2355" s="44"/>
      <c r="N2355" s="44"/>
      <c r="O2355" s="44"/>
      <c r="P2355" s="44"/>
    </row>
    <row r="2356" spans="1:16" s="15" customFormat="1" x14ac:dyDescent="0.2">
      <c r="A2356" s="13"/>
      <c r="B2356" s="13"/>
      <c r="C2356" s="13"/>
      <c r="D2356" s="14"/>
      <c r="F2356" s="13"/>
      <c r="G2356" s="44"/>
      <c r="H2356" s="44"/>
      <c r="I2356" s="44"/>
      <c r="J2356" s="44"/>
      <c r="K2356" s="44"/>
      <c r="L2356" s="44"/>
      <c r="M2356" s="44"/>
      <c r="N2356" s="44"/>
      <c r="O2356" s="44"/>
      <c r="P2356" s="44"/>
    </row>
    <row r="2357" spans="1:16" s="15" customFormat="1" x14ac:dyDescent="0.2">
      <c r="A2357" s="13"/>
      <c r="B2357" s="13"/>
      <c r="C2357" s="13"/>
      <c r="D2357" s="14"/>
      <c r="F2357" s="13"/>
      <c r="G2357" s="44"/>
      <c r="H2357" s="44"/>
      <c r="I2357" s="44"/>
      <c r="J2357" s="44"/>
      <c r="K2357" s="44"/>
      <c r="L2357" s="44"/>
      <c r="M2357" s="44"/>
      <c r="N2357" s="44"/>
      <c r="O2357" s="44"/>
      <c r="P2357" s="44"/>
    </row>
    <row r="2358" spans="1:16" s="15" customFormat="1" x14ac:dyDescent="0.2">
      <c r="A2358" s="13"/>
      <c r="B2358" s="13"/>
      <c r="C2358" s="13"/>
      <c r="D2358" s="14"/>
      <c r="F2358" s="13"/>
      <c r="G2358" s="44"/>
      <c r="H2358" s="44"/>
      <c r="I2358" s="44"/>
      <c r="J2358" s="44"/>
      <c r="K2358" s="44"/>
      <c r="L2358" s="44"/>
      <c r="M2358" s="44"/>
      <c r="N2358" s="44"/>
      <c r="O2358" s="44"/>
      <c r="P2358" s="44"/>
    </row>
    <row r="2359" spans="1:16" s="15" customFormat="1" x14ac:dyDescent="0.2">
      <c r="A2359" s="13"/>
      <c r="B2359" s="13"/>
      <c r="C2359" s="13"/>
      <c r="D2359" s="14"/>
      <c r="F2359" s="13"/>
      <c r="G2359" s="44"/>
      <c r="H2359" s="44"/>
      <c r="I2359" s="44"/>
      <c r="J2359" s="44"/>
      <c r="K2359" s="44"/>
      <c r="L2359" s="44"/>
      <c r="M2359" s="44"/>
      <c r="N2359" s="44"/>
      <c r="O2359" s="44"/>
      <c r="P2359" s="44"/>
    </row>
    <row r="2360" spans="1:16" s="15" customFormat="1" x14ac:dyDescent="0.2">
      <c r="A2360" s="13"/>
      <c r="B2360" s="13"/>
      <c r="C2360" s="13"/>
      <c r="D2360" s="14"/>
      <c r="F2360" s="13"/>
      <c r="G2360" s="44"/>
      <c r="H2360" s="44"/>
      <c r="I2360" s="44"/>
      <c r="J2360" s="44"/>
      <c r="K2360" s="44"/>
      <c r="L2360" s="44"/>
      <c r="M2360" s="44"/>
      <c r="N2360" s="44"/>
      <c r="O2360" s="44"/>
      <c r="P2360" s="44"/>
    </row>
    <row r="2361" spans="1:16" s="15" customFormat="1" x14ac:dyDescent="0.2">
      <c r="A2361" s="13"/>
      <c r="B2361" s="13"/>
      <c r="C2361" s="13"/>
      <c r="D2361" s="14"/>
      <c r="F2361" s="13"/>
      <c r="G2361" s="44"/>
      <c r="H2361" s="44"/>
      <c r="I2361" s="44"/>
      <c r="J2361" s="44"/>
      <c r="K2361" s="44"/>
      <c r="L2361" s="44"/>
      <c r="M2361" s="44"/>
      <c r="N2361" s="44"/>
      <c r="O2361" s="44"/>
      <c r="P2361" s="44"/>
    </row>
    <row r="2362" spans="1:16" s="15" customFormat="1" x14ac:dyDescent="0.2">
      <c r="A2362" s="13"/>
      <c r="B2362" s="13"/>
      <c r="C2362" s="13"/>
      <c r="D2362" s="14"/>
      <c r="F2362" s="13"/>
      <c r="G2362" s="44"/>
      <c r="H2362" s="44"/>
      <c r="I2362" s="44"/>
      <c r="J2362" s="44"/>
      <c r="K2362" s="44"/>
      <c r="L2362" s="44"/>
      <c r="M2362" s="44"/>
      <c r="N2362" s="44"/>
      <c r="O2362" s="44"/>
      <c r="P2362" s="44"/>
    </row>
  </sheetData>
  <autoFilter ref="A4:F2311" xr:uid="{00000000-0009-0000-0000-000001000000}"/>
  <mergeCells count="3">
    <mergeCell ref="A1:F1"/>
    <mergeCell ref="A2:F2"/>
    <mergeCell ref="A3:F3"/>
  </mergeCells>
  <hyperlinks>
    <hyperlink ref="E6" r:id="rId1" display="https://drive.google.com/drive/folders/1u80_Lrk0vjRcdYMaXSY15ku2iezSAJtn?usp=sharing" xr:uid="{5E75FB04-0F22-447E-8846-8EA306D6C26F}"/>
    <hyperlink ref="E89" r:id="rId2" display="https://drive.google.com/drive/folders/1HQJKE6o4eGbA4oSgy7Zm0MQVdX_ng86k?usp=sharing" xr:uid="{82138BEC-3E8D-469C-8ED6-C101EEF9809C}"/>
  </hyperlinks>
  <pageMargins left="0.19685039370078741" right="0.70866141732283472" top="0.35433070866141736" bottom="0.55118110236220474" header="0.31496062992125984" footer="0.31496062992125984"/>
  <pageSetup scale="91" fitToHeight="0" orientation="portrait" horizontalDpi="300" verticalDpi="300" r:id="rId3"/>
  <headerFooter>
    <oddFooter>&amp;R&amp;8Página &amp;P de &amp;N</oddFooter>
  </headerFooter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73F40-2208-43D3-AEAC-C6A25CF3784F}">
  <sheetPr>
    <pageSetUpPr fitToPage="1"/>
  </sheetPr>
  <dimension ref="A1:O336"/>
  <sheetViews>
    <sheetView topLeftCell="C1" zoomScale="85" zoomScaleNormal="85" workbookViewId="0">
      <pane ySplit="4" topLeftCell="A217" activePane="bottomLeft" state="frozen"/>
      <selection activeCell="H208" sqref="H208"/>
      <selection pane="bottomLeft" activeCell="D232" sqref="D232"/>
    </sheetView>
  </sheetViews>
  <sheetFormatPr baseColWidth="10" defaultColWidth="4.5703125" defaultRowHeight="11.25" x14ac:dyDescent="0.2"/>
  <cols>
    <col min="1" max="1" width="9.85546875" style="13" hidden="1" customWidth="1"/>
    <col min="2" max="2" width="8.140625" style="13" hidden="1" customWidth="1"/>
    <col min="3" max="3" width="21.7109375" style="13" customWidth="1"/>
    <col min="4" max="4" width="65" style="14" customWidth="1"/>
    <col min="5" max="5" width="18.42578125" style="15" bestFit="1" customWidth="1"/>
    <col min="6" max="16384" width="4.5703125" style="44"/>
  </cols>
  <sheetData>
    <row r="1" spans="1:5" ht="15.75" customHeight="1" x14ac:dyDescent="0.2">
      <c r="A1" s="231" t="s">
        <v>528</v>
      </c>
      <c r="B1" s="231"/>
      <c r="C1" s="231"/>
      <c r="D1" s="231"/>
      <c r="E1" s="231"/>
    </row>
    <row r="2" spans="1:5" ht="15" customHeight="1" x14ac:dyDescent="0.2">
      <c r="A2" s="233" t="s">
        <v>873</v>
      </c>
      <c r="B2" s="233"/>
      <c r="C2" s="233"/>
      <c r="D2" s="233"/>
      <c r="E2" s="233"/>
    </row>
    <row r="3" spans="1:5" ht="15" customHeight="1" x14ac:dyDescent="0.2">
      <c r="A3" s="232" t="s">
        <v>881</v>
      </c>
      <c r="B3" s="232"/>
      <c r="C3" s="232"/>
      <c r="D3" s="232"/>
      <c r="E3" s="232"/>
    </row>
    <row r="4" spans="1:5" s="45" customFormat="1" ht="22.5" x14ac:dyDescent="0.25">
      <c r="A4" s="1" t="s">
        <v>0</v>
      </c>
      <c r="B4" s="1" t="s">
        <v>1</v>
      </c>
      <c r="C4" s="2" t="s">
        <v>880</v>
      </c>
      <c r="D4" s="2" t="s">
        <v>3</v>
      </c>
      <c r="E4" s="118" t="s">
        <v>4</v>
      </c>
    </row>
    <row r="5" spans="1:5" s="28" customFormat="1" ht="15" x14ac:dyDescent="0.25">
      <c r="A5" s="1"/>
      <c r="B5" s="1"/>
      <c r="C5" s="2"/>
      <c r="D5" s="96" t="s">
        <v>54</v>
      </c>
      <c r="E5" s="97">
        <v>2035702119.9999998</v>
      </c>
    </row>
    <row r="6" spans="1:5" s="28" customFormat="1" ht="15" x14ac:dyDescent="0.25">
      <c r="A6" s="1"/>
      <c r="B6" s="1"/>
      <c r="C6" s="2" t="s">
        <v>78</v>
      </c>
      <c r="D6" s="19" t="s">
        <v>530</v>
      </c>
      <c r="E6" s="118">
        <v>10399352.41</v>
      </c>
    </row>
    <row r="7" spans="1:5" s="47" customFormat="1" ht="15" x14ac:dyDescent="0.25">
      <c r="A7" s="46"/>
      <c r="B7" s="46"/>
      <c r="C7" s="195" t="s">
        <v>197</v>
      </c>
      <c r="D7" s="196" t="s">
        <v>531</v>
      </c>
      <c r="E7" s="197">
        <v>6455465.3100000005</v>
      </c>
    </row>
    <row r="8" spans="1:5" s="47" customFormat="1" ht="15" x14ac:dyDescent="0.25">
      <c r="A8" s="46"/>
      <c r="B8" s="46"/>
      <c r="C8" s="195" t="s">
        <v>198</v>
      </c>
      <c r="D8" s="196" t="s">
        <v>543</v>
      </c>
      <c r="E8" s="197">
        <v>2058184.1</v>
      </c>
    </row>
    <row r="9" spans="1:5" s="47" customFormat="1" ht="15" x14ac:dyDescent="0.25">
      <c r="A9" s="46"/>
      <c r="B9" s="46"/>
      <c r="C9" s="195" t="s">
        <v>199</v>
      </c>
      <c r="D9" s="196" t="s">
        <v>550</v>
      </c>
      <c r="E9" s="197">
        <v>1061142.4000000001</v>
      </c>
    </row>
    <row r="10" spans="1:5" s="47" customFormat="1" ht="15" x14ac:dyDescent="0.25">
      <c r="A10" s="46"/>
      <c r="B10" s="46"/>
      <c r="C10" s="195" t="s">
        <v>200</v>
      </c>
      <c r="D10" s="196" t="s">
        <v>555</v>
      </c>
      <c r="E10" s="197">
        <v>824560.59999999986</v>
      </c>
    </row>
    <row r="11" spans="1:5" s="47" customFormat="1" ht="15" x14ac:dyDescent="0.25">
      <c r="A11" s="46"/>
      <c r="B11" s="46"/>
      <c r="C11" s="186"/>
      <c r="D11" s="187"/>
      <c r="E11" s="188"/>
    </row>
    <row r="12" spans="1:5" s="47" customFormat="1" ht="15" x14ac:dyDescent="0.25">
      <c r="A12" s="53"/>
      <c r="B12" s="53"/>
      <c r="C12" s="98" t="s">
        <v>79</v>
      </c>
      <c r="D12" s="99" t="s">
        <v>556</v>
      </c>
      <c r="E12" s="100">
        <v>20244636.600000001</v>
      </c>
    </row>
    <row r="13" spans="1:5" s="47" customFormat="1" ht="15" x14ac:dyDescent="0.25">
      <c r="A13" s="46"/>
      <c r="B13" s="46"/>
      <c r="C13" s="195" t="s">
        <v>192</v>
      </c>
      <c r="D13" s="196" t="s">
        <v>557</v>
      </c>
      <c r="E13" s="197">
        <v>20244636.600000001</v>
      </c>
    </row>
    <row r="14" spans="1:5" s="47" customFormat="1" ht="15" x14ac:dyDescent="0.25">
      <c r="A14" s="46"/>
      <c r="B14" s="46"/>
      <c r="C14" s="186"/>
      <c r="D14" s="187"/>
      <c r="E14" s="188"/>
    </row>
    <row r="15" spans="1:5" s="47" customFormat="1" ht="15" x14ac:dyDescent="0.25">
      <c r="A15" s="53"/>
      <c r="B15" s="53"/>
      <c r="C15" s="98" t="s">
        <v>80</v>
      </c>
      <c r="D15" s="99" t="s">
        <v>558</v>
      </c>
      <c r="E15" s="100">
        <v>1678750.1000000003</v>
      </c>
    </row>
    <row r="16" spans="1:5" s="47" customFormat="1" ht="15" x14ac:dyDescent="0.25">
      <c r="A16" s="46"/>
      <c r="B16" s="46"/>
      <c r="C16" s="195" t="s">
        <v>201</v>
      </c>
      <c r="D16" s="196" t="s">
        <v>559</v>
      </c>
      <c r="E16" s="197">
        <v>1678750.1000000003</v>
      </c>
    </row>
    <row r="17" spans="1:5" s="47" customFormat="1" ht="15" x14ac:dyDescent="0.25">
      <c r="A17" s="46"/>
      <c r="B17" s="46"/>
      <c r="C17" s="186"/>
      <c r="D17" s="187"/>
      <c r="E17" s="188"/>
    </row>
    <row r="18" spans="1:5" s="47" customFormat="1" ht="15" x14ac:dyDescent="0.25">
      <c r="A18" s="53"/>
      <c r="B18" s="53"/>
      <c r="C18" s="98" t="s">
        <v>81</v>
      </c>
      <c r="D18" s="99" t="s">
        <v>568</v>
      </c>
      <c r="E18" s="100">
        <v>458712.7</v>
      </c>
    </row>
    <row r="19" spans="1:5" s="47" customFormat="1" ht="15" x14ac:dyDescent="0.25">
      <c r="A19" s="46"/>
      <c r="B19" s="46"/>
      <c r="C19" s="195" t="s">
        <v>192</v>
      </c>
      <c r="D19" s="196" t="s">
        <v>557</v>
      </c>
      <c r="E19" s="197">
        <v>458712.7</v>
      </c>
    </row>
    <row r="20" spans="1:5" s="47" customFormat="1" ht="15" x14ac:dyDescent="0.25">
      <c r="A20" s="46"/>
      <c r="B20" s="46"/>
      <c r="C20" s="186"/>
      <c r="D20" s="187"/>
      <c r="E20" s="188"/>
    </row>
    <row r="21" spans="1:5" s="47" customFormat="1" ht="15" x14ac:dyDescent="0.25">
      <c r="A21" s="53"/>
      <c r="B21" s="53"/>
      <c r="C21" s="98" t="s">
        <v>82</v>
      </c>
      <c r="D21" s="99" t="s">
        <v>570</v>
      </c>
      <c r="E21" s="100">
        <v>458721.5</v>
      </c>
    </row>
    <row r="22" spans="1:5" s="47" customFormat="1" ht="15" x14ac:dyDescent="0.25">
      <c r="A22" s="46"/>
      <c r="B22" s="46"/>
      <c r="C22" s="195" t="s">
        <v>192</v>
      </c>
      <c r="D22" s="196" t="s">
        <v>557</v>
      </c>
      <c r="E22" s="197">
        <v>458721.5</v>
      </c>
    </row>
    <row r="23" spans="1:5" s="47" customFormat="1" ht="15" x14ac:dyDescent="0.25">
      <c r="A23" s="46"/>
      <c r="B23" s="46"/>
      <c r="C23" s="186"/>
      <c r="D23" s="187"/>
      <c r="E23" s="188"/>
    </row>
    <row r="24" spans="1:5" s="47" customFormat="1" ht="15" x14ac:dyDescent="0.25">
      <c r="A24" s="53"/>
      <c r="B24" s="53"/>
      <c r="C24" s="98" t="s">
        <v>83</v>
      </c>
      <c r="D24" s="99" t="s">
        <v>571</v>
      </c>
      <c r="E24" s="100">
        <v>452850.7</v>
      </c>
    </row>
    <row r="25" spans="1:5" s="47" customFormat="1" ht="15" x14ac:dyDescent="0.25">
      <c r="A25" s="46"/>
      <c r="B25" s="46"/>
      <c r="C25" s="195" t="s">
        <v>192</v>
      </c>
      <c r="D25" s="196" t="s">
        <v>557</v>
      </c>
      <c r="E25" s="197">
        <v>452850.7</v>
      </c>
    </row>
    <row r="26" spans="1:5" s="47" customFormat="1" ht="15" x14ac:dyDescent="0.25">
      <c r="A26" s="46"/>
      <c r="B26" s="46"/>
      <c r="C26" s="186"/>
      <c r="D26" s="187"/>
      <c r="E26" s="188"/>
    </row>
    <row r="27" spans="1:5" s="47" customFormat="1" ht="15" x14ac:dyDescent="0.25">
      <c r="A27" s="53"/>
      <c r="B27" s="53"/>
      <c r="C27" s="98" t="s">
        <v>84</v>
      </c>
      <c r="D27" s="99" t="s">
        <v>573</v>
      </c>
      <c r="E27" s="100">
        <v>452850.7</v>
      </c>
    </row>
    <row r="28" spans="1:5" s="47" customFormat="1" ht="15" x14ac:dyDescent="0.25">
      <c r="A28" s="46"/>
      <c r="B28" s="46"/>
      <c r="C28" s="195" t="s">
        <v>192</v>
      </c>
      <c r="D28" s="196" t="s">
        <v>557</v>
      </c>
      <c r="E28" s="197">
        <v>452850.7</v>
      </c>
    </row>
    <row r="29" spans="1:5" s="47" customFormat="1" ht="15" x14ac:dyDescent="0.25">
      <c r="A29" s="46"/>
      <c r="B29" s="46"/>
      <c r="C29" s="186"/>
      <c r="D29" s="187"/>
      <c r="E29" s="188"/>
    </row>
    <row r="30" spans="1:5" s="47" customFormat="1" ht="15" x14ac:dyDescent="0.25">
      <c r="A30" s="53"/>
      <c r="B30" s="53"/>
      <c r="C30" s="98" t="s">
        <v>86</v>
      </c>
      <c r="D30" s="99" t="s">
        <v>574</v>
      </c>
      <c r="E30" s="100">
        <v>452850.7</v>
      </c>
    </row>
    <row r="31" spans="1:5" s="47" customFormat="1" ht="15" x14ac:dyDescent="0.25">
      <c r="A31" s="46"/>
      <c r="B31" s="46"/>
      <c r="C31" s="195" t="s">
        <v>192</v>
      </c>
      <c r="D31" s="196" t="s">
        <v>557</v>
      </c>
      <c r="E31" s="197">
        <v>452850.7</v>
      </c>
    </row>
    <row r="32" spans="1:5" s="47" customFormat="1" ht="15" x14ac:dyDescent="0.25">
      <c r="A32" s="46"/>
      <c r="B32" s="46"/>
      <c r="C32" s="186"/>
      <c r="D32" s="187"/>
      <c r="E32" s="188"/>
    </row>
    <row r="33" spans="1:5" s="47" customFormat="1" ht="15" x14ac:dyDescent="0.25">
      <c r="A33" s="53"/>
      <c r="B33" s="53"/>
      <c r="C33" s="98" t="s">
        <v>87</v>
      </c>
      <c r="D33" s="99" t="s">
        <v>575</v>
      </c>
      <c r="E33" s="101">
        <v>452850.7</v>
      </c>
    </row>
    <row r="34" spans="1:5" s="47" customFormat="1" ht="15" x14ac:dyDescent="0.25">
      <c r="A34" s="46"/>
      <c r="B34" s="46"/>
      <c r="C34" s="195" t="s">
        <v>192</v>
      </c>
      <c r="D34" s="196" t="s">
        <v>557</v>
      </c>
      <c r="E34" s="198">
        <v>452850.7</v>
      </c>
    </row>
    <row r="35" spans="1:5" s="47" customFormat="1" ht="15" x14ac:dyDescent="0.25">
      <c r="A35" s="46"/>
      <c r="B35" s="46"/>
      <c r="C35" s="186"/>
      <c r="D35" s="187"/>
      <c r="E35" s="189"/>
    </row>
    <row r="36" spans="1:5" s="47" customFormat="1" ht="15" x14ac:dyDescent="0.25">
      <c r="A36" s="53"/>
      <c r="B36" s="53"/>
      <c r="C36" s="98" t="s">
        <v>88</v>
      </c>
      <c r="D36" s="99" t="s">
        <v>577</v>
      </c>
      <c r="E36" s="100">
        <v>452850.7</v>
      </c>
    </row>
    <row r="37" spans="1:5" s="47" customFormat="1" ht="15" x14ac:dyDescent="0.25">
      <c r="A37" s="46"/>
      <c r="B37" s="46"/>
      <c r="C37" s="195" t="s">
        <v>192</v>
      </c>
      <c r="D37" s="196" t="s">
        <v>557</v>
      </c>
      <c r="E37" s="197">
        <v>452850.7</v>
      </c>
    </row>
    <row r="38" spans="1:5" s="47" customFormat="1" ht="15" x14ac:dyDescent="0.25">
      <c r="A38" s="46"/>
      <c r="B38" s="46"/>
      <c r="C38" s="186"/>
      <c r="D38" s="187"/>
      <c r="E38" s="188"/>
    </row>
    <row r="39" spans="1:5" s="47" customFormat="1" ht="15" x14ac:dyDescent="0.25">
      <c r="A39" s="53"/>
      <c r="B39" s="53"/>
      <c r="C39" s="98" t="s">
        <v>89</v>
      </c>
      <c r="D39" s="99" t="s">
        <v>578</v>
      </c>
      <c r="E39" s="100">
        <v>452850.7</v>
      </c>
    </row>
    <row r="40" spans="1:5" s="47" customFormat="1" ht="15" x14ac:dyDescent="0.25">
      <c r="A40" s="46"/>
      <c r="B40" s="46"/>
      <c r="C40" s="195" t="s">
        <v>192</v>
      </c>
      <c r="D40" s="196" t="s">
        <v>557</v>
      </c>
      <c r="E40" s="197">
        <v>452850.7</v>
      </c>
    </row>
    <row r="41" spans="1:5" s="47" customFormat="1" ht="15" x14ac:dyDescent="0.25">
      <c r="A41" s="46"/>
      <c r="B41" s="46"/>
      <c r="C41" s="186"/>
      <c r="D41" s="187"/>
      <c r="E41" s="188"/>
    </row>
    <row r="42" spans="1:5" s="47" customFormat="1" ht="15" x14ac:dyDescent="0.25">
      <c r="A42" s="53"/>
      <c r="B42" s="53"/>
      <c r="C42" s="98" t="s">
        <v>90</v>
      </c>
      <c r="D42" s="99" t="s">
        <v>579</v>
      </c>
      <c r="E42" s="100">
        <v>452850.7</v>
      </c>
    </row>
    <row r="43" spans="1:5" s="47" customFormat="1" ht="15" x14ac:dyDescent="0.25">
      <c r="A43" s="46"/>
      <c r="B43" s="46"/>
      <c r="C43" s="195" t="s">
        <v>192</v>
      </c>
      <c r="D43" s="196" t="s">
        <v>557</v>
      </c>
      <c r="E43" s="197">
        <v>452850.7</v>
      </c>
    </row>
    <row r="44" spans="1:5" s="47" customFormat="1" ht="15" x14ac:dyDescent="0.25">
      <c r="A44" s="46"/>
      <c r="B44" s="46"/>
      <c r="C44" s="186"/>
      <c r="D44" s="187"/>
      <c r="E44" s="188"/>
    </row>
    <row r="45" spans="1:5" s="47" customFormat="1" ht="15" x14ac:dyDescent="0.25">
      <c r="A45" s="53"/>
      <c r="B45" s="53"/>
      <c r="C45" s="98" t="s">
        <v>91</v>
      </c>
      <c r="D45" s="99" t="s">
        <v>580</v>
      </c>
      <c r="E45" s="100">
        <v>400000</v>
      </c>
    </row>
    <row r="46" spans="1:5" s="47" customFormat="1" ht="15" x14ac:dyDescent="0.25">
      <c r="A46" s="46"/>
      <c r="B46" s="46"/>
      <c r="C46" s="195" t="s">
        <v>192</v>
      </c>
      <c r="D46" s="196" t="s">
        <v>557</v>
      </c>
      <c r="E46" s="197">
        <v>400000</v>
      </c>
    </row>
    <row r="47" spans="1:5" s="47" customFormat="1" ht="15" x14ac:dyDescent="0.25">
      <c r="A47" s="46"/>
      <c r="B47" s="46"/>
      <c r="C47" s="186"/>
      <c r="D47" s="187"/>
      <c r="E47" s="188"/>
    </row>
    <row r="48" spans="1:5" s="47" customFormat="1" ht="15" x14ac:dyDescent="0.25">
      <c r="A48" s="53"/>
      <c r="B48" s="53"/>
      <c r="C48" s="98" t="s">
        <v>93</v>
      </c>
      <c r="D48" s="99" t="s">
        <v>581</v>
      </c>
      <c r="E48" s="100">
        <v>400000</v>
      </c>
    </row>
    <row r="49" spans="1:5" s="47" customFormat="1" ht="15" x14ac:dyDescent="0.25">
      <c r="A49" s="46"/>
      <c r="B49" s="46"/>
      <c r="C49" s="195" t="s">
        <v>192</v>
      </c>
      <c r="D49" s="196" t="s">
        <v>557</v>
      </c>
      <c r="E49" s="197">
        <v>400000</v>
      </c>
    </row>
    <row r="50" spans="1:5" s="47" customFormat="1" ht="15" x14ac:dyDescent="0.25">
      <c r="A50" s="46"/>
      <c r="B50" s="46"/>
      <c r="C50" s="186"/>
      <c r="D50" s="187"/>
      <c r="E50" s="188"/>
    </row>
    <row r="51" spans="1:5" s="47" customFormat="1" ht="15" x14ac:dyDescent="0.25">
      <c r="A51" s="53"/>
      <c r="B51" s="53"/>
      <c r="C51" s="98" t="s">
        <v>94</v>
      </c>
      <c r="D51" s="99" t="s">
        <v>582</v>
      </c>
      <c r="E51" s="100">
        <v>452850.7</v>
      </c>
    </row>
    <row r="52" spans="1:5" s="47" customFormat="1" ht="15" x14ac:dyDescent="0.25">
      <c r="A52" s="46"/>
      <c r="B52" s="46"/>
      <c r="C52" s="195" t="s">
        <v>192</v>
      </c>
      <c r="D52" s="196" t="s">
        <v>557</v>
      </c>
      <c r="E52" s="197">
        <v>452850.7</v>
      </c>
    </row>
    <row r="53" spans="1:5" s="47" customFormat="1" ht="15" x14ac:dyDescent="0.25">
      <c r="A53" s="46"/>
      <c r="B53" s="46"/>
      <c r="C53" s="186"/>
      <c r="D53" s="187"/>
      <c r="E53" s="188"/>
    </row>
    <row r="54" spans="1:5" s="47" customFormat="1" ht="15" x14ac:dyDescent="0.25">
      <c r="A54" s="53"/>
      <c r="B54" s="53"/>
      <c r="C54" s="98" t="s">
        <v>96</v>
      </c>
      <c r="D54" s="99" t="s">
        <v>583</v>
      </c>
      <c r="E54" s="100">
        <v>400000</v>
      </c>
    </row>
    <row r="55" spans="1:5" s="47" customFormat="1" ht="15" x14ac:dyDescent="0.25">
      <c r="A55" s="46"/>
      <c r="B55" s="46"/>
      <c r="C55" s="195" t="s">
        <v>192</v>
      </c>
      <c r="D55" s="196" t="s">
        <v>557</v>
      </c>
      <c r="E55" s="197">
        <v>400000</v>
      </c>
    </row>
    <row r="56" spans="1:5" s="47" customFormat="1" ht="15" x14ac:dyDescent="0.25">
      <c r="A56" s="46"/>
      <c r="B56" s="46"/>
      <c r="C56" s="186"/>
      <c r="D56" s="187"/>
      <c r="E56" s="188"/>
    </row>
    <row r="57" spans="1:5" s="47" customFormat="1" ht="15" x14ac:dyDescent="0.25">
      <c r="A57" s="53"/>
      <c r="B57" s="53"/>
      <c r="C57" s="98" t="s">
        <v>97</v>
      </c>
      <c r="D57" s="99" t="s">
        <v>584</v>
      </c>
      <c r="E57" s="100">
        <v>452850.7</v>
      </c>
    </row>
    <row r="58" spans="1:5" s="47" customFormat="1" ht="15" x14ac:dyDescent="0.25">
      <c r="A58" s="46"/>
      <c r="B58" s="46"/>
      <c r="C58" s="195" t="s">
        <v>192</v>
      </c>
      <c r="D58" s="196" t="s">
        <v>557</v>
      </c>
      <c r="E58" s="197">
        <v>452850.7</v>
      </c>
    </row>
    <row r="59" spans="1:5" s="47" customFormat="1" ht="15" x14ac:dyDescent="0.25">
      <c r="A59" s="46"/>
      <c r="B59" s="46"/>
      <c r="C59" s="186"/>
      <c r="D59" s="187"/>
      <c r="E59" s="188"/>
    </row>
    <row r="60" spans="1:5" s="47" customFormat="1" ht="15" x14ac:dyDescent="0.25">
      <c r="A60" s="53"/>
      <c r="B60" s="53"/>
      <c r="C60" s="98" t="s">
        <v>98</v>
      </c>
      <c r="D60" s="99" t="s">
        <v>585</v>
      </c>
      <c r="E60" s="100">
        <v>12071711</v>
      </c>
    </row>
    <row r="61" spans="1:5" s="47" customFormat="1" ht="15" x14ac:dyDescent="0.25">
      <c r="A61" s="46"/>
      <c r="B61" s="46"/>
      <c r="C61" s="195" t="s">
        <v>189</v>
      </c>
      <c r="D61" s="196" t="s">
        <v>586</v>
      </c>
      <c r="E61" s="197">
        <v>7310286.9000000004</v>
      </c>
    </row>
    <row r="62" spans="1:5" s="47" customFormat="1" ht="15" x14ac:dyDescent="0.25">
      <c r="A62" s="46"/>
      <c r="B62" s="46"/>
      <c r="C62" s="195" t="s">
        <v>190</v>
      </c>
      <c r="D62" s="196" t="s">
        <v>594</v>
      </c>
      <c r="E62" s="198">
        <v>4761424.0999999996</v>
      </c>
    </row>
    <row r="63" spans="1:5" s="47" customFormat="1" ht="15" x14ac:dyDescent="0.25">
      <c r="A63" s="46"/>
      <c r="B63" s="46"/>
      <c r="C63" s="186"/>
      <c r="D63" s="187"/>
      <c r="E63" s="189"/>
    </row>
    <row r="64" spans="1:5" s="47" customFormat="1" ht="15" x14ac:dyDescent="0.25">
      <c r="A64" s="53"/>
      <c r="B64" s="53"/>
      <c r="C64" s="98" t="s">
        <v>99</v>
      </c>
      <c r="D64" s="99" t="s">
        <v>595</v>
      </c>
      <c r="E64" s="100">
        <v>21465635.5</v>
      </c>
    </row>
    <row r="65" spans="1:5" s="47" customFormat="1" ht="15" x14ac:dyDescent="0.25">
      <c r="A65" s="46"/>
      <c r="B65" s="46"/>
      <c r="C65" s="195" t="s">
        <v>231</v>
      </c>
      <c r="D65" s="196" t="s">
        <v>596</v>
      </c>
      <c r="E65" s="197">
        <v>1500000</v>
      </c>
    </row>
    <row r="66" spans="1:5" s="47" customFormat="1" ht="15" x14ac:dyDescent="0.25">
      <c r="A66" s="46"/>
      <c r="B66" s="46"/>
      <c r="C66" s="195" t="s">
        <v>236</v>
      </c>
      <c r="D66" s="196" t="s">
        <v>597</v>
      </c>
      <c r="E66" s="197">
        <v>500000</v>
      </c>
    </row>
    <row r="67" spans="1:5" s="47" customFormat="1" ht="15" x14ac:dyDescent="0.25">
      <c r="A67" s="46"/>
      <c r="B67" s="46"/>
      <c r="C67" s="195" t="s">
        <v>193</v>
      </c>
      <c r="D67" s="196" t="s">
        <v>557</v>
      </c>
      <c r="E67" s="197">
        <v>17715635.5</v>
      </c>
    </row>
    <row r="68" spans="1:5" s="47" customFormat="1" ht="15" x14ac:dyDescent="0.25">
      <c r="A68" s="46"/>
      <c r="B68" s="46"/>
      <c r="C68" s="195" t="s">
        <v>230</v>
      </c>
      <c r="D68" s="196" t="s">
        <v>610</v>
      </c>
      <c r="E68" s="197">
        <v>1000000</v>
      </c>
    </row>
    <row r="69" spans="1:5" s="47" customFormat="1" ht="15" x14ac:dyDescent="0.25">
      <c r="A69" s="46"/>
      <c r="B69" s="46"/>
      <c r="C69" s="195" t="s">
        <v>242</v>
      </c>
      <c r="D69" s="196" t="s">
        <v>612</v>
      </c>
      <c r="E69" s="197">
        <v>750000</v>
      </c>
    </row>
    <row r="70" spans="1:5" s="47" customFormat="1" ht="15" x14ac:dyDescent="0.25">
      <c r="A70" s="46"/>
      <c r="B70" s="46"/>
      <c r="C70" s="186"/>
      <c r="D70" s="187"/>
      <c r="E70" s="188"/>
    </row>
    <row r="71" spans="1:5" s="47" customFormat="1" ht="15" x14ac:dyDescent="0.25">
      <c r="A71" s="53"/>
      <c r="B71" s="53"/>
      <c r="C71" s="98" t="s">
        <v>100</v>
      </c>
      <c r="D71" s="99" t="s">
        <v>613</v>
      </c>
      <c r="E71" s="100">
        <v>3545375.2</v>
      </c>
    </row>
    <row r="72" spans="1:5" s="47" customFormat="1" ht="15" x14ac:dyDescent="0.25">
      <c r="A72" s="46"/>
      <c r="B72" s="46"/>
      <c r="C72" s="195" t="s">
        <v>146</v>
      </c>
      <c r="D72" s="196" t="s">
        <v>614</v>
      </c>
      <c r="E72" s="197">
        <v>3545375.2</v>
      </c>
    </row>
    <row r="73" spans="1:5" s="47" customFormat="1" ht="15" x14ac:dyDescent="0.25">
      <c r="A73" s="46"/>
      <c r="B73" s="46"/>
      <c r="C73" s="186"/>
      <c r="D73" s="187"/>
      <c r="E73" s="188"/>
    </row>
    <row r="74" spans="1:5" s="47" customFormat="1" ht="15" x14ac:dyDescent="0.25">
      <c r="A74" s="53"/>
      <c r="B74" s="53"/>
      <c r="C74" s="98" t="s">
        <v>101</v>
      </c>
      <c r="D74" s="99" t="s">
        <v>619</v>
      </c>
      <c r="E74" s="100">
        <v>16736141</v>
      </c>
    </row>
    <row r="75" spans="1:5" s="47" customFormat="1" ht="15" x14ac:dyDescent="0.25">
      <c r="A75" s="46"/>
      <c r="B75" s="46"/>
      <c r="C75" s="195" t="s">
        <v>247</v>
      </c>
      <c r="D75" s="196" t="s">
        <v>621</v>
      </c>
      <c r="E75" s="197">
        <v>2000000</v>
      </c>
    </row>
    <row r="76" spans="1:5" s="47" customFormat="1" ht="15" x14ac:dyDescent="0.25">
      <c r="A76" s="46"/>
      <c r="B76" s="46"/>
      <c r="C76" s="195" t="s">
        <v>248</v>
      </c>
      <c r="D76" s="196" t="s">
        <v>623</v>
      </c>
      <c r="E76" s="197">
        <v>1000000</v>
      </c>
    </row>
    <row r="77" spans="1:5" s="47" customFormat="1" ht="15" x14ac:dyDescent="0.25">
      <c r="A77" s="46"/>
      <c r="B77" s="46"/>
      <c r="C77" s="195" t="s">
        <v>249</v>
      </c>
      <c r="D77" s="196" t="s">
        <v>624</v>
      </c>
      <c r="E77" s="197">
        <v>3000000</v>
      </c>
    </row>
    <row r="78" spans="1:5" s="47" customFormat="1" ht="15" x14ac:dyDescent="0.25">
      <c r="A78" s="46"/>
      <c r="B78" s="46"/>
      <c r="C78" s="195" t="s">
        <v>147</v>
      </c>
      <c r="D78" s="196" t="s">
        <v>625</v>
      </c>
      <c r="E78" s="197">
        <v>2660954.9000000004</v>
      </c>
    </row>
    <row r="79" spans="1:5" s="47" customFormat="1" ht="15" x14ac:dyDescent="0.25">
      <c r="A79" s="46"/>
      <c r="B79" s="46"/>
      <c r="C79" s="195" t="s">
        <v>194</v>
      </c>
      <c r="D79" s="196" t="s">
        <v>557</v>
      </c>
      <c r="E79" s="197">
        <v>8075186.0999999996</v>
      </c>
    </row>
    <row r="80" spans="1:5" s="47" customFormat="1" ht="15" x14ac:dyDescent="0.25">
      <c r="A80" s="46"/>
      <c r="B80" s="46"/>
      <c r="C80" s="186"/>
      <c r="D80" s="187"/>
      <c r="E80" s="188"/>
    </row>
    <row r="81" spans="1:5" s="47" customFormat="1" ht="15" x14ac:dyDescent="0.25">
      <c r="A81" s="53"/>
      <c r="B81" s="53"/>
      <c r="C81" s="98" t="s">
        <v>103</v>
      </c>
      <c r="D81" s="99" t="s">
        <v>626</v>
      </c>
      <c r="E81" s="100">
        <v>9751509.3000000007</v>
      </c>
    </row>
    <row r="82" spans="1:5" s="47" customFormat="1" ht="15" x14ac:dyDescent="0.25">
      <c r="A82" s="46"/>
      <c r="B82" s="46"/>
      <c r="C82" s="195" t="s">
        <v>148</v>
      </c>
      <c r="D82" s="196" t="s">
        <v>627</v>
      </c>
      <c r="E82" s="197">
        <v>6590275.2000000002</v>
      </c>
    </row>
    <row r="83" spans="1:5" s="47" customFormat="1" ht="15" x14ac:dyDescent="0.25">
      <c r="A83" s="46"/>
      <c r="B83" s="46"/>
      <c r="C83" s="195" t="s">
        <v>149</v>
      </c>
      <c r="D83" s="196" t="s">
        <v>636</v>
      </c>
      <c r="E83" s="197">
        <v>3161234.1</v>
      </c>
    </row>
    <row r="84" spans="1:5" s="47" customFormat="1" ht="15" x14ac:dyDescent="0.25">
      <c r="A84" s="46"/>
      <c r="B84" s="46"/>
      <c r="C84" s="186"/>
      <c r="D84" s="187"/>
      <c r="E84" s="188"/>
    </row>
    <row r="85" spans="1:5" s="47" customFormat="1" ht="15" x14ac:dyDescent="0.25">
      <c r="A85" s="53"/>
      <c r="B85" s="53"/>
      <c r="C85" s="98" t="s">
        <v>104</v>
      </c>
      <c r="D85" s="99" t="s">
        <v>638</v>
      </c>
      <c r="E85" s="100">
        <v>11386886.699999999</v>
      </c>
    </row>
    <row r="86" spans="1:5" s="47" customFormat="1" ht="15" x14ac:dyDescent="0.25">
      <c r="A86" s="46"/>
      <c r="B86" s="46"/>
      <c r="C86" s="195" t="s">
        <v>195</v>
      </c>
      <c r="D86" s="196" t="s">
        <v>557</v>
      </c>
      <c r="E86" s="197">
        <v>3078086.6999999997</v>
      </c>
    </row>
    <row r="87" spans="1:5" s="47" customFormat="1" ht="15" x14ac:dyDescent="0.25">
      <c r="A87" s="46"/>
      <c r="B87" s="46"/>
      <c r="C87" s="195" t="s">
        <v>250</v>
      </c>
      <c r="D87" s="196" t="s">
        <v>639</v>
      </c>
      <c r="E87" s="197">
        <v>100000</v>
      </c>
    </row>
    <row r="88" spans="1:5" s="47" customFormat="1" ht="15" x14ac:dyDescent="0.25">
      <c r="A88" s="46"/>
      <c r="B88" s="46"/>
      <c r="C88" s="195" t="s">
        <v>240</v>
      </c>
      <c r="D88" s="196" t="s">
        <v>640</v>
      </c>
      <c r="E88" s="197">
        <v>1900000</v>
      </c>
    </row>
    <row r="89" spans="1:5" s="47" customFormat="1" ht="15" x14ac:dyDescent="0.25">
      <c r="A89" s="46"/>
      <c r="B89" s="46"/>
      <c r="C89" s="195" t="s">
        <v>241</v>
      </c>
      <c r="D89" s="196" t="s">
        <v>642</v>
      </c>
      <c r="E89" s="197">
        <v>1008800</v>
      </c>
    </row>
    <row r="90" spans="1:5" s="47" customFormat="1" ht="15" x14ac:dyDescent="0.25">
      <c r="A90" s="46"/>
      <c r="B90" s="46"/>
      <c r="C90" s="195" t="s">
        <v>243</v>
      </c>
      <c r="D90" s="196" t="s">
        <v>504</v>
      </c>
      <c r="E90" s="197">
        <v>600000</v>
      </c>
    </row>
    <row r="91" spans="1:5" s="47" customFormat="1" ht="15" x14ac:dyDescent="0.25">
      <c r="A91" s="46"/>
      <c r="B91" s="46"/>
      <c r="C91" s="195" t="s">
        <v>257</v>
      </c>
      <c r="D91" s="196" t="s">
        <v>507</v>
      </c>
      <c r="E91" s="197">
        <v>1100000</v>
      </c>
    </row>
    <row r="92" spans="1:5" s="47" customFormat="1" ht="15" x14ac:dyDescent="0.25">
      <c r="A92" s="46"/>
      <c r="B92" s="46"/>
      <c r="C92" s="195" t="s">
        <v>263</v>
      </c>
      <c r="D92" s="196" t="s">
        <v>643</v>
      </c>
      <c r="E92" s="197">
        <v>3600000</v>
      </c>
    </row>
    <row r="93" spans="1:5" s="47" customFormat="1" ht="15" x14ac:dyDescent="0.25">
      <c r="A93" s="46"/>
      <c r="B93" s="46"/>
      <c r="C93" s="186"/>
      <c r="D93" s="187"/>
      <c r="E93" s="188"/>
    </row>
    <row r="94" spans="1:5" s="47" customFormat="1" ht="15" x14ac:dyDescent="0.25">
      <c r="A94" s="53"/>
      <c r="B94" s="53"/>
      <c r="C94" s="98" t="s">
        <v>105</v>
      </c>
      <c r="D94" s="99" t="s">
        <v>644</v>
      </c>
      <c r="E94" s="100">
        <v>1652160.2999999996</v>
      </c>
    </row>
    <row r="95" spans="1:5" s="47" customFormat="1" ht="15" x14ac:dyDescent="0.25">
      <c r="A95" s="46"/>
      <c r="B95" s="46"/>
      <c r="C95" s="195" t="s">
        <v>196</v>
      </c>
      <c r="D95" s="196" t="s">
        <v>645</v>
      </c>
      <c r="E95" s="197">
        <v>1652160.2999999996</v>
      </c>
    </row>
    <row r="96" spans="1:5" s="47" customFormat="1" ht="15" x14ac:dyDescent="0.25">
      <c r="A96" s="46"/>
      <c r="B96" s="46"/>
      <c r="C96" s="186"/>
      <c r="D96" s="187"/>
      <c r="E96" s="188"/>
    </row>
    <row r="97" spans="1:5" s="47" customFormat="1" ht="15" x14ac:dyDescent="0.25">
      <c r="A97" s="53"/>
      <c r="B97" s="53"/>
      <c r="C97" s="98" t="s">
        <v>107</v>
      </c>
      <c r="D97" s="99" t="s">
        <v>648</v>
      </c>
      <c r="E97" s="100">
        <v>14209071.1</v>
      </c>
    </row>
    <row r="98" spans="1:5" s="47" customFormat="1" ht="15" x14ac:dyDescent="0.25">
      <c r="A98" s="46"/>
      <c r="B98" s="46"/>
      <c r="C98" s="195" t="s">
        <v>186</v>
      </c>
      <c r="D98" s="196" t="s">
        <v>649</v>
      </c>
      <c r="E98" s="197">
        <v>14209071.1</v>
      </c>
    </row>
    <row r="99" spans="1:5" s="47" customFormat="1" ht="15" x14ac:dyDescent="0.25">
      <c r="A99" s="46"/>
      <c r="B99" s="46"/>
      <c r="C99" s="186"/>
      <c r="D99" s="187"/>
      <c r="E99" s="188"/>
    </row>
    <row r="100" spans="1:5" s="47" customFormat="1" ht="15" x14ac:dyDescent="0.25">
      <c r="A100" s="53"/>
      <c r="B100" s="53"/>
      <c r="C100" s="98" t="s">
        <v>108</v>
      </c>
      <c r="D100" s="99" t="s">
        <v>652</v>
      </c>
      <c r="E100" s="101">
        <v>7004386.6999999993</v>
      </c>
    </row>
    <row r="101" spans="1:5" s="47" customFormat="1" ht="15" x14ac:dyDescent="0.25">
      <c r="A101" s="46"/>
      <c r="B101" s="46"/>
      <c r="C101" s="195" t="s">
        <v>187</v>
      </c>
      <c r="D101" s="196" t="s">
        <v>653</v>
      </c>
      <c r="E101" s="197">
        <v>7004386.6999999993</v>
      </c>
    </row>
    <row r="102" spans="1:5" s="47" customFormat="1" ht="15" x14ac:dyDescent="0.25">
      <c r="A102" s="46"/>
      <c r="B102" s="46"/>
      <c r="C102" s="186"/>
      <c r="D102" s="187"/>
      <c r="E102" s="188"/>
    </row>
    <row r="103" spans="1:5" s="47" customFormat="1" ht="15" x14ac:dyDescent="0.25">
      <c r="A103" s="53"/>
      <c r="B103" s="53"/>
      <c r="C103" s="98" t="s">
        <v>6</v>
      </c>
      <c r="D103" s="99" t="s">
        <v>55</v>
      </c>
      <c r="E103" s="100">
        <v>36189096.82</v>
      </c>
    </row>
    <row r="104" spans="1:5" s="47" customFormat="1" ht="15" x14ac:dyDescent="0.25">
      <c r="A104" s="46"/>
      <c r="B104" s="46"/>
      <c r="C104" s="195" t="s">
        <v>224</v>
      </c>
      <c r="D104" s="196" t="s">
        <v>656</v>
      </c>
      <c r="E104" s="197">
        <v>9446103.5200000014</v>
      </c>
    </row>
    <row r="105" spans="1:5" s="47" customFormat="1" ht="15" x14ac:dyDescent="0.25">
      <c r="A105" s="46"/>
      <c r="B105" s="46"/>
      <c r="C105" s="195" t="s">
        <v>226</v>
      </c>
      <c r="D105" s="196" t="s">
        <v>658</v>
      </c>
      <c r="E105" s="197">
        <v>20356456.699999999</v>
      </c>
    </row>
    <row r="106" spans="1:5" s="47" customFormat="1" ht="15" x14ac:dyDescent="0.25">
      <c r="A106" s="46"/>
      <c r="B106" s="46"/>
      <c r="C106" s="195" t="s">
        <v>153</v>
      </c>
      <c r="D106" s="196" t="s">
        <v>660</v>
      </c>
      <c r="E106" s="197">
        <v>6300</v>
      </c>
    </row>
    <row r="107" spans="1:5" s="47" customFormat="1" ht="15" x14ac:dyDescent="0.25">
      <c r="A107" s="46"/>
      <c r="B107" s="46"/>
      <c r="C107" s="195" t="s">
        <v>202</v>
      </c>
      <c r="D107" s="196" t="s">
        <v>661</v>
      </c>
      <c r="E107" s="197">
        <v>759601.89999999991</v>
      </c>
    </row>
    <row r="108" spans="1:5" s="47" customFormat="1" ht="15" x14ac:dyDescent="0.25">
      <c r="A108" s="46"/>
      <c r="B108" s="46"/>
      <c r="C108" s="195" t="s">
        <v>7</v>
      </c>
      <c r="D108" s="196" t="s">
        <v>662</v>
      </c>
      <c r="E108" s="197">
        <v>5620634.7000000002</v>
      </c>
    </row>
    <row r="109" spans="1:5" s="47" customFormat="1" ht="15" x14ac:dyDescent="0.25">
      <c r="A109" s="46"/>
      <c r="B109" s="46"/>
      <c r="C109" s="186"/>
      <c r="D109" s="187"/>
      <c r="E109" s="188"/>
    </row>
    <row r="110" spans="1:5" s="47" customFormat="1" ht="15" x14ac:dyDescent="0.25">
      <c r="A110" s="53"/>
      <c r="B110" s="53"/>
      <c r="C110" s="98" t="s">
        <v>109</v>
      </c>
      <c r="D110" s="99" t="s">
        <v>664</v>
      </c>
      <c r="E110" s="100">
        <v>11066648.699999999</v>
      </c>
    </row>
    <row r="111" spans="1:5" s="47" customFormat="1" ht="15" x14ac:dyDescent="0.25">
      <c r="A111" s="46"/>
      <c r="B111" s="46"/>
      <c r="C111" s="195" t="s">
        <v>154</v>
      </c>
      <c r="D111" s="196" t="s">
        <v>665</v>
      </c>
      <c r="E111" s="197">
        <v>11066648.699999999</v>
      </c>
    </row>
    <row r="112" spans="1:5" s="47" customFormat="1" ht="15" x14ac:dyDescent="0.25">
      <c r="A112" s="46"/>
      <c r="B112" s="46"/>
      <c r="C112" s="186"/>
      <c r="D112" s="187"/>
      <c r="E112" s="188"/>
    </row>
    <row r="113" spans="1:5" s="47" customFormat="1" ht="15" x14ac:dyDescent="0.25">
      <c r="A113" s="53"/>
      <c r="B113" s="53"/>
      <c r="C113" s="98" t="s">
        <v>110</v>
      </c>
      <c r="D113" s="99" t="s">
        <v>671</v>
      </c>
      <c r="E113" s="100">
        <v>6387279.8000000007</v>
      </c>
    </row>
    <row r="114" spans="1:5" s="47" customFormat="1" ht="15" x14ac:dyDescent="0.25">
      <c r="A114" s="46"/>
      <c r="B114" s="46"/>
      <c r="C114" s="195" t="s">
        <v>155</v>
      </c>
      <c r="D114" s="196" t="s">
        <v>672</v>
      </c>
      <c r="E114" s="197">
        <v>6387279.8000000007</v>
      </c>
    </row>
    <row r="115" spans="1:5" s="47" customFormat="1" ht="15" x14ac:dyDescent="0.25">
      <c r="A115" s="46"/>
      <c r="B115" s="46"/>
      <c r="C115" s="186"/>
      <c r="D115" s="187"/>
      <c r="E115" s="188"/>
    </row>
    <row r="116" spans="1:5" s="47" customFormat="1" ht="15" x14ac:dyDescent="0.25">
      <c r="A116" s="53"/>
      <c r="B116" s="53"/>
      <c r="C116" s="98" t="s">
        <v>111</v>
      </c>
      <c r="D116" s="99" t="s">
        <v>677</v>
      </c>
      <c r="E116" s="100">
        <v>2443347.2599999998</v>
      </c>
    </row>
    <row r="117" spans="1:5" s="47" customFormat="1" ht="15" x14ac:dyDescent="0.25">
      <c r="A117" s="46"/>
      <c r="B117" s="46"/>
      <c r="C117" s="195" t="s">
        <v>157</v>
      </c>
      <c r="D117" s="196" t="s">
        <v>678</v>
      </c>
      <c r="E117" s="197">
        <v>2443347.2599999998</v>
      </c>
    </row>
    <row r="118" spans="1:5" s="47" customFormat="1" ht="15" x14ac:dyDescent="0.25">
      <c r="A118" s="46"/>
      <c r="B118" s="46"/>
      <c r="C118" s="186"/>
      <c r="D118" s="187"/>
      <c r="E118" s="188"/>
    </row>
    <row r="119" spans="1:5" s="47" customFormat="1" ht="15" x14ac:dyDescent="0.25">
      <c r="A119" s="53"/>
      <c r="B119" s="53"/>
      <c r="C119" s="98" t="s">
        <v>112</v>
      </c>
      <c r="D119" s="99" t="s">
        <v>680</v>
      </c>
      <c r="E119" s="100">
        <v>10289152.800000001</v>
      </c>
    </row>
    <row r="120" spans="1:5" s="47" customFormat="1" ht="15" x14ac:dyDescent="0.25">
      <c r="A120" s="46"/>
      <c r="B120" s="46"/>
      <c r="C120" s="195" t="s">
        <v>225</v>
      </c>
      <c r="D120" s="196" t="s">
        <v>681</v>
      </c>
      <c r="E120" s="197">
        <v>10289152.800000001</v>
      </c>
    </row>
    <row r="121" spans="1:5" s="47" customFormat="1" ht="15" x14ac:dyDescent="0.25">
      <c r="A121" s="46"/>
      <c r="B121" s="46"/>
      <c r="C121" s="186"/>
      <c r="D121" s="187"/>
      <c r="E121" s="188"/>
    </row>
    <row r="122" spans="1:5" s="47" customFormat="1" ht="15" x14ac:dyDescent="0.25">
      <c r="A122" s="53"/>
      <c r="B122" s="53"/>
      <c r="C122" s="98" t="s">
        <v>113</v>
      </c>
      <c r="D122" s="99" t="s">
        <v>683</v>
      </c>
      <c r="E122" s="100">
        <v>66704520.560000002</v>
      </c>
    </row>
    <row r="123" spans="1:5" s="47" customFormat="1" ht="15" x14ac:dyDescent="0.25">
      <c r="A123" s="46"/>
      <c r="B123" s="46"/>
      <c r="C123" s="195" t="s">
        <v>203</v>
      </c>
      <c r="D123" s="196" t="s">
        <v>684</v>
      </c>
      <c r="E123" s="197">
        <v>49015513.899999999</v>
      </c>
    </row>
    <row r="124" spans="1:5" s="47" customFormat="1" ht="15" x14ac:dyDescent="0.25">
      <c r="A124" s="46"/>
      <c r="B124" s="46"/>
      <c r="C124" s="195" t="s">
        <v>150</v>
      </c>
      <c r="D124" s="196" t="s">
        <v>691</v>
      </c>
      <c r="E124" s="197">
        <v>3931579.2</v>
      </c>
    </row>
    <row r="125" spans="1:5" s="47" customFormat="1" ht="15" x14ac:dyDescent="0.25">
      <c r="A125" s="46"/>
      <c r="B125" s="46"/>
      <c r="C125" s="195" t="s">
        <v>151</v>
      </c>
      <c r="D125" s="196" t="s">
        <v>692</v>
      </c>
      <c r="E125" s="197">
        <v>4374632.62</v>
      </c>
    </row>
    <row r="126" spans="1:5" s="47" customFormat="1" ht="15" x14ac:dyDescent="0.25">
      <c r="A126" s="46"/>
      <c r="B126" s="46"/>
      <c r="C126" s="195" t="s">
        <v>255</v>
      </c>
      <c r="D126" s="196" t="s">
        <v>700</v>
      </c>
      <c r="E126" s="197">
        <v>9382794.8399999999</v>
      </c>
    </row>
    <row r="127" spans="1:5" s="47" customFormat="1" ht="15" x14ac:dyDescent="0.25">
      <c r="A127" s="46"/>
      <c r="B127" s="46"/>
      <c r="C127" s="186"/>
      <c r="D127" s="187"/>
      <c r="E127" s="188"/>
    </row>
    <row r="128" spans="1:5" s="47" customFormat="1" ht="15" x14ac:dyDescent="0.25">
      <c r="A128" s="53"/>
      <c r="B128" s="53"/>
      <c r="C128" s="98" t="s">
        <v>114</v>
      </c>
      <c r="D128" s="99" t="s">
        <v>702</v>
      </c>
      <c r="E128" s="100">
        <v>7547018.2000000011</v>
      </c>
    </row>
    <row r="129" spans="1:5" s="47" customFormat="1" ht="15" x14ac:dyDescent="0.25">
      <c r="A129" s="46"/>
      <c r="B129" s="46"/>
      <c r="C129" s="195" t="s">
        <v>204</v>
      </c>
      <c r="D129" s="196" t="s">
        <v>703</v>
      </c>
      <c r="E129" s="197">
        <v>7547018.2000000011</v>
      </c>
    </row>
    <row r="130" spans="1:5" s="47" customFormat="1" ht="15" x14ac:dyDescent="0.25">
      <c r="A130" s="46"/>
      <c r="B130" s="46"/>
      <c r="C130" s="186"/>
      <c r="D130" s="187"/>
      <c r="E130" s="188"/>
    </row>
    <row r="131" spans="1:5" s="47" customFormat="1" ht="15" x14ac:dyDescent="0.25">
      <c r="A131" s="53"/>
      <c r="B131" s="53"/>
      <c r="C131" s="98" t="s">
        <v>115</v>
      </c>
      <c r="D131" s="99" t="s">
        <v>704</v>
      </c>
      <c r="E131" s="100">
        <v>47088912.369999997</v>
      </c>
    </row>
    <row r="132" spans="1:5" s="47" customFormat="1" ht="15" x14ac:dyDescent="0.25">
      <c r="A132" s="46"/>
      <c r="B132" s="46"/>
      <c r="C132" s="195" t="s">
        <v>205</v>
      </c>
      <c r="D132" s="196" t="s">
        <v>705</v>
      </c>
      <c r="E132" s="197">
        <v>47088912.369999997</v>
      </c>
    </row>
    <row r="133" spans="1:5" s="47" customFormat="1" ht="15" x14ac:dyDescent="0.25">
      <c r="A133" s="46"/>
      <c r="B133" s="46"/>
      <c r="C133" s="186"/>
      <c r="D133" s="187"/>
      <c r="E133" s="188"/>
    </row>
    <row r="134" spans="1:5" s="47" customFormat="1" ht="15" x14ac:dyDescent="0.25">
      <c r="A134" s="53"/>
      <c r="B134" s="53"/>
      <c r="C134" s="98" t="s">
        <v>116</v>
      </c>
      <c r="D134" s="99" t="s">
        <v>711</v>
      </c>
      <c r="E134" s="100">
        <v>70825136.839999989</v>
      </c>
    </row>
    <row r="135" spans="1:5" s="47" customFormat="1" ht="15" x14ac:dyDescent="0.25">
      <c r="A135" s="46"/>
      <c r="B135" s="46"/>
      <c r="C135" s="195" t="s">
        <v>188</v>
      </c>
      <c r="D135" s="196" t="s">
        <v>711</v>
      </c>
      <c r="E135" s="197">
        <v>70825136.839999989</v>
      </c>
    </row>
    <row r="136" spans="1:5" s="47" customFormat="1" ht="15" x14ac:dyDescent="0.25">
      <c r="A136" s="46"/>
      <c r="B136" s="46"/>
      <c r="C136" s="186"/>
      <c r="D136" s="187"/>
      <c r="E136" s="188"/>
    </row>
    <row r="137" spans="1:5" s="47" customFormat="1" ht="15" x14ac:dyDescent="0.25">
      <c r="A137" s="53"/>
      <c r="B137" s="53"/>
      <c r="C137" s="98" t="s">
        <v>117</v>
      </c>
      <c r="D137" s="99" t="s">
        <v>713</v>
      </c>
      <c r="E137" s="100">
        <v>1494058.7</v>
      </c>
    </row>
    <row r="138" spans="1:5" s="47" customFormat="1" ht="15" x14ac:dyDescent="0.25">
      <c r="A138" s="46"/>
      <c r="B138" s="46"/>
      <c r="C138" s="195" t="s">
        <v>206</v>
      </c>
      <c r="D138" s="196" t="s">
        <v>714</v>
      </c>
      <c r="E138" s="197">
        <v>1494058.7</v>
      </c>
    </row>
    <row r="139" spans="1:5" s="47" customFormat="1" ht="15" x14ac:dyDescent="0.25">
      <c r="A139" s="46"/>
      <c r="B139" s="46"/>
      <c r="C139" s="186"/>
      <c r="D139" s="187"/>
      <c r="E139" s="188"/>
    </row>
    <row r="140" spans="1:5" s="47" customFormat="1" ht="15" x14ac:dyDescent="0.25">
      <c r="A140" s="53"/>
      <c r="B140" s="53"/>
      <c r="C140" s="98" t="s">
        <v>118</v>
      </c>
      <c r="D140" s="99" t="s">
        <v>716</v>
      </c>
      <c r="E140" s="100">
        <v>1291375.2000000002</v>
      </c>
    </row>
    <row r="141" spans="1:5" s="47" customFormat="1" ht="15" x14ac:dyDescent="0.25">
      <c r="A141" s="46"/>
      <c r="B141" s="46"/>
      <c r="C141" s="195" t="s">
        <v>179</v>
      </c>
      <c r="D141" s="196" t="s">
        <v>717</v>
      </c>
      <c r="E141" s="197">
        <v>300000</v>
      </c>
    </row>
    <row r="142" spans="1:5" s="47" customFormat="1" ht="15" x14ac:dyDescent="0.25">
      <c r="A142" s="46"/>
      <c r="B142" s="46"/>
      <c r="C142" s="195" t="s">
        <v>207</v>
      </c>
      <c r="D142" s="196" t="s">
        <v>557</v>
      </c>
      <c r="E142" s="197">
        <v>991375.20000000007</v>
      </c>
    </row>
    <row r="143" spans="1:5" s="47" customFormat="1" ht="15" x14ac:dyDescent="0.25">
      <c r="A143" s="46"/>
      <c r="B143" s="46"/>
      <c r="C143" s="186"/>
      <c r="D143" s="187"/>
      <c r="E143" s="188"/>
    </row>
    <row r="144" spans="1:5" s="47" customFormat="1" ht="15" x14ac:dyDescent="0.25">
      <c r="A144" s="53"/>
      <c r="B144" s="53"/>
      <c r="C144" s="98" t="s">
        <v>9</v>
      </c>
      <c r="D144" s="99" t="s">
        <v>56</v>
      </c>
      <c r="E144" s="100">
        <v>42683000.719999999</v>
      </c>
    </row>
    <row r="145" spans="1:5" s="47" customFormat="1" ht="15" x14ac:dyDescent="0.25">
      <c r="A145" s="46"/>
      <c r="B145" s="46"/>
      <c r="C145" s="195" t="s">
        <v>177</v>
      </c>
      <c r="D145" s="196" t="s">
        <v>719</v>
      </c>
      <c r="E145" s="197">
        <v>100000</v>
      </c>
    </row>
    <row r="146" spans="1:5" s="47" customFormat="1" ht="15" x14ac:dyDescent="0.25">
      <c r="A146" s="46"/>
      <c r="B146" s="46"/>
      <c r="C146" s="195" t="s">
        <v>208</v>
      </c>
      <c r="D146" s="196" t="s">
        <v>722</v>
      </c>
      <c r="E146" s="197">
        <v>6864648.7999999998</v>
      </c>
    </row>
    <row r="147" spans="1:5" s="47" customFormat="1" ht="15" x14ac:dyDescent="0.25">
      <c r="A147" s="46"/>
      <c r="B147" s="46"/>
      <c r="C147" s="195" t="s">
        <v>10</v>
      </c>
      <c r="D147" s="196" t="s">
        <v>95</v>
      </c>
      <c r="E147" s="197">
        <v>35718351.920000002</v>
      </c>
    </row>
    <row r="148" spans="1:5" s="47" customFormat="1" ht="15" x14ac:dyDescent="0.25">
      <c r="A148" s="46"/>
      <c r="B148" s="46"/>
      <c r="C148" s="186"/>
      <c r="D148" s="187"/>
      <c r="E148" s="188"/>
    </row>
    <row r="149" spans="1:5" s="47" customFormat="1" ht="15" x14ac:dyDescent="0.25">
      <c r="A149" s="53"/>
      <c r="B149" s="53"/>
      <c r="C149" s="98" t="s">
        <v>119</v>
      </c>
      <c r="D149" s="99" t="s">
        <v>724</v>
      </c>
      <c r="E149" s="100">
        <v>9337342.0199999977</v>
      </c>
    </row>
    <row r="150" spans="1:5" s="47" customFormat="1" ht="15" x14ac:dyDescent="0.25">
      <c r="A150" s="46"/>
      <c r="B150" s="46"/>
      <c r="C150" s="195" t="s">
        <v>191</v>
      </c>
      <c r="D150" s="196" t="s">
        <v>725</v>
      </c>
      <c r="E150" s="197">
        <v>9337342.0199999977</v>
      </c>
    </row>
    <row r="151" spans="1:5" s="47" customFormat="1" ht="15" x14ac:dyDescent="0.25">
      <c r="A151" s="46"/>
      <c r="B151" s="46"/>
      <c r="C151" s="186"/>
      <c r="D151" s="187"/>
      <c r="E151" s="188"/>
    </row>
    <row r="152" spans="1:5" s="47" customFormat="1" ht="15" x14ac:dyDescent="0.25">
      <c r="A152" s="53"/>
      <c r="B152" s="53"/>
      <c r="C152" s="98" t="s">
        <v>120</v>
      </c>
      <c r="D152" s="99" t="s">
        <v>728</v>
      </c>
      <c r="E152" s="100">
        <v>22545043.199999999</v>
      </c>
    </row>
    <row r="153" spans="1:5" s="47" customFormat="1" ht="15" x14ac:dyDescent="0.25">
      <c r="A153" s="46"/>
      <c r="B153" s="46"/>
      <c r="C153" s="195" t="s">
        <v>209</v>
      </c>
      <c r="D153" s="196" t="s">
        <v>729</v>
      </c>
      <c r="E153" s="197">
        <v>15583107.299999999</v>
      </c>
    </row>
    <row r="154" spans="1:5" s="47" customFormat="1" ht="15" x14ac:dyDescent="0.25">
      <c r="A154" s="46"/>
      <c r="B154" s="46"/>
      <c r="C154" s="195" t="s">
        <v>223</v>
      </c>
      <c r="D154" s="196" t="s">
        <v>731</v>
      </c>
      <c r="E154" s="197">
        <v>6675432.4000000004</v>
      </c>
    </row>
    <row r="155" spans="1:5" s="47" customFormat="1" ht="15" x14ac:dyDescent="0.25">
      <c r="A155" s="46"/>
      <c r="B155" s="46"/>
      <c r="C155" s="195" t="s">
        <v>178</v>
      </c>
      <c r="D155" s="196" t="s">
        <v>732</v>
      </c>
      <c r="E155" s="197">
        <v>286503.5</v>
      </c>
    </row>
    <row r="156" spans="1:5" s="47" customFormat="1" ht="15" x14ac:dyDescent="0.25">
      <c r="A156" s="46"/>
      <c r="B156" s="46"/>
      <c r="C156" s="186"/>
      <c r="D156" s="187"/>
      <c r="E156" s="188"/>
    </row>
    <row r="157" spans="1:5" s="47" customFormat="1" ht="15" x14ac:dyDescent="0.25">
      <c r="A157" s="53"/>
      <c r="B157" s="53"/>
      <c r="C157" s="98" t="s">
        <v>121</v>
      </c>
      <c r="D157" s="99" t="s">
        <v>733</v>
      </c>
      <c r="E157" s="100">
        <v>18012349.399999999</v>
      </c>
    </row>
    <row r="158" spans="1:5" s="47" customFormat="1" ht="15" x14ac:dyDescent="0.25">
      <c r="A158" s="46"/>
      <c r="B158" s="46"/>
      <c r="C158" s="195" t="s">
        <v>160</v>
      </c>
      <c r="D158" s="196" t="s">
        <v>734</v>
      </c>
      <c r="E158" s="197">
        <v>18012349.399999999</v>
      </c>
    </row>
    <row r="159" spans="1:5" s="47" customFormat="1" ht="15" x14ac:dyDescent="0.25">
      <c r="A159" s="46"/>
      <c r="B159" s="46"/>
      <c r="C159" s="186"/>
      <c r="D159" s="187"/>
      <c r="E159" s="188"/>
    </row>
    <row r="160" spans="1:5" s="47" customFormat="1" ht="15" x14ac:dyDescent="0.25">
      <c r="A160" s="53"/>
      <c r="B160" s="53"/>
      <c r="C160" s="98" t="s">
        <v>122</v>
      </c>
      <c r="D160" s="99" t="s">
        <v>736</v>
      </c>
      <c r="E160" s="100">
        <v>13437034.300000001</v>
      </c>
    </row>
    <row r="161" spans="1:5" s="47" customFormat="1" ht="15" x14ac:dyDescent="0.25">
      <c r="A161" s="46"/>
      <c r="B161" s="46"/>
      <c r="C161" s="195" t="s">
        <v>210</v>
      </c>
      <c r="D161" s="196" t="s">
        <v>737</v>
      </c>
      <c r="E161" s="197">
        <v>13437034.300000001</v>
      </c>
    </row>
    <row r="162" spans="1:5" s="47" customFormat="1" ht="15" x14ac:dyDescent="0.25">
      <c r="A162" s="46"/>
      <c r="B162" s="46"/>
      <c r="C162" s="186"/>
      <c r="D162" s="187"/>
      <c r="E162" s="188"/>
    </row>
    <row r="163" spans="1:5" s="47" customFormat="1" ht="15" x14ac:dyDescent="0.25">
      <c r="A163" s="53"/>
      <c r="B163" s="53"/>
      <c r="C163" s="98" t="s">
        <v>123</v>
      </c>
      <c r="D163" s="99" t="s">
        <v>738</v>
      </c>
      <c r="E163" s="100">
        <v>4510801.45</v>
      </c>
    </row>
    <row r="164" spans="1:5" s="47" customFormat="1" ht="15" x14ac:dyDescent="0.25">
      <c r="A164" s="46"/>
      <c r="B164" s="46"/>
      <c r="C164" s="195" t="s">
        <v>211</v>
      </c>
      <c r="D164" s="196" t="s">
        <v>739</v>
      </c>
      <c r="E164" s="197">
        <v>4510801.45</v>
      </c>
    </row>
    <row r="165" spans="1:5" s="47" customFormat="1" ht="15" x14ac:dyDescent="0.25">
      <c r="A165" s="46"/>
      <c r="B165" s="46"/>
      <c r="C165" s="186"/>
      <c r="D165" s="187"/>
      <c r="E165" s="188"/>
    </row>
    <row r="166" spans="1:5" s="47" customFormat="1" ht="15" x14ac:dyDescent="0.25">
      <c r="A166" s="53"/>
      <c r="B166" s="53"/>
      <c r="C166" s="98" t="s">
        <v>124</v>
      </c>
      <c r="D166" s="99" t="s">
        <v>741</v>
      </c>
      <c r="E166" s="100">
        <v>15398166.5</v>
      </c>
    </row>
    <row r="167" spans="1:5" s="47" customFormat="1" ht="15" x14ac:dyDescent="0.25">
      <c r="A167" s="46"/>
      <c r="B167" s="46"/>
      <c r="C167" s="195" t="s">
        <v>212</v>
      </c>
      <c r="D167" s="196" t="s">
        <v>742</v>
      </c>
      <c r="E167" s="197">
        <v>8121748.9000000004</v>
      </c>
    </row>
    <row r="168" spans="1:5" s="47" customFormat="1" ht="15" x14ac:dyDescent="0.25">
      <c r="A168" s="46"/>
      <c r="B168" s="46"/>
      <c r="C168" s="195" t="s">
        <v>213</v>
      </c>
      <c r="D168" s="196" t="s">
        <v>744</v>
      </c>
      <c r="E168" s="197">
        <v>7276417.5999999996</v>
      </c>
    </row>
    <row r="169" spans="1:5" s="47" customFormat="1" ht="15" x14ac:dyDescent="0.25">
      <c r="A169" s="46"/>
      <c r="B169" s="46"/>
      <c r="C169" s="186"/>
      <c r="D169" s="187"/>
      <c r="E169" s="188"/>
    </row>
    <row r="170" spans="1:5" s="47" customFormat="1" ht="15" x14ac:dyDescent="0.25">
      <c r="A170" s="53"/>
      <c r="B170" s="53"/>
      <c r="C170" s="98" t="s">
        <v>125</v>
      </c>
      <c r="D170" s="99" t="s">
        <v>747</v>
      </c>
      <c r="E170" s="100">
        <v>7688721.3999999994</v>
      </c>
    </row>
    <row r="171" spans="1:5" s="47" customFormat="1" ht="15" x14ac:dyDescent="0.25">
      <c r="A171" s="46"/>
      <c r="B171" s="46"/>
      <c r="C171" s="195" t="s">
        <v>215</v>
      </c>
      <c r="D171" s="196" t="s">
        <v>748</v>
      </c>
      <c r="E171" s="197">
        <v>5865708.8999999994</v>
      </c>
    </row>
    <row r="172" spans="1:5" s="47" customFormat="1" ht="15" x14ac:dyDescent="0.25">
      <c r="A172" s="46"/>
      <c r="B172" s="46"/>
      <c r="C172" s="195" t="s">
        <v>214</v>
      </c>
      <c r="D172" s="196" t="s">
        <v>749</v>
      </c>
      <c r="E172" s="197">
        <v>1823012.5</v>
      </c>
    </row>
    <row r="173" spans="1:5" s="47" customFormat="1" ht="15" x14ac:dyDescent="0.25">
      <c r="A173" s="46"/>
      <c r="B173" s="46"/>
      <c r="C173" s="186"/>
      <c r="D173" s="187"/>
      <c r="E173" s="188"/>
    </row>
    <row r="174" spans="1:5" s="47" customFormat="1" ht="15" x14ac:dyDescent="0.25">
      <c r="A174" s="53"/>
      <c r="B174" s="53"/>
      <c r="C174" s="98" t="s">
        <v>126</v>
      </c>
      <c r="D174" s="99" t="s">
        <v>750</v>
      </c>
      <c r="E174" s="100">
        <v>15686114.550000001</v>
      </c>
    </row>
    <row r="175" spans="1:5" s="47" customFormat="1" ht="15" x14ac:dyDescent="0.25">
      <c r="A175" s="46"/>
      <c r="B175" s="46"/>
      <c r="C175" s="195" t="s">
        <v>216</v>
      </c>
      <c r="D175" s="196" t="s">
        <v>557</v>
      </c>
      <c r="E175" s="197">
        <v>5449431.75</v>
      </c>
    </row>
    <row r="176" spans="1:5" s="47" customFormat="1" ht="15" x14ac:dyDescent="0.25">
      <c r="A176" s="46"/>
      <c r="B176" s="46"/>
      <c r="C176" s="195" t="s">
        <v>217</v>
      </c>
      <c r="D176" s="196" t="s">
        <v>752</v>
      </c>
      <c r="E176" s="197">
        <v>7728353.6000000006</v>
      </c>
    </row>
    <row r="177" spans="1:5" s="47" customFormat="1" ht="15" x14ac:dyDescent="0.25">
      <c r="A177" s="46"/>
      <c r="B177" s="46"/>
      <c r="C177" s="195" t="s">
        <v>218</v>
      </c>
      <c r="D177" s="196" t="s">
        <v>753</v>
      </c>
      <c r="E177" s="197">
        <v>2508329.1999999997</v>
      </c>
    </row>
    <row r="178" spans="1:5" s="47" customFormat="1" ht="15" x14ac:dyDescent="0.25">
      <c r="A178" s="46"/>
      <c r="B178" s="46"/>
      <c r="C178" s="186"/>
      <c r="D178" s="187"/>
      <c r="E178" s="188"/>
    </row>
    <row r="179" spans="1:5" s="47" customFormat="1" ht="15" x14ac:dyDescent="0.25">
      <c r="A179" s="53"/>
      <c r="B179" s="53"/>
      <c r="C179" s="98" t="s">
        <v>127</v>
      </c>
      <c r="D179" s="99" t="s">
        <v>755</v>
      </c>
      <c r="E179" s="100">
        <v>62301596.920000002</v>
      </c>
    </row>
    <row r="180" spans="1:5" s="47" customFormat="1" ht="15" x14ac:dyDescent="0.25">
      <c r="A180" s="46"/>
      <c r="B180" s="46"/>
      <c r="C180" s="195" t="s">
        <v>165</v>
      </c>
      <c r="D180" s="196" t="s">
        <v>756</v>
      </c>
      <c r="E180" s="197">
        <v>39466916.220000006</v>
      </c>
    </row>
    <row r="181" spans="1:5" s="48" customFormat="1" ht="12" x14ac:dyDescent="0.2">
      <c r="A181" s="46"/>
      <c r="B181" s="46"/>
      <c r="C181" s="195" t="s">
        <v>219</v>
      </c>
      <c r="D181" s="196" t="s">
        <v>763</v>
      </c>
      <c r="E181" s="197">
        <v>18201455.5</v>
      </c>
    </row>
    <row r="182" spans="1:5" s="48" customFormat="1" ht="12" x14ac:dyDescent="0.2">
      <c r="A182" s="46"/>
      <c r="B182" s="46"/>
      <c r="C182" s="195" t="s">
        <v>220</v>
      </c>
      <c r="D182" s="196" t="s">
        <v>765</v>
      </c>
      <c r="E182" s="197">
        <v>4633225.1999999993</v>
      </c>
    </row>
    <row r="183" spans="1:5" s="48" customFormat="1" ht="12" x14ac:dyDescent="0.2">
      <c r="A183" s="46"/>
      <c r="B183" s="46"/>
      <c r="C183" s="186"/>
      <c r="D183" s="187"/>
      <c r="E183" s="188"/>
    </row>
    <row r="184" spans="1:5" s="48" customFormat="1" ht="12" x14ac:dyDescent="0.2">
      <c r="A184" s="53"/>
      <c r="B184" s="53"/>
      <c r="C184" s="98" t="s">
        <v>128</v>
      </c>
      <c r="D184" s="99" t="s">
        <v>766</v>
      </c>
      <c r="E184" s="100">
        <v>20075439.699999999</v>
      </c>
    </row>
    <row r="185" spans="1:5" s="47" customFormat="1" ht="15" x14ac:dyDescent="0.25">
      <c r="A185" s="46"/>
      <c r="B185" s="46"/>
      <c r="C185" s="195" t="s">
        <v>166</v>
      </c>
      <c r="D185" s="196" t="s">
        <v>767</v>
      </c>
      <c r="E185" s="197">
        <v>5817348</v>
      </c>
    </row>
    <row r="186" spans="1:5" s="48" customFormat="1" ht="12" x14ac:dyDescent="0.2">
      <c r="A186" s="46"/>
      <c r="B186" s="46"/>
      <c r="C186" s="195" t="s">
        <v>167</v>
      </c>
      <c r="D186" s="196" t="s">
        <v>768</v>
      </c>
      <c r="E186" s="197">
        <v>4286808.9000000004</v>
      </c>
    </row>
    <row r="187" spans="1:5" s="48" customFormat="1" ht="12" x14ac:dyDescent="0.2">
      <c r="A187" s="46"/>
      <c r="B187" s="46"/>
      <c r="C187" s="195" t="s">
        <v>168</v>
      </c>
      <c r="D187" s="196" t="s">
        <v>769</v>
      </c>
      <c r="E187" s="197">
        <v>9971282.7999999989</v>
      </c>
    </row>
    <row r="188" spans="1:5" s="48" customFormat="1" ht="12" x14ac:dyDescent="0.2">
      <c r="A188" s="46"/>
      <c r="B188" s="46"/>
      <c r="C188" s="186"/>
      <c r="D188" s="187"/>
      <c r="E188" s="188"/>
    </row>
    <row r="189" spans="1:5" s="48" customFormat="1" ht="12" x14ac:dyDescent="0.2">
      <c r="A189" s="53"/>
      <c r="B189" s="53"/>
      <c r="C189" s="98" t="s">
        <v>129</v>
      </c>
      <c r="D189" s="99" t="s">
        <v>771</v>
      </c>
      <c r="E189" s="100">
        <v>255866987.24000004</v>
      </c>
    </row>
    <row r="190" spans="1:5" s="47" customFormat="1" ht="15" x14ac:dyDescent="0.25">
      <c r="A190" s="46"/>
      <c r="B190" s="46"/>
      <c r="C190" s="195" t="s">
        <v>174</v>
      </c>
      <c r="D190" s="196" t="s">
        <v>772</v>
      </c>
      <c r="E190" s="197">
        <v>10864016.92</v>
      </c>
    </row>
    <row r="191" spans="1:5" s="48" customFormat="1" ht="12" x14ac:dyDescent="0.2">
      <c r="A191" s="46"/>
      <c r="B191" s="46"/>
      <c r="C191" s="195" t="s">
        <v>175</v>
      </c>
      <c r="D191" s="196" t="s">
        <v>773</v>
      </c>
      <c r="E191" s="197">
        <v>68152799.799999997</v>
      </c>
    </row>
    <row r="192" spans="1:5" s="48" customFormat="1" ht="12" x14ac:dyDescent="0.2">
      <c r="A192" s="46"/>
      <c r="B192" s="46"/>
      <c r="C192" s="195" t="s">
        <v>176</v>
      </c>
      <c r="D192" s="196" t="s">
        <v>774</v>
      </c>
      <c r="E192" s="197">
        <v>6409839.1999999993</v>
      </c>
    </row>
    <row r="193" spans="1:5" s="48" customFormat="1" ht="12" x14ac:dyDescent="0.2">
      <c r="A193" s="46"/>
      <c r="B193" s="46"/>
      <c r="C193" s="195" t="s">
        <v>172</v>
      </c>
      <c r="D193" s="196" t="s">
        <v>776</v>
      </c>
      <c r="E193" s="197">
        <v>92381487.600000009</v>
      </c>
    </row>
    <row r="194" spans="1:5" s="48" customFormat="1" ht="12" x14ac:dyDescent="0.2">
      <c r="A194" s="46"/>
      <c r="B194" s="46"/>
      <c r="C194" s="195" t="s">
        <v>169</v>
      </c>
      <c r="D194" s="196" t="s">
        <v>778</v>
      </c>
      <c r="E194" s="197">
        <v>10019132.620000001</v>
      </c>
    </row>
    <row r="195" spans="1:5" s="48" customFormat="1" ht="12" x14ac:dyDescent="0.2">
      <c r="A195" s="46"/>
      <c r="B195" s="46"/>
      <c r="C195" s="195" t="s">
        <v>170</v>
      </c>
      <c r="D195" s="196" t="s">
        <v>779</v>
      </c>
      <c r="E195" s="197">
        <v>50796095.700000003</v>
      </c>
    </row>
    <row r="196" spans="1:5" s="48" customFormat="1" ht="12" x14ac:dyDescent="0.2">
      <c r="A196" s="46"/>
      <c r="B196" s="46"/>
      <c r="C196" s="195" t="s">
        <v>171</v>
      </c>
      <c r="D196" s="196" t="s">
        <v>781</v>
      </c>
      <c r="E196" s="197">
        <v>10426709.100000001</v>
      </c>
    </row>
    <row r="197" spans="1:5" s="48" customFormat="1" ht="11.25" customHeight="1" x14ac:dyDescent="0.2">
      <c r="A197" s="46"/>
      <c r="B197" s="46"/>
      <c r="C197" s="195" t="s">
        <v>173</v>
      </c>
      <c r="D197" s="196" t="s">
        <v>782</v>
      </c>
      <c r="E197" s="197">
        <v>6816906.3000000007</v>
      </c>
    </row>
    <row r="198" spans="1:5" s="48" customFormat="1" ht="11.25" customHeight="1" x14ac:dyDescent="0.2">
      <c r="A198" s="46"/>
      <c r="B198" s="46"/>
      <c r="C198" s="186"/>
      <c r="D198" s="187"/>
      <c r="E198" s="188"/>
    </row>
    <row r="199" spans="1:5" s="48" customFormat="1" ht="12" x14ac:dyDescent="0.2">
      <c r="A199" s="53"/>
      <c r="B199" s="53"/>
      <c r="C199" s="98" t="s">
        <v>13</v>
      </c>
      <c r="D199" s="99" t="s">
        <v>783</v>
      </c>
      <c r="E199" s="100">
        <v>12904323.199999999</v>
      </c>
    </row>
    <row r="200" spans="1:5" s="47" customFormat="1" ht="15" x14ac:dyDescent="0.25">
      <c r="A200" s="46"/>
      <c r="B200" s="46"/>
      <c r="C200" s="195" t="s">
        <v>152</v>
      </c>
      <c r="D200" s="196" t="s">
        <v>784</v>
      </c>
      <c r="E200" s="197">
        <v>5142737.5</v>
      </c>
    </row>
    <row r="201" spans="1:5" s="48" customFormat="1" ht="12" x14ac:dyDescent="0.2">
      <c r="A201" s="46"/>
      <c r="B201" s="46"/>
      <c r="C201" s="195" t="s">
        <v>14</v>
      </c>
      <c r="D201" s="196" t="s">
        <v>786</v>
      </c>
      <c r="E201" s="197">
        <v>1221360</v>
      </c>
    </row>
    <row r="202" spans="1:5" s="48" customFormat="1" ht="12" x14ac:dyDescent="0.2">
      <c r="A202" s="46"/>
      <c r="B202" s="46"/>
      <c r="C202" s="195" t="s">
        <v>222</v>
      </c>
      <c r="D202" s="196" t="s">
        <v>787</v>
      </c>
      <c r="E202" s="197">
        <v>6540225.7000000002</v>
      </c>
    </row>
    <row r="203" spans="1:5" s="48" customFormat="1" ht="12" x14ac:dyDescent="0.2">
      <c r="A203" s="46"/>
      <c r="B203" s="46"/>
      <c r="C203" s="186"/>
      <c r="D203" s="187"/>
      <c r="E203" s="188"/>
    </row>
    <row r="204" spans="1:5" s="48" customFormat="1" ht="12" x14ac:dyDescent="0.2">
      <c r="A204" s="53"/>
      <c r="B204" s="53"/>
      <c r="C204" s="98" t="s">
        <v>16</v>
      </c>
      <c r="D204" s="99" t="s">
        <v>57</v>
      </c>
      <c r="E204" s="100">
        <v>376546459.69999999</v>
      </c>
    </row>
    <row r="205" spans="1:5" ht="12" x14ac:dyDescent="0.2">
      <c r="A205" s="46"/>
      <c r="B205" s="46"/>
      <c r="C205" s="195" t="s">
        <v>17</v>
      </c>
      <c r="D205" s="196" t="s">
        <v>790</v>
      </c>
      <c r="E205" s="197">
        <v>251692758.29999995</v>
      </c>
    </row>
    <row r="206" spans="1:5" ht="12" x14ac:dyDescent="0.2">
      <c r="A206" s="46"/>
      <c r="B206" s="46"/>
      <c r="C206" s="195" t="s">
        <v>35</v>
      </c>
      <c r="D206" s="196" t="s">
        <v>794</v>
      </c>
      <c r="E206" s="197">
        <v>124853701.40000004</v>
      </c>
    </row>
    <row r="207" spans="1:5" ht="12" x14ac:dyDescent="0.2">
      <c r="A207" s="46"/>
      <c r="B207" s="46"/>
      <c r="C207" s="186"/>
      <c r="D207" s="187"/>
      <c r="E207" s="188"/>
    </row>
    <row r="208" spans="1:5" ht="12" x14ac:dyDescent="0.2">
      <c r="A208" s="53"/>
      <c r="B208" s="53"/>
      <c r="C208" s="98" t="s">
        <v>47</v>
      </c>
      <c r="D208" s="99" t="s">
        <v>796</v>
      </c>
      <c r="E208" s="100">
        <v>89308190.519999996</v>
      </c>
    </row>
    <row r="209" spans="1:5" ht="12" x14ac:dyDescent="0.2">
      <c r="A209" s="46"/>
      <c r="B209" s="46"/>
      <c r="C209" s="195" t="s">
        <v>158</v>
      </c>
      <c r="D209" s="196" t="s">
        <v>797</v>
      </c>
      <c r="E209" s="197">
        <v>9541976.8999999985</v>
      </c>
    </row>
    <row r="210" spans="1:5" ht="12" x14ac:dyDescent="0.2">
      <c r="A210" s="46"/>
      <c r="B210" s="46"/>
      <c r="C210" s="195" t="s">
        <v>48</v>
      </c>
      <c r="D210" s="196" t="s">
        <v>798</v>
      </c>
      <c r="E210" s="197">
        <v>71199176.419999987</v>
      </c>
    </row>
    <row r="211" spans="1:5" ht="12" x14ac:dyDescent="0.2">
      <c r="A211" s="46"/>
      <c r="B211" s="46"/>
      <c r="C211" s="195" t="s">
        <v>159</v>
      </c>
      <c r="D211" s="196" t="s">
        <v>800</v>
      </c>
      <c r="E211" s="197">
        <v>8567037.1999999993</v>
      </c>
    </row>
    <row r="212" spans="1:5" ht="12" x14ac:dyDescent="0.2">
      <c r="A212" s="46"/>
      <c r="B212" s="46"/>
      <c r="C212" s="186"/>
      <c r="D212" s="187"/>
      <c r="E212" s="188"/>
    </row>
    <row r="213" spans="1:5" ht="12" x14ac:dyDescent="0.2">
      <c r="A213" s="53"/>
      <c r="B213" s="53"/>
      <c r="C213" s="98" t="s">
        <v>130</v>
      </c>
      <c r="D213" s="99" t="s">
        <v>801</v>
      </c>
      <c r="E213" s="100">
        <v>20442421.599999998</v>
      </c>
    </row>
    <row r="214" spans="1:5" ht="12" x14ac:dyDescent="0.2">
      <c r="A214" s="46"/>
      <c r="B214" s="46"/>
      <c r="C214" s="195" t="s">
        <v>227</v>
      </c>
      <c r="D214" s="196" t="s">
        <v>802</v>
      </c>
      <c r="E214" s="197">
        <v>20442421.599999998</v>
      </c>
    </row>
    <row r="215" spans="1:5" ht="12" x14ac:dyDescent="0.2">
      <c r="A215" s="46"/>
      <c r="B215" s="46"/>
      <c r="C215" s="186"/>
      <c r="D215" s="187"/>
      <c r="E215" s="188"/>
    </row>
    <row r="216" spans="1:5" ht="12" x14ac:dyDescent="0.2">
      <c r="A216" s="70"/>
      <c r="B216" s="53"/>
      <c r="C216" s="98" t="s">
        <v>131</v>
      </c>
      <c r="D216" s="99" t="s">
        <v>807</v>
      </c>
      <c r="E216" s="100">
        <v>27969115.390000004</v>
      </c>
    </row>
    <row r="217" spans="1:5" ht="12" x14ac:dyDescent="0.2">
      <c r="A217" s="71"/>
      <c r="B217" s="46"/>
      <c r="C217" s="195" t="s">
        <v>156</v>
      </c>
      <c r="D217" s="196" t="s">
        <v>808</v>
      </c>
      <c r="E217" s="197">
        <v>27969115.390000004</v>
      </c>
    </row>
    <row r="218" spans="1:5" ht="12" x14ac:dyDescent="0.2">
      <c r="A218" s="71"/>
      <c r="B218" s="46"/>
      <c r="C218" s="186"/>
      <c r="D218" s="187"/>
      <c r="E218" s="188"/>
    </row>
    <row r="219" spans="1:5" ht="12" x14ac:dyDescent="0.2">
      <c r="A219" s="53"/>
      <c r="B219" s="53"/>
      <c r="C219" s="98" t="s">
        <v>132</v>
      </c>
      <c r="D219" s="99" t="s">
        <v>813</v>
      </c>
      <c r="E219" s="100">
        <v>13363366.940000001</v>
      </c>
    </row>
    <row r="220" spans="1:5" ht="12" x14ac:dyDescent="0.2">
      <c r="A220" s="46"/>
      <c r="B220" s="46"/>
      <c r="C220" s="195" t="s">
        <v>161</v>
      </c>
      <c r="D220" s="196" t="s">
        <v>814</v>
      </c>
      <c r="E220" s="197">
        <v>2531733.4</v>
      </c>
    </row>
    <row r="221" spans="1:5" ht="12" x14ac:dyDescent="0.2">
      <c r="A221" s="46"/>
      <c r="B221" s="46"/>
      <c r="C221" s="195" t="s">
        <v>162</v>
      </c>
      <c r="D221" s="196" t="s">
        <v>815</v>
      </c>
      <c r="E221" s="197">
        <v>1341274.5999999999</v>
      </c>
    </row>
    <row r="222" spans="1:5" ht="12" x14ac:dyDescent="0.2">
      <c r="A222" s="46"/>
      <c r="B222" s="46"/>
      <c r="C222" s="195" t="s">
        <v>163</v>
      </c>
      <c r="D222" s="196" t="s">
        <v>816</v>
      </c>
      <c r="E222" s="197">
        <v>2737932</v>
      </c>
    </row>
    <row r="223" spans="1:5" ht="12" x14ac:dyDescent="0.2">
      <c r="A223" s="46"/>
      <c r="B223" s="46"/>
      <c r="C223" s="195" t="s">
        <v>164</v>
      </c>
      <c r="D223" s="196" t="s">
        <v>557</v>
      </c>
      <c r="E223" s="197">
        <v>6752426.9400000004</v>
      </c>
    </row>
    <row r="224" spans="1:5" ht="12" x14ac:dyDescent="0.2">
      <c r="A224" s="46"/>
      <c r="B224" s="46"/>
      <c r="C224" s="186"/>
      <c r="D224" s="187"/>
      <c r="E224" s="188"/>
    </row>
    <row r="225" spans="1:5" ht="12" x14ac:dyDescent="0.2">
      <c r="A225" s="53"/>
      <c r="B225" s="53"/>
      <c r="C225" s="98" t="s">
        <v>49</v>
      </c>
      <c r="D225" s="99" t="s">
        <v>58</v>
      </c>
      <c r="E225" s="100">
        <v>454756923.20999992</v>
      </c>
    </row>
    <row r="226" spans="1:5" ht="12" x14ac:dyDescent="0.2">
      <c r="A226" s="46"/>
      <c r="B226" s="46"/>
      <c r="C226" s="199" t="s">
        <v>50</v>
      </c>
      <c r="D226" s="200" t="s">
        <v>817</v>
      </c>
      <c r="E226" s="201">
        <v>162151741.68999997</v>
      </c>
    </row>
    <row r="227" spans="1:5" ht="12" x14ac:dyDescent="0.2">
      <c r="A227" s="46"/>
      <c r="B227" s="46"/>
      <c r="C227" s="199" t="s">
        <v>228</v>
      </c>
      <c r="D227" s="200" t="s">
        <v>820</v>
      </c>
      <c r="E227" s="201">
        <v>104226115.03</v>
      </c>
    </row>
    <row r="228" spans="1:5" ht="12" x14ac:dyDescent="0.2">
      <c r="A228" s="46"/>
      <c r="B228" s="46"/>
      <c r="C228" s="199" t="s">
        <v>52</v>
      </c>
      <c r="D228" s="200" t="s">
        <v>821</v>
      </c>
      <c r="E228" s="201">
        <v>47850465.850000001</v>
      </c>
    </row>
    <row r="229" spans="1:5" ht="12" x14ac:dyDescent="0.2">
      <c r="A229" s="46"/>
      <c r="B229" s="46"/>
      <c r="C229" s="199" t="s">
        <v>229</v>
      </c>
      <c r="D229" s="200" t="s">
        <v>822</v>
      </c>
      <c r="E229" s="201">
        <v>11214117.689999999</v>
      </c>
    </row>
    <row r="230" spans="1:5" ht="12" x14ac:dyDescent="0.2">
      <c r="A230" s="46"/>
      <c r="B230" s="46"/>
      <c r="C230" s="199" t="s">
        <v>232</v>
      </c>
      <c r="D230" s="200" t="s">
        <v>823</v>
      </c>
      <c r="E230" s="198">
        <v>6869521.7699999996</v>
      </c>
    </row>
    <row r="231" spans="1:5" ht="12" x14ac:dyDescent="0.2">
      <c r="A231" s="46"/>
      <c r="B231" s="46"/>
      <c r="C231" s="199" t="s">
        <v>233</v>
      </c>
      <c r="D231" s="200" t="s">
        <v>824</v>
      </c>
      <c r="E231" s="198">
        <v>4269933.71</v>
      </c>
    </row>
    <row r="232" spans="1:5" s="67" customFormat="1" ht="12" x14ac:dyDescent="0.2">
      <c r="A232" s="46"/>
      <c r="B232" s="46"/>
      <c r="C232" s="199" t="s">
        <v>235</v>
      </c>
      <c r="D232" s="200" t="s">
        <v>825</v>
      </c>
      <c r="E232" s="201">
        <v>625222.85</v>
      </c>
    </row>
    <row r="233" spans="1:5" ht="12" x14ac:dyDescent="0.2">
      <c r="A233" s="46"/>
      <c r="B233" s="46"/>
      <c r="C233" s="199" t="s">
        <v>238</v>
      </c>
      <c r="D233" s="200" t="s">
        <v>826</v>
      </c>
      <c r="E233" s="198">
        <v>84268728.709999993</v>
      </c>
    </row>
    <row r="234" spans="1:5" ht="12" x14ac:dyDescent="0.2">
      <c r="A234" s="46"/>
      <c r="B234" s="46"/>
      <c r="C234" s="199" t="s">
        <v>239</v>
      </c>
      <c r="D234" s="200" t="s">
        <v>827</v>
      </c>
      <c r="E234" s="198">
        <v>11053171.58</v>
      </c>
    </row>
    <row r="235" spans="1:5" ht="12" x14ac:dyDescent="0.2">
      <c r="A235" s="46"/>
      <c r="B235" s="46"/>
      <c r="C235" s="199" t="s">
        <v>244</v>
      </c>
      <c r="D235" s="200" t="s">
        <v>828</v>
      </c>
      <c r="E235" s="197">
        <v>649781.65</v>
      </c>
    </row>
    <row r="236" spans="1:5" ht="12" x14ac:dyDescent="0.2">
      <c r="A236" s="46"/>
      <c r="B236" s="46"/>
      <c r="C236" s="199" t="s">
        <v>245</v>
      </c>
      <c r="D236" s="200" t="s">
        <v>829</v>
      </c>
      <c r="E236" s="197">
        <v>5754926.1100000003</v>
      </c>
    </row>
    <row r="237" spans="1:5" ht="12" x14ac:dyDescent="0.2">
      <c r="A237" s="46"/>
      <c r="B237" s="46"/>
      <c r="C237" s="195" t="s">
        <v>246</v>
      </c>
      <c r="D237" s="196" t="s">
        <v>830</v>
      </c>
      <c r="E237" s="197">
        <v>6377472.9000000004</v>
      </c>
    </row>
    <row r="238" spans="1:5" ht="12" x14ac:dyDescent="0.2">
      <c r="A238" s="46"/>
      <c r="B238" s="46"/>
      <c r="C238" s="199" t="s">
        <v>264</v>
      </c>
      <c r="D238" s="200" t="s">
        <v>831</v>
      </c>
      <c r="E238" s="198">
        <v>4998764</v>
      </c>
    </row>
    <row r="239" spans="1:5" ht="12" x14ac:dyDescent="0.2">
      <c r="A239" s="46"/>
      <c r="B239" s="46"/>
      <c r="C239" s="199" t="s">
        <v>265</v>
      </c>
      <c r="D239" s="200" t="s">
        <v>832</v>
      </c>
      <c r="E239" s="198">
        <v>1402500</v>
      </c>
    </row>
    <row r="240" spans="1:5" ht="12" x14ac:dyDescent="0.2">
      <c r="A240" s="46"/>
      <c r="B240" s="46"/>
      <c r="C240" s="199" t="s">
        <v>234</v>
      </c>
      <c r="D240" s="200" t="s">
        <v>833</v>
      </c>
      <c r="E240" s="198">
        <v>3044459.67</v>
      </c>
    </row>
    <row r="241" spans="1:5" ht="12" x14ac:dyDescent="0.2">
      <c r="A241" s="46"/>
      <c r="B241" s="46"/>
      <c r="C241" s="190"/>
      <c r="D241" s="191"/>
      <c r="E241" s="189"/>
    </row>
    <row r="242" spans="1:5" ht="12" x14ac:dyDescent="0.2">
      <c r="A242" s="53"/>
      <c r="B242" s="53"/>
      <c r="C242" s="98" t="s">
        <v>133</v>
      </c>
      <c r="D242" s="99" t="s">
        <v>834</v>
      </c>
      <c r="E242" s="100">
        <v>28230258.73</v>
      </c>
    </row>
    <row r="243" spans="1:5" ht="12" x14ac:dyDescent="0.2">
      <c r="A243" s="46"/>
      <c r="B243" s="46"/>
      <c r="C243" s="195" t="s">
        <v>221</v>
      </c>
      <c r="D243" s="196" t="s">
        <v>785</v>
      </c>
      <c r="E243" s="197">
        <v>2722681</v>
      </c>
    </row>
    <row r="244" spans="1:5" ht="12" x14ac:dyDescent="0.2">
      <c r="A244" s="46"/>
      <c r="B244" s="46"/>
      <c r="C244" s="195" t="s">
        <v>180</v>
      </c>
      <c r="D244" s="196" t="s">
        <v>835</v>
      </c>
      <c r="E244" s="197">
        <v>2806083.4000000004</v>
      </c>
    </row>
    <row r="245" spans="1:5" ht="12" x14ac:dyDescent="0.2">
      <c r="A245" s="46"/>
      <c r="B245" s="46"/>
      <c r="C245" s="195" t="s">
        <v>181</v>
      </c>
      <c r="D245" s="196" t="s">
        <v>836</v>
      </c>
      <c r="E245" s="197">
        <v>6058045.3999999994</v>
      </c>
    </row>
    <row r="246" spans="1:5" ht="12" x14ac:dyDescent="0.2">
      <c r="A246" s="46"/>
      <c r="B246" s="46"/>
      <c r="C246" s="195" t="s">
        <v>182</v>
      </c>
      <c r="D246" s="196" t="s">
        <v>839</v>
      </c>
      <c r="E246" s="197">
        <v>25250</v>
      </c>
    </row>
    <row r="247" spans="1:5" ht="12" x14ac:dyDescent="0.2">
      <c r="A247" s="46"/>
      <c r="B247" s="46"/>
      <c r="C247" s="195" t="s">
        <v>183</v>
      </c>
      <c r="D247" s="196" t="s">
        <v>840</v>
      </c>
      <c r="E247" s="197">
        <v>1390943.6999999997</v>
      </c>
    </row>
    <row r="248" spans="1:5" ht="12" x14ac:dyDescent="0.2">
      <c r="A248" s="46"/>
      <c r="B248" s="46"/>
      <c r="C248" s="195" t="s">
        <v>184</v>
      </c>
      <c r="D248" s="196" t="s">
        <v>843</v>
      </c>
      <c r="E248" s="197">
        <v>15080255.23</v>
      </c>
    </row>
    <row r="249" spans="1:5" ht="12" x14ac:dyDescent="0.2">
      <c r="A249" s="46"/>
      <c r="B249" s="46"/>
      <c r="C249" s="195" t="s">
        <v>185</v>
      </c>
      <c r="D249" s="196" t="s">
        <v>850</v>
      </c>
      <c r="E249" s="197">
        <v>147000</v>
      </c>
    </row>
    <row r="250" spans="1:5" ht="12" x14ac:dyDescent="0.2">
      <c r="A250" s="46"/>
      <c r="B250" s="46"/>
      <c r="C250" s="186"/>
      <c r="D250" s="187"/>
      <c r="E250" s="188"/>
    </row>
    <row r="251" spans="1:5" ht="12" x14ac:dyDescent="0.2">
      <c r="A251" s="53"/>
      <c r="B251" s="53"/>
      <c r="C251" s="98" t="s">
        <v>134</v>
      </c>
      <c r="D251" s="99" t="s">
        <v>851</v>
      </c>
      <c r="E251" s="100">
        <v>34869943.840000004</v>
      </c>
    </row>
    <row r="252" spans="1:5" ht="15" x14ac:dyDescent="0.2">
      <c r="A252" s="46"/>
      <c r="B252" s="81"/>
      <c r="C252" s="202" t="s">
        <v>258</v>
      </c>
      <c r="D252" s="203" t="s">
        <v>852</v>
      </c>
      <c r="E252" s="204">
        <v>34869943.840000004</v>
      </c>
    </row>
    <row r="253" spans="1:5" ht="15" x14ac:dyDescent="0.2">
      <c r="A253" s="46"/>
      <c r="B253" s="81"/>
      <c r="C253" s="192"/>
      <c r="D253" s="193"/>
      <c r="E253" s="194"/>
    </row>
    <row r="254" spans="1:5" s="67" customFormat="1" ht="12" x14ac:dyDescent="0.2">
      <c r="A254" s="53"/>
      <c r="B254" s="53"/>
      <c r="C254" s="98" t="s">
        <v>135</v>
      </c>
      <c r="D254" s="99" t="s">
        <v>853</v>
      </c>
      <c r="E254" s="100">
        <v>18311220</v>
      </c>
    </row>
    <row r="255" spans="1:5" ht="12" x14ac:dyDescent="0.2">
      <c r="A255" s="46"/>
      <c r="B255" s="46"/>
      <c r="C255" s="195" t="s">
        <v>259</v>
      </c>
      <c r="D255" s="196" t="s">
        <v>854</v>
      </c>
      <c r="E255" s="197">
        <v>18311220</v>
      </c>
    </row>
    <row r="256" spans="1:5" ht="12" x14ac:dyDescent="0.2">
      <c r="A256" s="46"/>
      <c r="B256" s="46"/>
      <c r="C256" s="186"/>
      <c r="D256" s="187"/>
      <c r="E256" s="188"/>
    </row>
    <row r="257" spans="1:5" ht="12" x14ac:dyDescent="0.2">
      <c r="A257" s="53"/>
      <c r="B257" s="53"/>
      <c r="C257" s="98" t="s">
        <v>136</v>
      </c>
      <c r="D257" s="99" t="s">
        <v>857</v>
      </c>
      <c r="E257" s="100">
        <v>30903029.999999996</v>
      </c>
    </row>
    <row r="258" spans="1:5" ht="12" x14ac:dyDescent="0.2">
      <c r="A258" s="46"/>
      <c r="B258" s="46"/>
      <c r="C258" s="195" t="s">
        <v>251</v>
      </c>
      <c r="D258" s="196" t="s">
        <v>858</v>
      </c>
      <c r="E258" s="204">
        <v>30903029.999999996</v>
      </c>
    </row>
    <row r="259" spans="1:5" ht="12" x14ac:dyDescent="0.2">
      <c r="A259" s="46"/>
      <c r="B259" s="46"/>
      <c r="C259" s="186"/>
      <c r="D259" s="187"/>
      <c r="E259" s="194"/>
    </row>
    <row r="260" spans="1:5" ht="12" x14ac:dyDescent="0.2">
      <c r="A260" s="53"/>
      <c r="B260" s="53"/>
      <c r="C260" s="98" t="s">
        <v>137</v>
      </c>
      <c r="D260" s="99" t="s">
        <v>860</v>
      </c>
      <c r="E260" s="100">
        <v>4280000</v>
      </c>
    </row>
    <row r="261" spans="1:5" ht="12" x14ac:dyDescent="0.2">
      <c r="A261" s="46"/>
      <c r="B261" s="46"/>
      <c r="C261" s="195" t="s">
        <v>266</v>
      </c>
      <c r="D261" s="196" t="s">
        <v>860</v>
      </c>
      <c r="E261" s="197">
        <v>4280000</v>
      </c>
    </row>
    <row r="262" spans="1:5" ht="12" x14ac:dyDescent="0.2">
      <c r="A262" s="46"/>
      <c r="B262" s="46"/>
      <c r="C262" s="186"/>
      <c r="D262" s="187"/>
      <c r="E262" s="188"/>
    </row>
    <row r="263" spans="1:5" ht="12" x14ac:dyDescent="0.2">
      <c r="A263" s="53"/>
      <c r="B263" s="53"/>
      <c r="C263" s="98" t="s">
        <v>138</v>
      </c>
      <c r="D263" s="99" t="s">
        <v>861</v>
      </c>
      <c r="E263" s="100">
        <v>3290921</v>
      </c>
    </row>
    <row r="264" spans="1:5" ht="12.75" x14ac:dyDescent="0.2">
      <c r="A264" s="46"/>
      <c r="B264" s="86"/>
      <c r="C264" s="195" t="s">
        <v>260</v>
      </c>
      <c r="D264" s="196" t="s">
        <v>862</v>
      </c>
      <c r="E264" s="197">
        <v>3290921</v>
      </c>
    </row>
    <row r="265" spans="1:5" ht="12.75" x14ac:dyDescent="0.2">
      <c r="A265" s="46"/>
      <c r="B265" s="86"/>
      <c r="C265" s="186"/>
      <c r="D265" s="187"/>
      <c r="E265" s="188"/>
    </row>
    <row r="266" spans="1:5" ht="12" x14ac:dyDescent="0.2">
      <c r="A266" s="53"/>
      <c r="B266" s="53"/>
      <c r="C266" s="98" t="s">
        <v>139</v>
      </c>
      <c r="D266" s="99" t="s">
        <v>863</v>
      </c>
      <c r="E266" s="100">
        <v>14224381.859999999</v>
      </c>
    </row>
    <row r="267" spans="1:5" ht="12" x14ac:dyDescent="0.2">
      <c r="A267" s="46"/>
      <c r="B267" s="84"/>
      <c r="C267" s="195" t="s">
        <v>261</v>
      </c>
      <c r="D267" s="196" t="s">
        <v>767</v>
      </c>
      <c r="E267" s="197">
        <v>14224381.859999999</v>
      </c>
    </row>
    <row r="268" spans="1:5" ht="12" x14ac:dyDescent="0.2">
      <c r="A268" s="46"/>
      <c r="B268" s="84"/>
      <c r="C268" s="186"/>
      <c r="D268" s="187"/>
      <c r="E268" s="188"/>
    </row>
    <row r="269" spans="1:5" ht="12" x14ac:dyDescent="0.2">
      <c r="A269" s="53"/>
      <c r="B269" s="53"/>
      <c r="C269" s="98" t="s">
        <v>140</v>
      </c>
      <c r="D269" s="99" t="s">
        <v>864</v>
      </c>
      <c r="E269" s="100">
        <v>3903704</v>
      </c>
    </row>
    <row r="270" spans="1:5" ht="12" x14ac:dyDescent="0.2">
      <c r="A270" s="46"/>
      <c r="B270" s="84"/>
      <c r="C270" s="195" t="s">
        <v>262</v>
      </c>
      <c r="D270" s="196" t="s">
        <v>767</v>
      </c>
      <c r="E270" s="197">
        <v>3903704</v>
      </c>
    </row>
    <row r="271" spans="1:5" ht="12" x14ac:dyDescent="0.2">
      <c r="A271" s="46"/>
      <c r="B271" s="84"/>
      <c r="C271" s="186"/>
      <c r="D271" s="187"/>
      <c r="E271" s="188"/>
    </row>
    <row r="272" spans="1:5" ht="12" x14ac:dyDescent="0.2">
      <c r="A272" s="53"/>
      <c r="B272" s="53"/>
      <c r="C272" s="98" t="s">
        <v>141</v>
      </c>
      <c r="D272" s="99" t="s">
        <v>865</v>
      </c>
      <c r="E272" s="100">
        <v>1500000</v>
      </c>
    </row>
    <row r="273" spans="1:5" ht="12" x14ac:dyDescent="0.2">
      <c r="A273" s="46"/>
      <c r="B273" s="84"/>
      <c r="C273" s="195" t="s">
        <v>254</v>
      </c>
      <c r="D273" s="196" t="s">
        <v>866</v>
      </c>
      <c r="E273" s="197">
        <v>1500000</v>
      </c>
    </row>
    <row r="274" spans="1:5" ht="12" x14ac:dyDescent="0.2">
      <c r="A274" s="46"/>
      <c r="B274" s="84"/>
      <c r="C274" s="186"/>
      <c r="D274" s="187"/>
      <c r="E274" s="188"/>
    </row>
    <row r="275" spans="1:5" ht="12" x14ac:dyDescent="0.2">
      <c r="A275" s="53"/>
      <c r="B275" s="53"/>
      <c r="C275" s="98" t="s">
        <v>142</v>
      </c>
      <c r="D275" s="99" t="s">
        <v>867</v>
      </c>
      <c r="E275" s="100">
        <v>4456493.75</v>
      </c>
    </row>
    <row r="276" spans="1:5" ht="12" x14ac:dyDescent="0.2">
      <c r="A276" s="46"/>
      <c r="B276" s="84"/>
      <c r="C276" s="195" t="s">
        <v>252</v>
      </c>
      <c r="D276" s="196" t="s">
        <v>867</v>
      </c>
      <c r="E276" s="197">
        <v>4456493.75</v>
      </c>
    </row>
    <row r="277" spans="1:5" ht="12" x14ac:dyDescent="0.2">
      <c r="A277" s="46"/>
      <c r="B277" s="84"/>
      <c r="C277" s="186"/>
      <c r="D277" s="187"/>
      <c r="E277" s="188"/>
    </row>
    <row r="278" spans="1:5" ht="12" x14ac:dyDescent="0.2">
      <c r="A278" s="53"/>
      <c r="B278" s="53"/>
      <c r="C278" s="98" t="s">
        <v>143</v>
      </c>
      <c r="D278" s="99" t="s">
        <v>868</v>
      </c>
      <c r="E278" s="100">
        <v>2838715.1999999997</v>
      </c>
    </row>
    <row r="279" spans="1:5" ht="12" x14ac:dyDescent="0.2">
      <c r="A279" s="46"/>
      <c r="B279" s="84"/>
      <c r="C279" s="195" t="s">
        <v>253</v>
      </c>
      <c r="D279" s="196" t="s">
        <v>868</v>
      </c>
      <c r="E279" s="197">
        <v>2838715.1999999997</v>
      </c>
    </row>
    <row r="280" spans="1:5" ht="12" x14ac:dyDescent="0.2">
      <c r="A280" s="46"/>
      <c r="B280" s="84"/>
      <c r="C280" s="186"/>
      <c r="D280" s="187"/>
      <c r="E280" s="188"/>
    </row>
    <row r="281" spans="1:5" ht="12" x14ac:dyDescent="0.2">
      <c r="A281" s="53"/>
      <c r="B281" s="53"/>
      <c r="C281" s="98" t="s">
        <v>144</v>
      </c>
      <c r="D281" s="99" t="s">
        <v>869</v>
      </c>
      <c r="E281" s="100">
        <v>5000000</v>
      </c>
    </row>
    <row r="282" spans="1:5" ht="12" x14ac:dyDescent="0.2">
      <c r="A282" s="46" t="s">
        <v>144</v>
      </c>
      <c r="B282" s="84" t="s">
        <v>267</v>
      </c>
      <c r="C282" s="195" t="s">
        <v>267</v>
      </c>
      <c r="D282" s="196" t="s">
        <v>869</v>
      </c>
      <c r="E282" s="197">
        <v>5000000</v>
      </c>
    </row>
    <row r="283" spans="1:5" ht="12" x14ac:dyDescent="0.2">
      <c r="A283" s="46"/>
      <c r="B283" s="84"/>
      <c r="C283" s="186"/>
      <c r="D283" s="187"/>
      <c r="E283" s="188"/>
    </row>
    <row r="284" spans="1:5" ht="24" x14ac:dyDescent="0.2">
      <c r="A284" s="53"/>
      <c r="B284" s="53"/>
      <c r="C284" s="98" t="s">
        <v>145</v>
      </c>
      <c r="D284" s="19" t="s">
        <v>870</v>
      </c>
      <c r="E284" s="97">
        <v>3394799.9999999995</v>
      </c>
    </row>
    <row r="285" spans="1:5" ht="12" x14ac:dyDescent="0.2">
      <c r="A285" s="46"/>
      <c r="B285" s="84"/>
      <c r="C285" s="195" t="s">
        <v>256</v>
      </c>
      <c r="D285" s="196" t="s">
        <v>871</v>
      </c>
      <c r="E285" s="197">
        <v>3394799.9999999995</v>
      </c>
    </row>
    <row r="286" spans="1:5" s="67" customFormat="1" x14ac:dyDescent="0.2">
      <c r="A286" s="13"/>
      <c r="B286" s="13"/>
      <c r="C286" s="69"/>
      <c r="D286" s="88"/>
      <c r="E286" s="49"/>
    </row>
    <row r="293" spans="1:15" x14ac:dyDescent="0.2">
      <c r="D293" s="89"/>
      <c r="E293" s="87"/>
    </row>
    <row r="296" spans="1:15" x14ac:dyDescent="0.2">
      <c r="A296" s="44"/>
      <c r="B296" s="44"/>
      <c r="C296" s="44"/>
      <c r="D296" s="44"/>
      <c r="E296" s="87"/>
    </row>
    <row r="300" spans="1:15" s="15" customFormat="1" x14ac:dyDescent="0.2">
      <c r="A300" s="13"/>
      <c r="B300" s="13"/>
      <c r="C300" s="13"/>
      <c r="D300" s="14"/>
      <c r="F300" s="44"/>
      <c r="G300" s="44"/>
      <c r="H300" s="44"/>
      <c r="I300" s="44"/>
      <c r="J300" s="44"/>
      <c r="K300" s="44"/>
      <c r="L300" s="44"/>
      <c r="M300" s="44"/>
      <c r="N300" s="44"/>
      <c r="O300" s="44"/>
    </row>
    <row r="301" spans="1:15" s="15" customFormat="1" x14ac:dyDescent="0.2">
      <c r="A301" s="13"/>
      <c r="B301" s="13"/>
      <c r="C301" s="13"/>
      <c r="D301" s="14"/>
      <c r="F301" s="44"/>
      <c r="G301" s="44"/>
      <c r="H301" s="44"/>
      <c r="I301" s="44"/>
      <c r="J301" s="44"/>
      <c r="K301" s="44"/>
      <c r="L301" s="44"/>
      <c r="M301" s="44"/>
      <c r="N301" s="44"/>
      <c r="O301" s="44"/>
    </row>
    <row r="302" spans="1:15" s="15" customFormat="1" x14ac:dyDescent="0.2">
      <c r="A302" s="13"/>
      <c r="B302" s="13"/>
      <c r="C302" s="13"/>
      <c r="D302" s="14"/>
      <c r="F302" s="44"/>
      <c r="G302" s="44"/>
      <c r="H302" s="44"/>
      <c r="I302" s="44"/>
      <c r="J302" s="44"/>
      <c r="K302" s="44"/>
      <c r="L302" s="44"/>
      <c r="M302" s="44"/>
      <c r="N302" s="44"/>
      <c r="O302" s="44"/>
    </row>
    <row r="303" spans="1:15" s="15" customFormat="1" x14ac:dyDescent="0.2">
      <c r="A303" s="13"/>
      <c r="B303" s="13"/>
      <c r="C303" s="13"/>
      <c r="D303" s="14"/>
      <c r="F303" s="44"/>
      <c r="G303" s="44"/>
      <c r="H303" s="44"/>
      <c r="I303" s="44"/>
      <c r="J303" s="44"/>
      <c r="K303" s="44"/>
      <c r="L303" s="44"/>
      <c r="M303" s="44"/>
      <c r="N303" s="44"/>
      <c r="O303" s="44"/>
    </row>
    <row r="304" spans="1:15" s="15" customFormat="1" x14ac:dyDescent="0.2">
      <c r="A304" s="13"/>
      <c r="B304" s="13"/>
      <c r="C304" s="13"/>
      <c r="D304" s="14"/>
      <c r="F304" s="44"/>
      <c r="G304" s="44"/>
      <c r="H304" s="44"/>
      <c r="I304" s="44"/>
      <c r="J304" s="44"/>
      <c r="K304" s="44"/>
      <c r="L304" s="44"/>
      <c r="M304" s="44"/>
      <c r="N304" s="44"/>
      <c r="O304" s="44"/>
    </row>
    <row r="305" spans="1:15" s="15" customFormat="1" x14ac:dyDescent="0.2">
      <c r="A305" s="13"/>
      <c r="B305" s="13"/>
      <c r="C305" s="13"/>
      <c r="D305" s="14"/>
      <c r="F305" s="44"/>
      <c r="G305" s="44"/>
      <c r="H305" s="44"/>
      <c r="I305" s="44"/>
      <c r="J305" s="44"/>
      <c r="K305" s="44"/>
      <c r="L305" s="44"/>
      <c r="M305" s="44"/>
      <c r="N305" s="44"/>
      <c r="O305" s="44"/>
    </row>
    <row r="306" spans="1:15" s="15" customFormat="1" x14ac:dyDescent="0.2">
      <c r="A306" s="13"/>
      <c r="B306" s="13"/>
      <c r="C306" s="13"/>
      <c r="D306" s="14"/>
      <c r="F306" s="44"/>
      <c r="G306" s="44"/>
      <c r="H306" s="44"/>
      <c r="I306" s="44"/>
      <c r="J306" s="44"/>
      <c r="K306" s="44"/>
      <c r="L306" s="44"/>
      <c r="M306" s="44"/>
      <c r="N306" s="44"/>
      <c r="O306" s="44"/>
    </row>
    <row r="307" spans="1:15" s="15" customFormat="1" x14ac:dyDescent="0.2">
      <c r="A307" s="13"/>
      <c r="B307" s="13"/>
      <c r="C307" s="13"/>
      <c r="D307" s="14"/>
      <c r="F307" s="44"/>
      <c r="G307" s="44"/>
      <c r="H307" s="44"/>
      <c r="I307" s="44"/>
      <c r="J307" s="44"/>
      <c r="K307" s="44"/>
      <c r="L307" s="44"/>
      <c r="M307" s="44"/>
      <c r="N307" s="44"/>
      <c r="O307" s="44"/>
    </row>
    <row r="308" spans="1:15" s="15" customFormat="1" x14ac:dyDescent="0.2">
      <c r="A308" s="13"/>
      <c r="B308" s="13"/>
      <c r="C308" s="13"/>
      <c r="D308" s="14"/>
      <c r="F308" s="44"/>
      <c r="G308" s="44"/>
      <c r="H308" s="44"/>
      <c r="I308" s="44"/>
      <c r="J308" s="44"/>
      <c r="K308" s="44"/>
      <c r="L308" s="44"/>
      <c r="M308" s="44"/>
      <c r="N308" s="44"/>
      <c r="O308" s="44"/>
    </row>
    <row r="309" spans="1:15" s="15" customFormat="1" x14ac:dyDescent="0.2">
      <c r="A309" s="13"/>
      <c r="B309" s="13"/>
      <c r="C309" s="13"/>
      <c r="D309" s="14"/>
      <c r="F309" s="44"/>
      <c r="G309" s="44"/>
      <c r="H309" s="44"/>
      <c r="I309" s="44"/>
      <c r="J309" s="44"/>
      <c r="K309" s="44"/>
      <c r="L309" s="44"/>
      <c r="M309" s="44"/>
      <c r="N309" s="44"/>
      <c r="O309" s="44"/>
    </row>
    <row r="310" spans="1:15" s="15" customFormat="1" x14ac:dyDescent="0.2">
      <c r="A310" s="13"/>
      <c r="B310" s="13"/>
      <c r="C310" s="13"/>
      <c r="D310" s="14"/>
      <c r="F310" s="44"/>
      <c r="G310" s="44"/>
      <c r="H310" s="44"/>
      <c r="I310" s="44"/>
      <c r="J310" s="44"/>
      <c r="K310" s="44"/>
      <c r="L310" s="44"/>
      <c r="M310" s="44"/>
      <c r="N310" s="44"/>
      <c r="O310" s="44"/>
    </row>
    <row r="311" spans="1:15" s="15" customFormat="1" x14ac:dyDescent="0.2">
      <c r="A311" s="13"/>
      <c r="B311" s="13"/>
      <c r="C311" s="13"/>
      <c r="D311" s="14"/>
      <c r="F311" s="44"/>
      <c r="G311" s="44"/>
      <c r="H311" s="44"/>
      <c r="I311" s="44"/>
      <c r="J311" s="44"/>
      <c r="K311" s="44"/>
      <c r="L311" s="44"/>
      <c r="M311" s="44"/>
      <c r="N311" s="44"/>
      <c r="O311" s="44"/>
    </row>
    <row r="312" spans="1:15" s="15" customFormat="1" x14ac:dyDescent="0.2">
      <c r="A312" s="13"/>
      <c r="B312" s="13"/>
      <c r="C312" s="13"/>
      <c r="D312" s="14"/>
      <c r="F312" s="44"/>
      <c r="G312" s="44"/>
      <c r="H312" s="44"/>
      <c r="I312" s="44"/>
      <c r="J312" s="44"/>
      <c r="K312" s="44"/>
      <c r="L312" s="44"/>
      <c r="M312" s="44"/>
      <c r="N312" s="44"/>
      <c r="O312" s="44"/>
    </row>
    <row r="313" spans="1:15" s="15" customFormat="1" x14ac:dyDescent="0.2">
      <c r="A313" s="13"/>
      <c r="B313" s="13"/>
      <c r="C313" s="13"/>
      <c r="D313" s="14"/>
      <c r="F313" s="44"/>
      <c r="G313" s="44"/>
      <c r="H313" s="44"/>
      <c r="I313" s="44"/>
      <c r="J313" s="44"/>
      <c r="K313" s="44"/>
      <c r="L313" s="44"/>
      <c r="M313" s="44"/>
      <c r="N313" s="44"/>
      <c r="O313" s="44"/>
    </row>
    <row r="314" spans="1:15" s="15" customFormat="1" x14ac:dyDescent="0.2">
      <c r="A314" s="13"/>
      <c r="B314" s="13"/>
      <c r="C314" s="13"/>
      <c r="D314" s="14"/>
      <c r="F314" s="44"/>
      <c r="G314" s="44"/>
      <c r="H314" s="44"/>
      <c r="I314" s="44"/>
      <c r="J314" s="44"/>
      <c r="K314" s="44"/>
      <c r="L314" s="44"/>
      <c r="M314" s="44"/>
      <c r="N314" s="44"/>
      <c r="O314" s="44"/>
    </row>
    <row r="315" spans="1:15" s="15" customFormat="1" x14ac:dyDescent="0.2">
      <c r="A315" s="13"/>
      <c r="B315" s="13"/>
      <c r="C315" s="13"/>
      <c r="D315" s="14"/>
      <c r="F315" s="44"/>
      <c r="G315" s="44"/>
      <c r="H315" s="44"/>
      <c r="I315" s="44"/>
      <c r="J315" s="44"/>
      <c r="K315" s="44"/>
      <c r="L315" s="44"/>
      <c r="M315" s="44"/>
      <c r="N315" s="44"/>
      <c r="O315" s="44"/>
    </row>
    <row r="316" spans="1:15" s="15" customFormat="1" x14ac:dyDescent="0.2">
      <c r="A316" s="13"/>
      <c r="B316" s="13"/>
      <c r="C316" s="13"/>
      <c r="D316" s="14"/>
      <c r="F316" s="44"/>
      <c r="G316" s="44"/>
      <c r="H316" s="44"/>
      <c r="I316" s="44"/>
      <c r="J316" s="44"/>
      <c r="K316" s="44"/>
      <c r="L316" s="44"/>
      <c r="M316" s="44"/>
      <c r="N316" s="44"/>
      <c r="O316" s="44"/>
    </row>
    <row r="317" spans="1:15" s="15" customFormat="1" x14ac:dyDescent="0.2">
      <c r="A317" s="13"/>
      <c r="B317" s="13"/>
      <c r="C317" s="13"/>
      <c r="D317" s="14"/>
      <c r="F317" s="44"/>
      <c r="G317" s="44"/>
      <c r="H317" s="44"/>
      <c r="I317" s="44"/>
      <c r="J317" s="44"/>
      <c r="K317" s="44"/>
      <c r="L317" s="44"/>
      <c r="M317" s="44"/>
      <c r="N317" s="44"/>
      <c r="O317" s="44"/>
    </row>
    <row r="318" spans="1:15" s="15" customFormat="1" x14ac:dyDescent="0.2">
      <c r="A318" s="13"/>
      <c r="B318" s="13"/>
      <c r="C318" s="13"/>
      <c r="D318" s="14"/>
      <c r="F318" s="44"/>
      <c r="G318" s="44"/>
      <c r="H318" s="44"/>
      <c r="I318" s="44"/>
      <c r="J318" s="44"/>
      <c r="K318" s="44"/>
      <c r="L318" s="44"/>
      <c r="M318" s="44"/>
      <c r="N318" s="44"/>
      <c r="O318" s="44"/>
    </row>
    <row r="319" spans="1:15" s="15" customFormat="1" x14ac:dyDescent="0.2">
      <c r="A319" s="13"/>
      <c r="B319" s="13"/>
      <c r="C319" s="13"/>
      <c r="D319" s="14"/>
      <c r="F319" s="44"/>
      <c r="G319" s="44"/>
      <c r="H319" s="44"/>
      <c r="I319" s="44"/>
      <c r="J319" s="44"/>
      <c r="K319" s="44"/>
      <c r="L319" s="44"/>
      <c r="M319" s="44"/>
      <c r="N319" s="44"/>
      <c r="O319" s="44"/>
    </row>
    <row r="320" spans="1:15" s="15" customFormat="1" x14ac:dyDescent="0.2">
      <c r="A320" s="13"/>
      <c r="B320" s="13"/>
      <c r="C320" s="13"/>
      <c r="D320" s="14"/>
      <c r="F320" s="44"/>
      <c r="G320" s="44"/>
      <c r="H320" s="44"/>
      <c r="I320" s="44"/>
      <c r="J320" s="44"/>
      <c r="K320" s="44"/>
      <c r="L320" s="44"/>
      <c r="M320" s="44"/>
      <c r="N320" s="44"/>
      <c r="O320" s="44"/>
    </row>
    <row r="321" spans="1:15" s="15" customFormat="1" x14ac:dyDescent="0.2">
      <c r="A321" s="13"/>
      <c r="B321" s="13"/>
      <c r="C321" s="13"/>
      <c r="D321" s="14"/>
      <c r="F321" s="44"/>
      <c r="G321" s="44"/>
      <c r="H321" s="44"/>
      <c r="I321" s="44"/>
      <c r="J321" s="44"/>
      <c r="K321" s="44"/>
      <c r="L321" s="44"/>
      <c r="M321" s="44"/>
      <c r="N321" s="44"/>
      <c r="O321" s="44"/>
    </row>
    <row r="322" spans="1:15" s="15" customFormat="1" x14ac:dyDescent="0.2">
      <c r="A322" s="13"/>
      <c r="B322" s="13"/>
      <c r="C322" s="13"/>
      <c r="D322" s="14"/>
      <c r="F322" s="44"/>
      <c r="G322" s="44"/>
      <c r="H322" s="44"/>
      <c r="I322" s="44"/>
      <c r="J322" s="44"/>
      <c r="K322" s="44"/>
      <c r="L322" s="44"/>
      <c r="M322" s="44"/>
      <c r="N322" s="44"/>
      <c r="O322" s="44"/>
    </row>
    <row r="323" spans="1:15" s="15" customFormat="1" x14ac:dyDescent="0.2">
      <c r="A323" s="13"/>
      <c r="B323" s="13"/>
      <c r="C323" s="13"/>
      <c r="D323" s="14"/>
      <c r="F323" s="44"/>
      <c r="G323" s="44"/>
      <c r="H323" s="44"/>
      <c r="I323" s="44"/>
      <c r="J323" s="44"/>
      <c r="K323" s="44"/>
      <c r="L323" s="44"/>
      <c r="M323" s="44"/>
      <c r="N323" s="44"/>
      <c r="O323" s="44"/>
    </row>
    <row r="324" spans="1:15" s="15" customFormat="1" x14ac:dyDescent="0.2">
      <c r="A324" s="13"/>
      <c r="B324" s="13"/>
      <c r="C324" s="13"/>
      <c r="D324" s="14"/>
      <c r="F324" s="44"/>
      <c r="G324" s="44"/>
      <c r="H324" s="44"/>
      <c r="I324" s="44"/>
      <c r="J324" s="44"/>
      <c r="K324" s="44"/>
      <c r="L324" s="44"/>
      <c r="M324" s="44"/>
      <c r="N324" s="44"/>
      <c r="O324" s="44"/>
    </row>
    <row r="325" spans="1:15" s="15" customFormat="1" x14ac:dyDescent="0.2">
      <c r="A325" s="13"/>
      <c r="B325" s="13"/>
      <c r="C325" s="13"/>
      <c r="D325" s="14"/>
      <c r="F325" s="44"/>
      <c r="G325" s="44"/>
      <c r="H325" s="44"/>
      <c r="I325" s="44"/>
      <c r="J325" s="44"/>
      <c r="K325" s="44"/>
      <c r="L325" s="44"/>
      <c r="M325" s="44"/>
      <c r="N325" s="44"/>
      <c r="O325" s="44"/>
    </row>
    <row r="326" spans="1:15" s="15" customFormat="1" x14ac:dyDescent="0.2">
      <c r="A326" s="13"/>
      <c r="B326" s="13"/>
      <c r="C326" s="13"/>
      <c r="D326" s="14"/>
      <c r="F326" s="44"/>
      <c r="G326" s="44"/>
      <c r="H326" s="44"/>
      <c r="I326" s="44"/>
      <c r="J326" s="44"/>
      <c r="K326" s="44"/>
      <c r="L326" s="44"/>
      <c r="M326" s="44"/>
      <c r="N326" s="44"/>
      <c r="O326" s="44"/>
    </row>
    <row r="327" spans="1:15" s="15" customFormat="1" x14ac:dyDescent="0.2">
      <c r="A327" s="13"/>
      <c r="B327" s="13"/>
      <c r="C327" s="13"/>
      <c r="D327" s="14"/>
      <c r="F327" s="44"/>
      <c r="G327" s="44"/>
      <c r="H327" s="44"/>
      <c r="I327" s="44"/>
      <c r="J327" s="44"/>
      <c r="K327" s="44"/>
      <c r="L327" s="44"/>
      <c r="M327" s="44"/>
      <c r="N327" s="44"/>
      <c r="O327" s="44"/>
    </row>
    <row r="328" spans="1:15" s="15" customFormat="1" x14ac:dyDescent="0.2">
      <c r="A328" s="13"/>
      <c r="B328" s="13"/>
      <c r="C328" s="13"/>
      <c r="D328" s="14"/>
      <c r="F328" s="44"/>
      <c r="G328" s="44"/>
      <c r="H328" s="44"/>
      <c r="I328" s="44"/>
      <c r="J328" s="44"/>
      <c r="K328" s="44"/>
      <c r="L328" s="44"/>
      <c r="M328" s="44"/>
      <c r="N328" s="44"/>
      <c r="O328" s="44"/>
    </row>
    <row r="329" spans="1:15" s="15" customFormat="1" x14ac:dyDescent="0.2">
      <c r="A329" s="13"/>
      <c r="B329" s="13"/>
      <c r="C329" s="13"/>
      <c r="D329" s="14"/>
      <c r="F329" s="44"/>
      <c r="G329" s="44"/>
      <c r="H329" s="44"/>
      <c r="I329" s="44"/>
      <c r="J329" s="44"/>
      <c r="K329" s="44"/>
      <c r="L329" s="44"/>
      <c r="M329" s="44"/>
      <c r="N329" s="44"/>
      <c r="O329" s="44"/>
    </row>
    <row r="330" spans="1:15" s="15" customFormat="1" x14ac:dyDescent="0.2">
      <c r="A330" s="13"/>
      <c r="B330" s="13"/>
      <c r="C330" s="13"/>
      <c r="D330" s="14"/>
      <c r="F330" s="44"/>
      <c r="G330" s="44"/>
      <c r="H330" s="44"/>
      <c r="I330" s="44"/>
      <c r="J330" s="44"/>
      <c r="K330" s="44"/>
      <c r="L330" s="44"/>
      <c r="M330" s="44"/>
      <c r="N330" s="44"/>
      <c r="O330" s="44"/>
    </row>
    <row r="331" spans="1:15" s="15" customFormat="1" x14ac:dyDescent="0.2">
      <c r="A331" s="13"/>
      <c r="B331" s="13"/>
      <c r="C331" s="13"/>
      <c r="D331" s="14"/>
      <c r="F331" s="44"/>
      <c r="G331" s="44"/>
      <c r="H331" s="44"/>
      <c r="I331" s="44"/>
      <c r="J331" s="44"/>
      <c r="K331" s="44"/>
      <c r="L331" s="44"/>
      <c r="M331" s="44"/>
      <c r="N331" s="44"/>
      <c r="O331" s="44"/>
    </row>
    <row r="332" spans="1:15" s="15" customFormat="1" x14ac:dyDescent="0.2">
      <c r="A332" s="13"/>
      <c r="B332" s="13"/>
      <c r="C332" s="13"/>
      <c r="D332" s="14"/>
      <c r="F332" s="44"/>
      <c r="G332" s="44"/>
      <c r="H332" s="44"/>
      <c r="I332" s="44"/>
      <c r="J332" s="44"/>
      <c r="K332" s="44"/>
      <c r="L332" s="44"/>
      <c r="M332" s="44"/>
      <c r="N332" s="44"/>
      <c r="O332" s="44"/>
    </row>
    <row r="333" spans="1:15" s="15" customFormat="1" x14ac:dyDescent="0.2">
      <c r="A333" s="13"/>
      <c r="B333" s="13"/>
      <c r="C333" s="13"/>
      <c r="D333" s="14"/>
      <c r="F333" s="44"/>
      <c r="G333" s="44"/>
      <c r="H333" s="44"/>
      <c r="I333" s="44"/>
      <c r="J333" s="44"/>
      <c r="K333" s="44"/>
      <c r="L333" s="44"/>
      <c r="M333" s="44"/>
      <c r="N333" s="44"/>
      <c r="O333" s="44"/>
    </row>
    <row r="334" spans="1:15" s="15" customFormat="1" x14ac:dyDescent="0.2">
      <c r="A334" s="13"/>
      <c r="B334" s="13"/>
      <c r="C334" s="13"/>
      <c r="D334" s="14"/>
      <c r="F334" s="44"/>
      <c r="G334" s="44"/>
      <c r="H334" s="44"/>
      <c r="I334" s="44"/>
      <c r="J334" s="44"/>
      <c r="K334" s="44"/>
      <c r="L334" s="44"/>
      <c r="M334" s="44"/>
      <c r="N334" s="44"/>
      <c r="O334" s="44"/>
    </row>
    <row r="335" spans="1:15" s="15" customFormat="1" x14ac:dyDescent="0.2">
      <c r="A335" s="13"/>
      <c r="B335" s="13"/>
      <c r="C335" s="13"/>
      <c r="D335" s="14"/>
      <c r="F335" s="44"/>
      <c r="G335" s="44"/>
      <c r="H335" s="44"/>
      <c r="I335" s="44"/>
      <c r="J335" s="44"/>
      <c r="K335" s="44"/>
      <c r="L335" s="44"/>
      <c r="M335" s="44"/>
      <c r="N335" s="44"/>
      <c r="O335" s="44"/>
    </row>
    <row r="336" spans="1:15" s="15" customFormat="1" x14ac:dyDescent="0.2">
      <c r="A336" s="13"/>
      <c r="B336" s="13"/>
      <c r="C336" s="13"/>
      <c r="D336" s="14"/>
      <c r="F336" s="44"/>
      <c r="G336" s="44"/>
      <c r="H336" s="44"/>
      <c r="I336" s="44"/>
      <c r="J336" s="44"/>
      <c r="K336" s="44"/>
      <c r="L336" s="44"/>
      <c r="M336" s="44"/>
      <c r="N336" s="44"/>
      <c r="O336" s="44"/>
    </row>
  </sheetData>
  <autoFilter ref="A4:E285" xr:uid="{00000000-0009-0000-0000-000001000000}"/>
  <mergeCells count="3">
    <mergeCell ref="A1:E1"/>
    <mergeCell ref="A2:E2"/>
    <mergeCell ref="A3:E3"/>
  </mergeCells>
  <hyperlinks>
    <hyperlink ref="E6" r:id="rId1" display="https://drive.google.com/drive/folders/1u80_Lrk0vjRcdYMaXSY15ku2iezSAJtn?usp=sharing" xr:uid="{08E5AB28-83A6-46D9-B7F8-480EB27128FF}"/>
    <hyperlink ref="E15" r:id="rId2" display="https://drive.google.com/drive/folders/1HQJKE6o4eGbA4oSgy7Zm0MQVdX_ng86k?usp=sharing" xr:uid="{1C1FA3AE-80E0-45AB-9820-D6116AE561E5}"/>
  </hyperlinks>
  <pageMargins left="0.19685039370078741" right="0.70866141732283472" top="0.35433070866141736" bottom="0.55118110236220474" header="0.31496062992125984" footer="0.31496062992125984"/>
  <pageSetup scale="93" fitToHeight="0" orientation="portrait" horizontalDpi="300" verticalDpi="300" r:id="rId3"/>
  <headerFooter>
    <oddFooter>&amp;R&amp;8Página &amp;P de &amp;N</oddFooter>
  </headerFooter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9A3A4-AA0C-4986-BDED-E58C072BCB6C}">
  <dimension ref="A1:F40"/>
  <sheetViews>
    <sheetView topLeftCell="C1" workbookViewId="0">
      <pane ySplit="4" topLeftCell="A5" activePane="bottomLeft" state="frozen"/>
      <selection activeCell="I6" sqref="I6"/>
      <selection pane="bottomLeft" activeCell="I6" sqref="I6"/>
    </sheetView>
  </sheetViews>
  <sheetFormatPr baseColWidth="10" defaultRowHeight="15" x14ac:dyDescent="0.25"/>
  <cols>
    <col min="1" max="1" width="10.42578125" style="17" hidden="1" customWidth="1"/>
    <col min="2" max="2" width="25.28515625" style="17" hidden="1" customWidth="1"/>
    <col min="3" max="3" width="9" style="17" customWidth="1"/>
    <col min="4" max="4" width="57" style="205" customWidth="1"/>
    <col min="5" max="5" width="14.28515625" style="17" bestFit="1" customWidth="1"/>
    <col min="6" max="6" width="4.42578125" bestFit="1" customWidth="1"/>
    <col min="7" max="8" width="26.7109375" customWidth="1"/>
  </cols>
  <sheetData>
    <row r="1" spans="1:6" ht="27.75" customHeight="1" x14ac:dyDescent="0.25">
      <c r="A1" s="232" t="s">
        <v>268</v>
      </c>
      <c r="B1" s="232"/>
      <c r="C1" s="232"/>
      <c r="D1" s="232"/>
      <c r="E1" s="232"/>
      <c r="F1" s="232"/>
    </row>
    <row r="2" spans="1:6" ht="15" customHeight="1" x14ac:dyDescent="0.25">
      <c r="A2" s="232" t="s">
        <v>883</v>
      </c>
      <c r="B2" s="232"/>
      <c r="C2" s="232"/>
      <c r="D2" s="232"/>
      <c r="E2" s="232"/>
      <c r="F2" s="232"/>
    </row>
    <row r="3" spans="1:6" ht="48.75" customHeight="1" x14ac:dyDescent="0.25">
      <c r="A3" s="234" t="s">
        <v>882</v>
      </c>
      <c r="B3" s="234"/>
      <c r="C3" s="234"/>
      <c r="D3" s="234"/>
      <c r="E3" s="234"/>
      <c r="F3" s="234"/>
    </row>
    <row r="4" spans="1:6" s="206" customFormat="1" x14ac:dyDescent="0.25">
      <c r="A4" s="1" t="s">
        <v>0</v>
      </c>
      <c r="B4" s="1" t="s">
        <v>1</v>
      </c>
      <c r="C4" s="207" t="s">
        <v>59</v>
      </c>
      <c r="D4" s="208" t="s">
        <v>3</v>
      </c>
      <c r="E4" s="209" t="s">
        <v>4</v>
      </c>
      <c r="F4" s="209" t="s">
        <v>884</v>
      </c>
    </row>
    <row r="5" spans="1:6" x14ac:dyDescent="0.25">
      <c r="A5" s="1"/>
      <c r="B5" s="1"/>
      <c r="C5" s="207"/>
      <c r="D5" s="210" t="s">
        <v>54</v>
      </c>
      <c r="E5" s="209">
        <f>E6+E8+E11+E39</f>
        <v>329349974.63</v>
      </c>
      <c r="F5" s="209">
        <f>SUBTOTAL(9,F6:F39)</f>
        <v>100</v>
      </c>
    </row>
    <row r="6" spans="1:6" x14ac:dyDescent="0.25">
      <c r="A6" s="1"/>
      <c r="B6" s="1"/>
      <c r="C6" s="207"/>
      <c r="D6" s="210" t="s">
        <v>55</v>
      </c>
      <c r="E6" s="209">
        <f>E7</f>
        <v>3120000</v>
      </c>
      <c r="F6" s="209">
        <f>E6/E5*100</f>
        <v>0.94732055270539683</v>
      </c>
    </row>
    <row r="7" spans="1:6" x14ac:dyDescent="0.25">
      <c r="A7" s="4" t="s">
        <v>6</v>
      </c>
      <c r="B7" s="5" t="s">
        <v>7</v>
      </c>
      <c r="C7" s="211">
        <v>3921</v>
      </c>
      <c r="D7" s="212" t="s">
        <v>8</v>
      </c>
      <c r="E7" s="213">
        <v>3120000</v>
      </c>
      <c r="F7" s="214"/>
    </row>
    <row r="8" spans="1:6" x14ac:dyDescent="0.25">
      <c r="A8" s="1"/>
      <c r="B8" s="1"/>
      <c r="C8" s="207"/>
      <c r="D8" s="210" t="s">
        <v>56</v>
      </c>
      <c r="E8" s="209">
        <f>SUM(E9:E10)</f>
        <v>35718351.920000002</v>
      </c>
      <c r="F8" s="209">
        <f>E8/E5*100</f>
        <v>10.84510541108342</v>
      </c>
    </row>
    <row r="9" spans="1:6" x14ac:dyDescent="0.25">
      <c r="A9" s="4" t="s">
        <v>9</v>
      </c>
      <c r="B9" s="5" t="s">
        <v>10</v>
      </c>
      <c r="C9" s="211">
        <v>9111</v>
      </c>
      <c r="D9" s="212" t="s">
        <v>11</v>
      </c>
      <c r="E9" s="8">
        <v>23536625.920000002</v>
      </c>
      <c r="F9" s="214"/>
    </row>
    <row r="10" spans="1:6" ht="23.25" customHeight="1" x14ac:dyDescent="0.25">
      <c r="A10" s="4" t="s">
        <v>9</v>
      </c>
      <c r="B10" s="5" t="s">
        <v>10</v>
      </c>
      <c r="C10" s="211">
        <v>9211</v>
      </c>
      <c r="D10" s="212" t="s">
        <v>12</v>
      </c>
      <c r="E10" s="8">
        <v>12181726</v>
      </c>
      <c r="F10" s="214"/>
    </row>
    <row r="11" spans="1:6" x14ac:dyDescent="0.25">
      <c r="A11" s="1"/>
      <c r="B11" s="1"/>
      <c r="C11" s="207"/>
      <c r="D11" s="210" t="s">
        <v>57</v>
      </c>
      <c r="E11" s="209">
        <f>SUM(E12:E38)</f>
        <v>249154631.28</v>
      </c>
      <c r="F11" s="209">
        <f>E11/E5*100</f>
        <v>75.650417632461199</v>
      </c>
    </row>
    <row r="12" spans="1:6" x14ac:dyDescent="0.25">
      <c r="A12" s="4" t="s">
        <v>16</v>
      </c>
      <c r="B12" s="5" t="s">
        <v>17</v>
      </c>
      <c r="C12" s="215">
        <v>1321</v>
      </c>
      <c r="D12" s="216" t="s">
        <v>18</v>
      </c>
      <c r="E12" s="217">
        <v>4965465.3</v>
      </c>
      <c r="F12" s="214"/>
    </row>
    <row r="13" spans="1:6" x14ac:dyDescent="0.25">
      <c r="A13" s="4" t="s">
        <v>16</v>
      </c>
      <c r="B13" s="5" t="s">
        <v>17</v>
      </c>
      <c r="C13" s="215">
        <v>1323</v>
      </c>
      <c r="D13" s="216" t="s">
        <v>19</v>
      </c>
      <c r="E13" s="217">
        <v>17123975.200000003</v>
      </c>
      <c r="F13" s="214"/>
    </row>
    <row r="14" spans="1:6" x14ac:dyDescent="0.25">
      <c r="A14" s="4" t="s">
        <v>16</v>
      </c>
      <c r="B14" s="5" t="s">
        <v>17</v>
      </c>
      <c r="C14" s="215">
        <v>1331</v>
      </c>
      <c r="D14" s="216" t="s">
        <v>20</v>
      </c>
      <c r="E14" s="217">
        <v>1840997.2000000002</v>
      </c>
      <c r="F14" s="214"/>
    </row>
    <row r="15" spans="1:6" x14ac:dyDescent="0.25">
      <c r="A15" s="4" t="s">
        <v>16</v>
      </c>
      <c r="B15" s="5" t="s">
        <v>17</v>
      </c>
      <c r="C15" s="215">
        <v>1413</v>
      </c>
      <c r="D15" s="216" t="s">
        <v>21</v>
      </c>
      <c r="E15" s="217">
        <v>24809382.5</v>
      </c>
      <c r="F15" s="214"/>
    </row>
    <row r="16" spans="1:6" x14ac:dyDescent="0.25">
      <c r="A16" s="4" t="s">
        <v>16</v>
      </c>
      <c r="B16" s="5" t="s">
        <v>17</v>
      </c>
      <c r="C16" s="215">
        <v>1421</v>
      </c>
      <c r="D16" s="216" t="s">
        <v>22</v>
      </c>
      <c r="E16" s="217">
        <v>7502637.3999999994</v>
      </c>
      <c r="F16" s="214"/>
    </row>
    <row r="17" spans="1:6" x14ac:dyDescent="0.25">
      <c r="A17" s="4" t="s">
        <v>16</v>
      </c>
      <c r="B17" s="5" t="s">
        <v>17</v>
      </c>
      <c r="C17" s="215">
        <v>1431</v>
      </c>
      <c r="D17" s="216" t="s">
        <v>23</v>
      </c>
      <c r="E17" s="217">
        <v>7727714.6999999993</v>
      </c>
      <c r="F17" s="214"/>
    </row>
    <row r="18" spans="1:6" x14ac:dyDescent="0.25">
      <c r="A18" s="4" t="s">
        <v>16</v>
      </c>
      <c r="B18" s="5" t="s">
        <v>17</v>
      </c>
      <c r="C18" s="215">
        <v>1522</v>
      </c>
      <c r="D18" s="216" t="s">
        <v>24</v>
      </c>
      <c r="E18" s="217">
        <v>8000000</v>
      </c>
      <c r="F18" s="214"/>
    </row>
    <row r="19" spans="1:6" x14ac:dyDescent="0.25">
      <c r="A19" s="4" t="s">
        <v>16</v>
      </c>
      <c r="B19" s="5" t="s">
        <v>17</v>
      </c>
      <c r="C19" s="215">
        <v>1541</v>
      </c>
      <c r="D19" s="216" t="s">
        <v>25</v>
      </c>
      <c r="E19" s="217">
        <v>1416930.4000000001</v>
      </c>
      <c r="F19" s="214"/>
    </row>
    <row r="20" spans="1:6" x14ac:dyDescent="0.25">
      <c r="A20" s="4" t="s">
        <v>16</v>
      </c>
      <c r="B20" s="5" t="s">
        <v>17</v>
      </c>
      <c r="C20" s="215">
        <v>1592</v>
      </c>
      <c r="D20" s="216" t="s">
        <v>26</v>
      </c>
      <c r="E20" s="217">
        <v>25064330.199999999</v>
      </c>
      <c r="F20" s="214"/>
    </row>
    <row r="21" spans="1:6" x14ac:dyDescent="0.25">
      <c r="A21" s="4" t="s">
        <v>16</v>
      </c>
      <c r="B21" s="5" t="s">
        <v>17</v>
      </c>
      <c r="C21" s="215">
        <v>1593</v>
      </c>
      <c r="D21" s="216" t="s">
        <v>27</v>
      </c>
      <c r="E21" s="217">
        <v>11185671.699999999</v>
      </c>
      <c r="F21" s="214"/>
    </row>
    <row r="22" spans="1:6" x14ac:dyDescent="0.25">
      <c r="A22" s="4" t="s">
        <v>16</v>
      </c>
      <c r="B22" s="5" t="s">
        <v>17</v>
      </c>
      <c r="C22" s="211">
        <v>2221</v>
      </c>
      <c r="D22" s="212" t="s">
        <v>28</v>
      </c>
      <c r="E22" s="213">
        <v>300000</v>
      </c>
      <c r="F22" s="214"/>
    </row>
    <row r="23" spans="1:6" ht="22.5" x14ac:dyDescent="0.25">
      <c r="A23" s="4" t="s">
        <v>16</v>
      </c>
      <c r="B23" s="5" t="s">
        <v>17</v>
      </c>
      <c r="C23" s="211">
        <v>2611</v>
      </c>
      <c r="D23" s="212" t="s">
        <v>29</v>
      </c>
      <c r="E23" s="213">
        <v>25500000</v>
      </c>
      <c r="F23" s="214"/>
    </row>
    <row r="24" spans="1:6" x14ac:dyDescent="0.25">
      <c r="A24" s="4" t="s">
        <v>16</v>
      </c>
      <c r="B24" s="5" t="s">
        <v>17</v>
      </c>
      <c r="C24" s="211">
        <v>2711</v>
      </c>
      <c r="D24" s="212" t="s">
        <v>30</v>
      </c>
      <c r="E24" s="213">
        <v>2200000</v>
      </c>
      <c r="F24" s="214"/>
    </row>
    <row r="25" spans="1:6" ht="22.5" x14ac:dyDescent="0.25">
      <c r="A25" s="4" t="s">
        <v>16</v>
      </c>
      <c r="B25" s="5" t="s">
        <v>17</v>
      </c>
      <c r="C25" s="211">
        <v>3551</v>
      </c>
      <c r="D25" s="212" t="s">
        <v>32</v>
      </c>
      <c r="E25" s="213">
        <v>9000000</v>
      </c>
      <c r="F25" s="214"/>
    </row>
    <row r="26" spans="1:6" x14ac:dyDescent="0.25">
      <c r="A26" s="4" t="s">
        <v>16</v>
      </c>
      <c r="B26" s="5" t="s">
        <v>17</v>
      </c>
      <c r="C26" s="211">
        <v>3561</v>
      </c>
      <c r="D26" s="212" t="s">
        <v>33</v>
      </c>
      <c r="E26" s="213">
        <v>50000</v>
      </c>
      <c r="F26" s="214"/>
    </row>
    <row r="27" spans="1:6" x14ac:dyDescent="0.25">
      <c r="A27" s="4" t="s">
        <v>16</v>
      </c>
      <c r="B27" s="5" t="s">
        <v>35</v>
      </c>
      <c r="C27" s="215">
        <v>1132</v>
      </c>
      <c r="D27" s="216" t="s">
        <v>36</v>
      </c>
      <c r="E27" s="217">
        <v>3432993.2</v>
      </c>
      <c r="F27" s="214"/>
    </row>
    <row r="28" spans="1:6" x14ac:dyDescent="0.25">
      <c r="A28" s="4" t="s">
        <v>16</v>
      </c>
      <c r="B28" s="5" t="s">
        <v>35</v>
      </c>
      <c r="C28" s="215">
        <v>1212</v>
      </c>
      <c r="D28" s="216" t="s">
        <v>37</v>
      </c>
      <c r="E28" s="217">
        <v>56686995.780000001</v>
      </c>
      <c r="F28" s="214"/>
    </row>
    <row r="29" spans="1:6" x14ac:dyDescent="0.25">
      <c r="A29" s="4" t="s">
        <v>16</v>
      </c>
      <c r="B29" s="5" t="s">
        <v>35</v>
      </c>
      <c r="C29" s="215">
        <v>1321</v>
      </c>
      <c r="D29" s="216" t="s">
        <v>18</v>
      </c>
      <c r="E29" s="217">
        <v>4022840.7</v>
      </c>
      <c r="F29" s="214"/>
    </row>
    <row r="30" spans="1:6" x14ac:dyDescent="0.25">
      <c r="A30" s="4" t="s">
        <v>16</v>
      </c>
      <c r="B30" s="5" t="s">
        <v>35</v>
      </c>
      <c r="C30" s="215">
        <v>1323</v>
      </c>
      <c r="D30" s="216" t="s">
        <v>19</v>
      </c>
      <c r="E30" s="217">
        <v>14182245.9</v>
      </c>
      <c r="F30" s="214"/>
    </row>
    <row r="31" spans="1:6" x14ac:dyDescent="0.25">
      <c r="A31" s="4" t="s">
        <v>16</v>
      </c>
      <c r="B31" s="5" t="s">
        <v>35</v>
      </c>
      <c r="C31" s="215">
        <v>1413</v>
      </c>
      <c r="D31" s="216" t="s">
        <v>21</v>
      </c>
      <c r="E31" s="217">
        <v>4187747</v>
      </c>
      <c r="F31" s="214"/>
    </row>
    <row r="32" spans="1:6" x14ac:dyDescent="0.25">
      <c r="A32" s="4" t="s">
        <v>16</v>
      </c>
      <c r="B32" s="5" t="s">
        <v>35</v>
      </c>
      <c r="C32" s="215">
        <v>1421</v>
      </c>
      <c r="D32" s="216" t="s">
        <v>22</v>
      </c>
      <c r="E32" s="217">
        <v>4313381</v>
      </c>
      <c r="F32" s="214"/>
    </row>
    <row r="33" spans="1:6" x14ac:dyDescent="0.25">
      <c r="A33" s="4" t="s">
        <v>16</v>
      </c>
      <c r="B33" s="5" t="s">
        <v>35</v>
      </c>
      <c r="C33" s="215">
        <v>1431</v>
      </c>
      <c r="D33" s="216" t="s">
        <v>23</v>
      </c>
      <c r="E33" s="217">
        <v>175877.6</v>
      </c>
      <c r="F33" s="214"/>
    </row>
    <row r="34" spans="1:6" x14ac:dyDescent="0.25">
      <c r="A34" s="4" t="s">
        <v>16</v>
      </c>
      <c r="B34" s="5" t="s">
        <v>35</v>
      </c>
      <c r="C34" s="215">
        <v>1511</v>
      </c>
      <c r="D34" s="216" t="s">
        <v>38</v>
      </c>
      <c r="E34" s="217">
        <v>1578642.1</v>
      </c>
      <c r="F34" s="214"/>
    </row>
    <row r="35" spans="1:6" x14ac:dyDescent="0.25">
      <c r="A35" s="4" t="s">
        <v>16</v>
      </c>
      <c r="B35" s="5" t="s">
        <v>35</v>
      </c>
      <c r="C35" s="215">
        <v>1541</v>
      </c>
      <c r="D35" s="216" t="s">
        <v>25</v>
      </c>
      <c r="E35" s="217">
        <v>2063603.4000000001</v>
      </c>
      <c r="F35" s="214"/>
    </row>
    <row r="36" spans="1:6" ht="22.5" x14ac:dyDescent="0.25">
      <c r="A36" s="4" t="s">
        <v>16</v>
      </c>
      <c r="B36" s="5" t="s">
        <v>35</v>
      </c>
      <c r="C36" s="211">
        <v>2211</v>
      </c>
      <c r="D36" s="216" t="s">
        <v>39</v>
      </c>
      <c r="E36" s="213">
        <v>8500000</v>
      </c>
      <c r="F36" s="214"/>
    </row>
    <row r="37" spans="1:6" x14ac:dyDescent="0.25">
      <c r="A37" s="4" t="s">
        <v>16</v>
      </c>
      <c r="B37" s="5" t="s">
        <v>35</v>
      </c>
      <c r="C37" s="211">
        <v>3341</v>
      </c>
      <c r="D37" s="212" t="s">
        <v>40</v>
      </c>
      <c r="E37" s="213">
        <v>1523200</v>
      </c>
      <c r="F37" s="214"/>
    </row>
    <row r="38" spans="1:6" x14ac:dyDescent="0.25">
      <c r="A38" s="4" t="s">
        <v>16</v>
      </c>
      <c r="B38" s="5" t="s">
        <v>35</v>
      </c>
      <c r="C38" s="211">
        <v>3391</v>
      </c>
      <c r="D38" s="212" t="s">
        <v>41</v>
      </c>
      <c r="E38" s="213">
        <v>1800000</v>
      </c>
      <c r="F38" s="214"/>
    </row>
    <row r="39" spans="1:6" x14ac:dyDescent="0.25">
      <c r="A39" s="1"/>
      <c r="B39" s="1"/>
      <c r="C39" s="207"/>
      <c r="D39" s="210" t="s">
        <v>58</v>
      </c>
      <c r="E39" s="209">
        <f>E40</f>
        <v>41356991.43</v>
      </c>
      <c r="F39" s="209">
        <f>E39/E5*100</f>
        <v>12.557156403749985</v>
      </c>
    </row>
    <row r="40" spans="1:6" ht="33.75" x14ac:dyDescent="0.25">
      <c r="A40" s="4" t="s">
        <v>49</v>
      </c>
      <c r="B40" s="5" t="s">
        <v>52</v>
      </c>
      <c r="C40" s="211">
        <v>6131</v>
      </c>
      <c r="D40" s="212" t="s">
        <v>51</v>
      </c>
      <c r="E40" s="213">
        <v>41356991.43</v>
      </c>
      <c r="F40" s="214"/>
    </row>
  </sheetData>
  <autoFilter ref="A4:E42" xr:uid="{EEA9DD8D-FF41-4CB0-A72D-71ADC0F97E86}"/>
  <mergeCells count="3">
    <mergeCell ref="A1:F1"/>
    <mergeCell ref="A2:F2"/>
    <mergeCell ref="A3:F3"/>
  </mergeCells>
  <pageMargins left="0.7" right="0.7" top="0.75" bottom="0.75" header="0.3" footer="0.3"/>
  <pageSetup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C74EEA-8A6C-43DE-AEE5-6E905262C2A4}">
  <dimension ref="A1:D6"/>
  <sheetViews>
    <sheetView workbookViewId="0">
      <selection activeCell="I6" sqref="I6"/>
    </sheetView>
  </sheetViews>
  <sheetFormatPr baseColWidth="10" defaultRowHeight="15" x14ac:dyDescent="0.25"/>
  <cols>
    <col min="1" max="1" width="9.28515625" bestFit="1" customWidth="1"/>
    <col min="2" max="2" width="42.5703125" bestFit="1" customWidth="1"/>
    <col min="3" max="3" width="14.42578125" customWidth="1"/>
    <col min="4" max="4" width="9.5703125" bestFit="1" customWidth="1"/>
  </cols>
  <sheetData>
    <row r="1" spans="1:4" ht="27.75" customHeight="1" x14ac:dyDescent="0.25">
      <c r="A1" s="232" t="s">
        <v>268</v>
      </c>
      <c r="B1" s="232"/>
      <c r="C1" s="232"/>
      <c r="D1" s="232"/>
    </row>
    <row r="2" spans="1:4" ht="21" customHeight="1" x14ac:dyDescent="0.25">
      <c r="A2" s="232" t="s">
        <v>883</v>
      </c>
      <c r="B2" s="232"/>
      <c r="C2" s="232"/>
      <c r="D2" s="232"/>
    </row>
    <row r="3" spans="1:4" ht="27" customHeight="1" x14ac:dyDescent="0.25">
      <c r="A3" s="235" t="s">
        <v>885</v>
      </c>
      <c r="B3" s="235"/>
      <c r="C3" s="235"/>
      <c r="D3" s="235"/>
    </row>
    <row r="4" spans="1:4" x14ac:dyDescent="0.25">
      <c r="A4" s="207" t="s">
        <v>59</v>
      </c>
      <c r="B4" s="208" t="s">
        <v>3</v>
      </c>
      <c r="C4" s="209" t="s">
        <v>4</v>
      </c>
      <c r="D4" s="209" t="s">
        <v>884</v>
      </c>
    </row>
    <row r="5" spans="1:4" x14ac:dyDescent="0.25">
      <c r="A5" s="218" t="s">
        <v>49</v>
      </c>
      <c r="B5" s="219" t="s">
        <v>58</v>
      </c>
      <c r="C5" s="220">
        <f>C6</f>
        <v>94295224.760000005</v>
      </c>
      <c r="D5" s="221">
        <v>100</v>
      </c>
    </row>
    <row r="6" spans="1:4" x14ac:dyDescent="0.25">
      <c r="A6" s="211">
        <v>6141</v>
      </c>
      <c r="B6" s="212" t="s">
        <v>819</v>
      </c>
      <c r="C6" s="213">
        <v>94295224.760000005</v>
      </c>
      <c r="D6" s="213"/>
    </row>
  </sheetData>
  <mergeCells count="3">
    <mergeCell ref="A1:D1"/>
    <mergeCell ref="A2:D2"/>
    <mergeCell ref="A3:D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Resumen</vt:lpstr>
      <vt:lpstr>ANALÍTICO INGRESOS</vt:lpstr>
      <vt:lpstr>Egresos</vt:lpstr>
      <vt:lpstr>PROGRAMATICO</vt:lpstr>
      <vt:lpstr>FORTAMUN</vt:lpstr>
      <vt:lpstr>FAISM</vt:lpstr>
      <vt:lpstr>'ANALÍTICO INGRESOS'!Títulos_a_imprimir</vt:lpstr>
      <vt:lpstr>Egresos!Títulos_a_imprimir</vt:lpstr>
      <vt:lpstr>PROGRAMATICO!Títulos_a_imprimir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Ramirez</dc:creator>
  <cp:lastModifiedBy>Edgar Ramirez</cp:lastModifiedBy>
  <cp:lastPrinted>2020-12-17T18:56:15Z</cp:lastPrinted>
  <dcterms:created xsi:type="dcterms:W3CDTF">2020-12-17T18:08:07Z</dcterms:created>
  <dcterms:modified xsi:type="dcterms:W3CDTF">2020-12-17T21:12:31Z</dcterms:modified>
</cp:coreProperties>
</file>