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0\LDF 2020\4TO TRIMESTRE DIF 2020\"/>
    </mc:Choice>
  </mc:AlternateContent>
  <bookViews>
    <workbookView xWindow="0" yWindow="0" windowWidth="28800" windowHeight="10410"/>
  </bookViews>
  <sheets>
    <sheet name="Formato 6 a)" sheetId="1" r:id="rId1"/>
    <sheet name="Foramto 6 b)" sheetId="2" r:id="rId2"/>
    <sheet name="Formato 6 c)" sheetId="3" r:id="rId3"/>
    <sheet name="Formato 6 d)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E16" i="2"/>
  <c r="D16" i="2"/>
  <c r="G16" i="2" s="1"/>
  <c r="C16" i="2"/>
  <c r="B16" i="2"/>
  <c r="G5" i="2"/>
  <c r="F5" i="2"/>
  <c r="F26" i="2" s="1"/>
  <c r="E5" i="2"/>
  <c r="D5" i="2"/>
  <c r="C5" i="2"/>
  <c r="C26" i="2" s="1"/>
  <c r="B5" i="2"/>
  <c r="B26" i="2" s="1"/>
  <c r="G26" i="2" l="1"/>
  <c r="D26" i="2"/>
  <c r="E26" i="2"/>
</calcChain>
</file>

<file path=xl/sharedStrings.xml><?xml version="1.0" encoding="utf-8"?>
<sst xmlns="http://schemas.openxmlformats.org/spreadsheetml/2006/main" count="541" uniqueCount="333">
  <si>
    <t>SISTEMA MUNICIPAL PARA EL DESARROLLO INTEGRAL DE LA FAMILIA DE CELAYA.
Clasificación por Objeto del Gasto (Capítulo y Concepto)
AL 31 DE DICIEMBRE DEL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</si>
  <si>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</si>
  <si>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</si>
  <si>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</si>
  <si>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</si>
  <si>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</si>
  <si>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</si>
  <si>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</si>
  <si>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</si>
  <si>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</si>
  <si>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</si>
  <si>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 xml:space="preserve">                                          -  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</si>
  <si>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</si>
  <si>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</si>
  <si>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</si>
  <si>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</si>
  <si>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</si>
  <si>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</si>
  <si>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</si>
  <si>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</si>
  <si>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</si>
  <si>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</si>
  <si>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</si>
  <si>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</si>
  <si>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</si>
  <si>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</si>
  <si>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</si>
  <si>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</si>
  <si>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</si>
  <si>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</si>
  <si>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</si>
  <si>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</si>
  <si>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</si>
  <si>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</si>
  <si>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</si>
  <si>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</si>
  <si>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</si>
  <si>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</si>
  <si>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</si>
  <si>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</si>
  <si>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</si>
  <si>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</si>
  <si>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</si>
  <si>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</si>
  <si>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</si>
  <si>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</si>
  <si>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</si>
  <si>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</si>
  <si>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</si>
  <si>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</si>
  <si>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</si>
  <si>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</si>
  <si>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</si>
  <si>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</si>
  <si>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</si>
  <si>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</si>
  <si>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</si>
  <si>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</si>
  <si>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</si>
  <si>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</si>
  <si>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</si>
  <si>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</si>
  <si>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</si>
  <si>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</si>
  <si>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</si>
  <si>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</si>
  <si>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</si>
  <si>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</si>
  <si>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</si>
  <si>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</si>
  <si>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</si>
  <si>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</si>
  <si>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</si>
  <si>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</si>
  <si>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</si>
  <si>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</si>
  <si>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</si>
  <si>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</si>
  <si>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</si>
  <si>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</si>
  <si>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</si>
  <si>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</si>
  <si>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</si>
  <si>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</si>
  <si>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</si>
  <si>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</si>
  <si>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</si>
  <si>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</si>
  <si>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</si>
  <si>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</si>
  <si>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</si>
  <si>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</si>
  <si>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</si>
  <si>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</si>
  <si>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</si>
  <si>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</si>
  <si>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</si>
  <si>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</si>
  <si>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</si>
  <si>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</si>
  <si>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</si>
  <si>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</si>
  <si>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</si>
  <si>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</si>
  <si>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</si>
  <si>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</si>
  <si>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</si>
  <si>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</si>
  <si>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</si>
  <si>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</si>
  <si>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</si>
  <si>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</si>
  <si>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</si>
  <si>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</si>
  <si>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</si>
  <si>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</si>
  <si>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</si>
  <si>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</si>
  <si>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</si>
  <si>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</si>
  <si>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</si>
  <si>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</si>
  <si>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</si>
  <si>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</si>
  <si>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</si>
  <si>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</si>
  <si>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</si>
  <si>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</si>
  <si>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</si>
  <si>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</si>
  <si>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</si>
  <si>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</si>
  <si>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</si>
  <si>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</si>
  <si>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</si>
  <si>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</si>
  <si>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</si>
  <si>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</si>
  <si>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</si>
  <si>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</si>
  <si>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</si>
  <si>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</si>
  <si>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</si>
  <si>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</si>
  <si>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</si>
  <si>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</si>
  <si>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</si>
  <si>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</si>
  <si>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</si>
  <si>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</si>
  <si>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</si>
  <si>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</si>
  <si>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</si>
  <si>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</si>
  <si>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</si>
  <si>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</si>
  <si>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</si>
  <si>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</si>
  <si>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</si>
  <si>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</si>
  <si>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</si>
  <si>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</si>
  <si>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</si>
  <si>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</si>
  <si>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</si>
  <si>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</si>
  <si>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</si>
  <si>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</si>
  <si>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</si>
  <si>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</si>
  <si>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</si>
  <si>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</si>
  <si>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</si>
  <si>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</si>
  <si>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</si>
  <si>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</si>
  <si>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</si>
  <si>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</si>
  <si>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</si>
  <si>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</si>
  <si>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</si>
  <si>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</si>
  <si>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</si>
  <si>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</si>
  <si>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</si>
  <si>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</si>
  <si>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</si>
  <si>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</si>
  <si>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</si>
  <si>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</si>
  <si>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</si>
  <si>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</si>
  <si>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</si>
  <si>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</si>
  <si>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</si>
  <si>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</si>
  <si>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</si>
  <si>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</si>
  <si>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</si>
  <si>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</si>
  <si>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</si>
  <si>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</si>
  <si>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</si>
  <si>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</si>
  <si>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</si>
  <si>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</si>
  <si>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</si>
  <si>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</si>
  <si>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“Bajo protesta de decir verdad declaramos que los Estados Financieros y sus notas, son razonablemente correctos y son responsabilidad del emisor”.</t>
  </si>
  <si>
    <t>SISTEMA MUNICIPAL PARA EL DESARROLLO INTEGRAL DE LA FAMILIA DE CELAYA.
Estado Analítico del Ejercicio del Presupuesto de Egresos Detallado - LDF
Clasificación Administrativa
AL 31 DE DICIEMBRE DEL 2020
PESOS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</si>
  <si>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</si>
  <si>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</si>
  <si>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</si>
  <si>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</si>
  <si>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</si>
  <si>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</si>
  <si>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 xml:space="preserve">                                            -  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</si>
  <si>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</si>
  <si>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</si>
  <si>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</si>
  <si>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</si>
  <si>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</si>
  <si>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</si>
  <si>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</si>
  <si>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B. Dependencia o Unidad Administrativa 2</t>
  </si>
  <si>
    <t>SISTEMA MUNICIPAL PARA EL DESARROLLO INTEGRAL DE LA FAMILIA DE CELAYA.
Estado Analítico del Ejercicio del Presupuesto de Egresos Detallado - LDF
Clasificación Funcional (Finalidad y Función)
AL 31 DE DICIEMBRE DEL 2020
PESOS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</si>
  <si>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</si>
  <si>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</si>
  <si>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</si>
  <si>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</si>
  <si>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</si>
  <si>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</si>
  <si>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</si>
  <si>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</si>
  <si>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</si>
  <si>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</si>
  <si>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</si>
  <si>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</si>
  <si>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</si>
  <si>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</si>
  <si>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</si>
  <si>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</si>
  <si>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</si>
  <si>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</si>
  <si>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</si>
  <si>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</si>
  <si>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</si>
  <si>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 xml:space="preserve">                                             -  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</si>
  <si>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</si>
  <si>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</si>
  <si>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</si>
  <si>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</si>
  <si>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</si>
  <si>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</si>
  <si>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</si>
  <si>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</si>
  <si>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</si>
  <si>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</si>
  <si>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</si>
  <si>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</si>
  <si>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</si>
  <si>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</si>
  <si>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</si>
  <si>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</si>
  <si>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</si>
  <si>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</si>
  <si>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</si>
  <si>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</si>
  <si>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</si>
  <si>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</si>
  <si>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</si>
  <si>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</si>
  <si>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</si>
  <si>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</si>
  <si>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</si>
  <si>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</si>
  <si>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</si>
  <si>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</si>
  <si>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</si>
  <si>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</si>
  <si>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</si>
  <si>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</si>
  <si>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</si>
  <si>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</si>
  <si>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</si>
  <si>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</si>
  <si>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</si>
  <si>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</si>
  <si>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</si>
  <si>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</si>
  <si>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</si>
  <si>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</si>
  <si>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</si>
  <si>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</si>
  <si>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</si>
  <si>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</si>
  <si>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</si>
  <si>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</si>
  <si>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</si>
  <si>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</si>
  <si>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</si>
  <si>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</si>
  <si>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</si>
  <si>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</si>
  <si>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</si>
  <si>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</si>
  <si>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</si>
  <si>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</si>
  <si>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</si>
  <si>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</si>
  <si>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</si>
  <si>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</si>
  <si>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</si>
  <si>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</si>
  <si>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</si>
  <si>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</si>
  <si>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</si>
  <si>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SISTEMA MUNICIPAL PARA EL DESARROLLO INTEGRAL DE LA FAMILIA DE CELAYA.
Estado Analítico del Ejercicio del Presupuesto de Egresos Detallado - LDF
Clasificación de Servicios Personales por Categoría
AL 31 DE DICIEMBRE DEL 2020
PESOS</t>
  </si>
  <si>
    <t xml:space="preserve">Devengado </t>
  </si>
  <si>
    <t>I. Gasto No Etiquetado (I=A+B+C+D+E+F)</t>
  </si>
  <si>
    <t>A. Personal Administrativo y de Servicio Público</t>
  </si>
  <si>
    <t xml:space="preserve">                                           -  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</si>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</sst>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color theme="1"/>
      <name val="}"/>
    </font>
    <font>
      <b/>
      <sz val="8"/>
      <name val="}"/>
    </font>
    <font>
      <b/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}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0"/>
      <name val="Intro Book"/>
      <family val="3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4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3" fillId="0" borderId="0"/>
  </cellStyleXfs>
  <cellXfs count="132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top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43" fontId="7" fillId="0" borderId="4" xfId="3" applyFont="1" applyFill="1" applyBorder="1" applyAlignment="1" applyProtection="1">
      <alignment vertical="center"/>
      <protection locked="0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43" fontId="9" fillId="0" borderId="7" xfId="3" applyFont="1" applyFill="1" applyBorder="1" applyAlignment="1" applyProtection="1">
      <alignment vertical="center"/>
      <protection locked="0"/>
    </xf>
    <xf numFmtId="0" fontId="10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center" indent="2"/>
    </xf>
    <xf numFmtId="0" fontId="4" fillId="0" borderId="8" xfId="0" applyFont="1" applyBorder="1"/>
    <xf numFmtId="0" fontId="11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center" indent="1"/>
    </xf>
    <xf numFmtId="43" fontId="9" fillId="0" borderId="7" xfId="3" applyFont="1" applyFill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43" fontId="7" fillId="0" borderId="7" xfId="3" applyFont="1" applyFill="1" applyBorder="1" applyAlignment="1" applyProtection="1">
      <alignment vertical="center"/>
      <protection locked="0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 indent="2"/>
    </xf>
    <xf numFmtId="4" fontId="9" fillId="0" borderId="7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4" fontId="12" fillId="0" borderId="7" xfId="0" applyNumberFormat="1" applyFont="1" applyFill="1" applyBorder="1" applyProtection="1">
      <protection locked="0"/>
    </xf>
    <xf numFmtId="4" fontId="7" fillId="0" borderId="7" xfId="0" applyNumberFormat="1" applyFont="1" applyBorder="1" applyAlignment="1">
      <alignment vertical="center"/>
    </xf>
    <xf numFmtId="0" fontId="9" fillId="0" borderId="9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4" fillId="0" borderId="10" xfId="0" applyFont="1" applyBorder="1"/>
    <xf numFmtId="0" fontId="9" fillId="0" borderId="11" xfId="0" applyFont="1" applyBorder="1" applyAlignment="1">
      <alignment horizontal="left" vertical="center"/>
    </xf>
    <xf numFmtId="4" fontId="9" fillId="0" borderId="12" xfId="0" applyNumberFormat="1" applyFont="1" applyBorder="1" applyAlignment="1">
      <alignment vertical="center"/>
    </xf>
    <xf numFmtId="4" fontId="4" fillId="0" borderId="0" xfId="0" applyNumberFormat="1" applyFont="1"/>
    <xf numFmtId="0" fontId="12" fillId="0" borderId="0" xfId="4" applyFont="1" applyFill="1" applyBorder="1" applyAlignment="1" applyProtection="1">
      <alignment horizontal="left" vertical="center"/>
      <protection locked="0"/>
    </xf>
    <xf numFmtId="0" fontId="12" fillId="0" borderId="0" xfId="4" applyFont="1" applyFill="1" applyBorder="1" applyAlignment="1" applyProtection="1">
      <alignment vertical="top"/>
      <protection locked="0"/>
    </xf>
    <xf numFmtId="0" fontId="12" fillId="0" borderId="0" xfId="4" applyFont="1" applyFill="1" applyBorder="1" applyAlignment="1" applyProtection="1">
      <alignment vertical="top" wrapText="1"/>
      <protection locked="0"/>
    </xf>
    <xf numFmtId="4" fontId="12" fillId="0" borderId="0" xfId="4" applyNumberFormat="1" applyFont="1" applyFill="1" applyBorder="1" applyAlignment="1" applyProtection="1">
      <alignment vertical="top" wrapText="1"/>
      <protection locked="0"/>
    </xf>
    <xf numFmtId="0" fontId="12" fillId="0" borderId="0" xfId="4" applyFont="1" applyAlignment="1">
      <alignment vertical="top"/>
    </xf>
    <xf numFmtId="0" fontId="12" fillId="0" borderId="0" xfId="4" applyFont="1" applyAlignment="1">
      <alignment vertical="top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9" fillId="0" borderId="0" xfId="0" applyFont="1"/>
    <xf numFmtId="0" fontId="14" fillId="3" borderId="4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top" wrapText="1"/>
    </xf>
    <xf numFmtId="0" fontId="14" fillId="3" borderId="1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4" fontId="9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left" vertical="center" wrapText="1"/>
    </xf>
    <xf numFmtId="4" fontId="9" fillId="0" borderId="7" xfId="0" applyNumberFormat="1" applyFont="1" applyFill="1" applyBorder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top" wrapText="1"/>
    </xf>
    <xf numFmtId="0" fontId="9" fillId="0" borderId="5" xfId="2" applyFont="1" applyBorder="1"/>
    <xf numFmtId="0" fontId="7" fillId="0" borderId="6" xfId="2" applyFont="1" applyBorder="1" applyAlignment="1">
      <alignment horizontal="justify" vertical="center" wrapText="1"/>
    </xf>
    <xf numFmtId="4" fontId="9" fillId="0" borderId="4" xfId="2" applyNumberFormat="1" applyFont="1" applyBorder="1" applyAlignment="1">
      <alignment vertical="center"/>
    </xf>
    <xf numFmtId="4" fontId="9" fillId="0" borderId="6" xfId="2" applyNumberFormat="1" applyFont="1" applyBorder="1" applyAlignment="1">
      <alignment vertical="center"/>
    </xf>
    <xf numFmtId="0" fontId="7" fillId="0" borderId="8" xfId="2" applyFont="1" applyBorder="1" applyAlignment="1">
      <alignment horizontal="left" vertical="center" wrapText="1"/>
    </xf>
    <xf numFmtId="0" fontId="7" fillId="0" borderId="9" xfId="2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vertical="center"/>
    </xf>
    <xf numFmtId="0" fontId="7" fillId="0" borderId="8" xfId="2" applyFont="1" applyBorder="1" applyAlignment="1">
      <alignment horizontal="left" vertical="center"/>
    </xf>
    <xf numFmtId="0" fontId="7" fillId="0" borderId="9" xfId="2" applyFont="1" applyBorder="1" applyAlignment="1">
      <alignment horizontal="left" vertical="center"/>
    </xf>
    <xf numFmtId="4" fontId="7" fillId="0" borderId="7" xfId="2" applyNumberFormat="1" applyFont="1" applyBorder="1" applyAlignment="1">
      <alignment vertical="center"/>
    </xf>
    <xf numFmtId="4" fontId="7" fillId="0" borderId="9" xfId="2" applyNumberFormat="1" applyFont="1" applyBorder="1" applyAlignment="1">
      <alignment vertical="center"/>
    </xf>
    <xf numFmtId="0" fontId="15" fillId="0" borderId="8" xfId="2" applyFont="1" applyBorder="1" applyAlignment="1">
      <alignment horizontal="left"/>
    </xf>
    <xf numFmtId="0" fontId="9" fillId="0" borderId="9" xfId="2" applyFont="1" applyBorder="1" applyAlignment="1">
      <alignment horizontal="left" vertical="center" indent="2"/>
    </xf>
    <xf numFmtId="4" fontId="9" fillId="0" borderId="7" xfId="2" applyNumberFormat="1" applyFont="1" applyBorder="1" applyAlignment="1">
      <alignment vertical="center"/>
    </xf>
    <xf numFmtId="4" fontId="9" fillId="0" borderId="9" xfId="2" applyNumberFormat="1" applyFont="1" applyBorder="1" applyAlignment="1">
      <alignment vertical="center"/>
    </xf>
    <xf numFmtId="0" fontId="9" fillId="0" borderId="8" xfId="2" applyFont="1" applyBorder="1"/>
    <xf numFmtId="0" fontId="7" fillId="0" borderId="9" xfId="2" applyFont="1" applyBorder="1" applyAlignment="1">
      <alignment horizontal="left" vertical="center" indent="1"/>
    </xf>
    <xf numFmtId="0" fontId="2" fillId="0" borderId="9" xfId="2" applyBorder="1" applyAlignment="1">
      <alignment horizontal="left" vertical="center"/>
    </xf>
    <xf numFmtId="4" fontId="7" fillId="0" borderId="7" xfId="0" applyNumberFormat="1" applyFont="1" applyFill="1" applyBorder="1" applyAlignment="1">
      <alignment vertical="center"/>
    </xf>
    <xf numFmtId="4" fontId="7" fillId="0" borderId="9" xfId="0" applyNumberFormat="1" applyFont="1" applyFill="1" applyBorder="1" applyAlignment="1">
      <alignment vertical="center"/>
    </xf>
    <xf numFmtId="4" fontId="9" fillId="0" borderId="0" xfId="0" applyNumberFormat="1" applyFont="1" applyBorder="1"/>
    <xf numFmtId="0" fontId="9" fillId="0" borderId="0" xfId="0" applyFont="1" applyBorder="1"/>
    <xf numFmtId="4" fontId="9" fillId="0" borderId="7" xfId="2" applyNumberFormat="1" applyFont="1" applyFill="1" applyBorder="1" applyAlignment="1">
      <alignment vertical="center"/>
    </xf>
    <xf numFmtId="4" fontId="9" fillId="0" borderId="9" xfId="2" applyNumberFormat="1" applyFont="1" applyFill="1" applyBorder="1" applyAlignment="1">
      <alignment vertical="center"/>
    </xf>
    <xf numFmtId="43" fontId="9" fillId="0" borderId="9" xfId="3" applyFont="1" applyFill="1" applyBorder="1" applyAlignment="1" applyProtection="1">
      <alignment vertical="center"/>
      <protection locked="0"/>
    </xf>
    <xf numFmtId="4" fontId="9" fillId="0" borderId="0" xfId="2" applyNumberFormat="1" applyFont="1" applyBorder="1" applyAlignment="1">
      <alignment vertical="center"/>
    </xf>
    <xf numFmtId="4" fontId="7" fillId="0" borderId="0" xfId="2" applyNumberFormat="1" applyFont="1" applyBorder="1" applyAlignment="1">
      <alignment vertical="center"/>
    </xf>
    <xf numFmtId="43" fontId="9" fillId="0" borderId="0" xfId="1" applyFont="1" applyBorder="1"/>
    <xf numFmtId="0" fontId="9" fillId="0" borderId="9" xfId="2" applyFont="1" applyBorder="1" applyAlignment="1">
      <alignment horizontal="left" vertical="center" wrapText="1" indent="2"/>
    </xf>
    <xf numFmtId="4" fontId="7" fillId="0" borderId="0" xfId="0" applyNumberFormat="1" applyFont="1" applyBorder="1" applyAlignment="1">
      <alignment vertical="center"/>
    </xf>
    <xf numFmtId="0" fontId="9" fillId="0" borderId="10" xfId="2" applyFont="1" applyBorder="1"/>
    <xf numFmtId="0" fontId="7" fillId="0" borderId="11" xfId="2" applyFont="1" applyBorder="1" applyAlignment="1">
      <alignment horizontal="justify" vertical="center"/>
    </xf>
    <xf numFmtId="4" fontId="7" fillId="0" borderId="12" xfId="2" applyNumberFormat="1" applyFont="1" applyBorder="1" applyAlignment="1">
      <alignment vertical="center"/>
    </xf>
    <xf numFmtId="4" fontId="7" fillId="0" borderId="11" xfId="2" applyNumberFormat="1" applyFont="1" applyBorder="1" applyAlignment="1">
      <alignment vertical="center"/>
    </xf>
    <xf numFmtId="43" fontId="9" fillId="0" borderId="0" xfId="1" applyFont="1"/>
    <xf numFmtId="4" fontId="9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12" fillId="0" borderId="7" xfId="0" applyFont="1" applyBorder="1" applyAlignment="1">
      <alignment horizontal="left" vertical="center" wrapText="1" indent="1"/>
    </xf>
    <xf numFmtId="4" fontId="12" fillId="0" borderId="7" xfId="2" applyNumberFormat="1" applyFont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43" fontId="9" fillId="0" borderId="9" xfId="3" applyFont="1" applyFill="1" applyBorder="1" applyAlignment="1" applyProtection="1">
      <alignment horizontal="right" vertical="center"/>
      <protection locked="0"/>
    </xf>
    <xf numFmtId="4" fontId="3" fillId="0" borderId="7" xfId="0" applyNumberFormat="1" applyFont="1" applyBorder="1" applyAlignment="1">
      <alignment vertical="center"/>
    </xf>
    <xf numFmtId="0" fontId="1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vertical="center"/>
    </xf>
    <xf numFmtId="0" fontId="12" fillId="0" borderId="0" xfId="0" applyFont="1"/>
    <xf numFmtId="0" fontId="16" fillId="0" borderId="0" xfId="0" applyFont="1"/>
  </cellXfs>
  <cellStyles count="5">
    <cellStyle name="Millares" xfId="1" builtinId="3"/>
    <cellStyle name="Millares 4" xfId="3"/>
    <cellStyle name="Normal" xfId="0" builtinId="0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0</xdr:row>
      <xdr:rowOff>47625</xdr:rowOff>
    </xdr:from>
    <xdr:to>
      <xdr:col>1</xdr:col>
      <xdr:colOff>2400300</xdr:colOff>
      <xdr:row>0</xdr:row>
      <xdr:rowOff>571500</xdr:rowOff>
    </xdr:to>
    <xdr:pic>
      <xdr:nvPicPr>
        <xdr:cNvPr id="11" name="Imagen 2">
          <a:extLst>
            <a:ext uri="{FF2B5EF4-FFF2-40B4-BE49-F238E27FC236}">
              <a16:creationId xmlns:a16="http://schemas.microsoft.com/office/drawing/2014/main" id="{BAF78D45-99B8-475F-AF79-4713DC04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47625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0</xdr:row>
      <xdr:rowOff>95250</xdr:rowOff>
    </xdr:from>
    <xdr:to>
      <xdr:col>0</xdr:col>
      <xdr:colOff>2143125</xdr:colOff>
      <xdr:row>0</xdr:row>
      <xdr:rowOff>619125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524AA8C4-9D24-4CE8-B51F-3E7A432A1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95250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87</xdr:row>
      <xdr:rowOff>0</xdr:rowOff>
    </xdr:from>
    <xdr:to>
      <xdr:col>2</xdr:col>
      <xdr:colOff>0</xdr:colOff>
      <xdr:row>88</xdr:row>
      <xdr:rowOff>0</xdr:rowOff>
    </xdr:to>
    <xdr:grpSp>
      <xdr:nvGrpSpPr>
        <xdr:cNvPr id="2" name="Grupo 2">
          <a:extLst>
            <a:ext uri="{FF2B5EF4-FFF2-40B4-BE49-F238E27FC236}">
              <a16:creationId xmlns:a16="http://schemas.microsoft.com/office/drawing/2014/main" id="{6547AB87-4046-4809-929E-58B83967D484}"/>
            </a:ext>
          </a:extLst>
        </xdr:cNvPr>
        <xdr:cNvGrpSpPr>
          <a:grpSpLocks/>
        </xdr:cNvGrpSpPr>
      </xdr:nvGrpSpPr>
      <xdr:grpSpPr bwMode="auto">
        <a:xfrm>
          <a:off x="4095750" y="12706350"/>
          <a:ext cx="0" cy="190500"/>
          <a:chOff x="-3360835" y="40704135"/>
          <a:chExt cx="1082821" cy="392368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FADA384C-3871-40CE-97AB-143DCF23013C}"/>
              </a:ext>
            </a:extLst>
          </xdr:cNvPr>
          <xdr:cNvSpPr txBox="1"/>
        </xdr:nvSpPr>
        <xdr:spPr>
          <a:xfrm>
            <a:off x="4095750" y="2539190884"/>
            <a:ext cx="0" cy="386332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L.T.S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María del Carmen Núñez Mares</a:t>
            </a:r>
            <a:endPara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Directora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General</a:t>
            </a:r>
            <a:endParaRPr lang="es-MX" sz="1100"/>
          </a:p>
        </xdr:txBody>
      </xdr: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058C58CF-9FA4-4953-B3A7-A21A92777884}"/>
              </a:ext>
            </a:extLst>
          </xdr:cNvPr>
          <xdr:cNvCxnSpPr/>
        </xdr:nvCxnSpPr>
        <xdr:spPr>
          <a:xfrm>
            <a:off x="4095750" y="-3019413731"/>
            <a:ext cx="0" cy="6036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1428750</xdr:colOff>
      <xdr:row>0</xdr:row>
      <xdr:rowOff>28575</xdr:rowOff>
    </xdr:from>
    <xdr:to>
      <xdr:col>1</xdr:col>
      <xdr:colOff>2133600</xdr:colOff>
      <xdr:row>0</xdr:row>
      <xdr:rowOff>552450</xdr:rowOff>
    </xdr:to>
    <xdr:pic>
      <xdr:nvPicPr>
        <xdr:cNvPr id="11" name="Imagen 2">
          <a:extLst>
            <a:ext uri="{FF2B5EF4-FFF2-40B4-BE49-F238E27FC236}">
              <a16:creationId xmlns:a16="http://schemas.microsoft.com/office/drawing/2014/main" id="{F3E933E3-14A2-4E30-B8BF-DB8461EF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28575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11914</xdr:colOff>
      <xdr:row>0</xdr:row>
      <xdr:rowOff>0</xdr:rowOff>
    </xdr:from>
    <xdr:to>
      <xdr:col>5</xdr:col>
      <xdr:colOff>33068</xdr:colOff>
      <xdr:row>0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31B6EC10-623C-4A1F-8A43-0648DF381DB2}"/>
            </a:ext>
          </a:extLst>
        </xdr:cNvPr>
        <xdr:cNvCxnSpPr/>
      </xdr:nvCxnSpPr>
      <xdr:spPr bwMode="auto">
        <a:xfrm>
          <a:off x="5183989" y="0"/>
          <a:ext cx="1945204" cy="0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457200</xdr:colOff>
      <xdr:row>0</xdr:row>
      <xdr:rowOff>85725</xdr:rowOff>
    </xdr:from>
    <xdr:to>
      <xdr:col>0</xdr:col>
      <xdr:colOff>1162050</xdr:colOff>
      <xdr:row>0</xdr:row>
      <xdr:rowOff>609600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3FFE9CFD-2492-4EE4-88AD-69BB0892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85725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60"/>
  <sheetViews>
    <sheetView tabSelected="1" zoomScaleNormal="100" workbookViewId="0">
      <selection activeCell="A161" sqref="A161:XFD171"/>
    </sheetView>
  </sheetViews>
  <sheetFormatPr baseColWidth="10" defaultRowHeight="12.75"/>
  <cols>
    <col min="1" max="1" width="4.140625" style="4" customWidth="1"/>
    <col min="2" max="2" width="77.85546875" style="4" customWidth="1"/>
    <col min="3" max="8" width="14.42578125" style="4" customWidth="1"/>
    <col min="9" max="256" width="11.42578125" style="4"/>
    <col min="257" max="257" width="4.140625" style="4" customWidth="1"/>
    <col min="258" max="258" width="77.85546875" style="4" customWidth="1"/>
    <col min="259" max="264" width="14.42578125" style="4" customWidth="1"/>
    <col min="265" max="512" width="11.42578125" style="4"/>
    <col min="513" max="513" width="4.140625" style="4" customWidth="1"/>
    <col min="514" max="514" width="77.85546875" style="4" customWidth="1"/>
    <col min="515" max="520" width="14.42578125" style="4" customWidth="1"/>
    <col min="521" max="768" width="11.42578125" style="4"/>
    <col min="769" max="769" width="4.140625" style="4" customWidth="1"/>
    <col min="770" max="770" width="77.85546875" style="4" customWidth="1"/>
    <col min="771" max="776" width="14.42578125" style="4" customWidth="1"/>
    <col min="777" max="1024" width="11.42578125" style="4"/>
    <col min="1025" max="1025" width="4.140625" style="4" customWidth="1"/>
    <col min="1026" max="1026" width="77.85546875" style="4" customWidth="1"/>
    <col min="1027" max="1032" width="14.42578125" style="4" customWidth="1"/>
    <col min="1033" max="1280" width="11.42578125" style="4"/>
    <col min="1281" max="1281" width="4.140625" style="4" customWidth="1"/>
    <col min="1282" max="1282" width="77.85546875" style="4" customWidth="1"/>
    <col min="1283" max="1288" width="14.42578125" style="4" customWidth="1"/>
    <col min="1289" max="1536" width="11.42578125" style="4"/>
    <col min="1537" max="1537" width="4.140625" style="4" customWidth="1"/>
    <col min="1538" max="1538" width="77.85546875" style="4" customWidth="1"/>
    <col min="1539" max="1544" width="14.42578125" style="4" customWidth="1"/>
    <col min="1545" max="1792" width="11.42578125" style="4"/>
    <col min="1793" max="1793" width="4.140625" style="4" customWidth="1"/>
    <col min="1794" max="1794" width="77.85546875" style="4" customWidth="1"/>
    <col min="1795" max="1800" width="14.42578125" style="4" customWidth="1"/>
    <col min="1801" max="2048" width="11.42578125" style="4"/>
    <col min="2049" max="2049" width="4.140625" style="4" customWidth="1"/>
    <col min="2050" max="2050" width="77.85546875" style="4" customWidth="1"/>
    <col min="2051" max="2056" width="14.42578125" style="4" customWidth="1"/>
    <col min="2057" max="2304" width="11.42578125" style="4"/>
    <col min="2305" max="2305" width="4.140625" style="4" customWidth="1"/>
    <col min="2306" max="2306" width="77.85546875" style="4" customWidth="1"/>
    <col min="2307" max="2312" width="14.42578125" style="4" customWidth="1"/>
    <col min="2313" max="2560" width="11.42578125" style="4"/>
    <col min="2561" max="2561" width="4.140625" style="4" customWidth="1"/>
    <col min="2562" max="2562" width="77.85546875" style="4" customWidth="1"/>
    <col min="2563" max="2568" width="14.42578125" style="4" customWidth="1"/>
    <col min="2569" max="2816" width="11.42578125" style="4"/>
    <col min="2817" max="2817" width="4.140625" style="4" customWidth="1"/>
    <col min="2818" max="2818" width="77.85546875" style="4" customWidth="1"/>
    <col min="2819" max="2824" width="14.42578125" style="4" customWidth="1"/>
    <col min="2825" max="3072" width="11.42578125" style="4"/>
    <col min="3073" max="3073" width="4.140625" style="4" customWidth="1"/>
    <col min="3074" max="3074" width="77.85546875" style="4" customWidth="1"/>
    <col min="3075" max="3080" width="14.42578125" style="4" customWidth="1"/>
    <col min="3081" max="3328" width="11.42578125" style="4"/>
    <col min="3329" max="3329" width="4.140625" style="4" customWidth="1"/>
    <col min="3330" max="3330" width="77.85546875" style="4" customWidth="1"/>
    <col min="3331" max="3336" width="14.42578125" style="4" customWidth="1"/>
    <col min="3337" max="3584" width="11.42578125" style="4"/>
    <col min="3585" max="3585" width="4.140625" style="4" customWidth="1"/>
    <col min="3586" max="3586" width="77.85546875" style="4" customWidth="1"/>
    <col min="3587" max="3592" width="14.42578125" style="4" customWidth="1"/>
    <col min="3593" max="3840" width="11.42578125" style="4"/>
    <col min="3841" max="3841" width="4.140625" style="4" customWidth="1"/>
    <col min="3842" max="3842" width="77.85546875" style="4" customWidth="1"/>
    <col min="3843" max="3848" width="14.42578125" style="4" customWidth="1"/>
    <col min="3849" max="4096" width="11.42578125" style="4"/>
    <col min="4097" max="4097" width="4.140625" style="4" customWidth="1"/>
    <col min="4098" max="4098" width="77.85546875" style="4" customWidth="1"/>
    <col min="4099" max="4104" width="14.42578125" style="4" customWidth="1"/>
    <col min="4105" max="4352" width="11.42578125" style="4"/>
    <col min="4353" max="4353" width="4.140625" style="4" customWidth="1"/>
    <col min="4354" max="4354" width="77.85546875" style="4" customWidth="1"/>
    <col min="4355" max="4360" width="14.42578125" style="4" customWidth="1"/>
    <col min="4361" max="4608" width="11.42578125" style="4"/>
    <col min="4609" max="4609" width="4.140625" style="4" customWidth="1"/>
    <col min="4610" max="4610" width="77.85546875" style="4" customWidth="1"/>
    <col min="4611" max="4616" width="14.42578125" style="4" customWidth="1"/>
    <col min="4617" max="4864" width="11.42578125" style="4"/>
    <col min="4865" max="4865" width="4.140625" style="4" customWidth="1"/>
    <col min="4866" max="4866" width="77.85546875" style="4" customWidth="1"/>
    <col min="4867" max="4872" width="14.42578125" style="4" customWidth="1"/>
    <col min="4873" max="5120" width="11.42578125" style="4"/>
    <col min="5121" max="5121" width="4.140625" style="4" customWidth="1"/>
    <col min="5122" max="5122" width="77.85546875" style="4" customWidth="1"/>
    <col min="5123" max="5128" width="14.42578125" style="4" customWidth="1"/>
    <col min="5129" max="5376" width="11.42578125" style="4"/>
    <col min="5377" max="5377" width="4.140625" style="4" customWidth="1"/>
    <col min="5378" max="5378" width="77.85546875" style="4" customWidth="1"/>
    <col min="5379" max="5384" width="14.42578125" style="4" customWidth="1"/>
    <col min="5385" max="5632" width="11.42578125" style="4"/>
    <col min="5633" max="5633" width="4.140625" style="4" customWidth="1"/>
    <col min="5634" max="5634" width="77.85546875" style="4" customWidth="1"/>
    <col min="5635" max="5640" width="14.42578125" style="4" customWidth="1"/>
    <col min="5641" max="5888" width="11.42578125" style="4"/>
    <col min="5889" max="5889" width="4.140625" style="4" customWidth="1"/>
    <col min="5890" max="5890" width="77.85546875" style="4" customWidth="1"/>
    <col min="5891" max="5896" width="14.42578125" style="4" customWidth="1"/>
    <col min="5897" max="6144" width="11.42578125" style="4"/>
    <col min="6145" max="6145" width="4.140625" style="4" customWidth="1"/>
    <col min="6146" max="6146" width="77.85546875" style="4" customWidth="1"/>
    <col min="6147" max="6152" width="14.42578125" style="4" customWidth="1"/>
    <col min="6153" max="6400" width="11.42578125" style="4"/>
    <col min="6401" max="6401" width="4.140625" style="4" customWidth="1"/>
    <col min="6402" max="6402" width="77.85546875" style="4" customWidth="1"/>
    <col min="6403" max="6408" width="14.42578125" style="4" customWidth="1"/>
    <col min="6409" max="6656" width="11.42578125" style="4"/>
    <col min="6657" max="6657" width="4.140625" style="4" customWidth="1"/>
    <col min="6658" max="6658" width="77.85546875" style="4" customWidth="1"/>
    <col min="6659" max="6664" width="14.42578125" style="4" customWidth="1"/>
    <col min="6665" max="6912" width="11.42578125" style="4"/>
    <col min="6913" max="6913" width="4.140625" style="4" customWidth="1"/>
    <col min="6914" max="6914" width="77.85546875" style="4" customWidth="1"/>
    <col min="6915" max="6920" width="14.42578125" style="4" customWidth="1"/>
    <col min="6921" max="7168" width="11.42578125" style="4"/>
    <col min="7169" max="7169" width="4.140625" style="4" customWidth="1"/>
    <col min="7170" max="7170" width="77.85546875" style="4" customWidth="1"/>
    <col min="7171" max="7176" width="14.42578125" style="4" customWidth="1"/>
    <col min="7177" max="7424" width="11.42578125" style="4"/>
    <col min="7425" max="7425" width="4.140625" style="4" customWidth="1"/>
    <col min="7426" max="7426" width="77.85546875" style="4" customWidth="1"/>
    <col min="7427" max="7432" width="14.42578125" style="4" customWidth="1"/>
    <col min="7433" max="7680" width="11.42578125" style="4"/>
    <col min="7681" max="7681" width="4.140625" style="4" customWidth="1"/>
    <col min="7682" max="7682" width="77.85546875" style="4" customWidth="1"/>
    <col min="7683" max="7688" width="14.42578125" style="4" customWidth="1"/>
    <col min="7689" max="7936" width="11.42578125" style="4"/>
    <col min="7937" max="7937" width="4.140625" style="4" customWidth="1"/>
    <col min="7938" max="7938" width="77.85546875" style="4" customWidth="1"/>
    <col min="7939" max="7944" width="14.42578125" style="4" customWidth="1"/>
    <col min="7945" max="8192" width="11.42578125" style="4"/>
    <col min="8193" max="8193" width="4.140625" style="4" customWidth="1"/>
    <col min="8194" max="8194" width="77.85546875" style="4" customWidth="1"/>
    <col min="8195" max="8200" width="14.42578125" style="4" customWidth="1"/>
    <col min="8201" max="8448" width="11.42578125" style="4"/>
    <col min="8449" max="8449" width="4.140625" style="4" customWidth="1"/>
    <col min="8450" max="8450" width="77.85546875" style="4" customWidth="1"/>
    <col min="8451" max="8456" width="14.42578125" style="4" customWidth="1"/>
    <col min="8457" max="8704" width="11.42578125" style="4"/>
    <col min="8705" max="8705" width="4.140625" style="4" customWidth="1"/>
    <col min="8706" max="8706" width="77.85546875" style="4" customWidth="1"/>
    <col min="8707" max="8712" width="14.42578125" style="4" customWidth="1"/>
    <col min="8713" max="8960" width="11.42578125" style="4"/>
    <col min="8961" max="8961" width="4.140625" style="4" customWidth="1"/>
    <col min="8962" max="8962" width="77.85546875" style="4" customWidth="1"/>
    <col min="8963" max="8968" width="14.42578125" style="4" customWidth="1"/>
    <col min="8969" max="9216" width="11.42578125" style="4"/>
    <col min="9217" max="9217" width="4.140625" style="4" customWidth="1"/>
    <col min="9218" max="9218" width="77.85546875" style="4" customWidth="1"/>
    <col min="9219" max="9224" width="14.42578125" style="4" customWidth="1"/>
    <col min="9225" max="9472" width="11.42578125" style="4"/>
    <col min="9473" max="9473" width="4.140625" style="4" customWidth="1"/>
    <col min="9474" max="9474" width="77.85546875" style="4" customWidth="1"/>
    <col min="9475" max="9480" width="14.42578125" style="4" customWidth="1"/>
    <col min="9481" max="9728" width="11.42578125" style="4"/>
    <col min="9729" max="9729" width="4.140625" style="4" customWidth="1"/>
    <col min="9730" max="9730" width="77.85546875" style="4" customWidth="1"/>
    <col min="9731" max="9736" width="14.42578125" style="4" customWidth="1"/>
    <col min="9737" max="9984" width="11.42578125" style="4"/>
    <col min="9985" max="9985" width="4.140625" style="4" customWidth="1"/>
    <col min="9986" max="9986" width="77.85546875" style="4" customWidth="1"/>
    <col min="9987" max="9992" width="14.42578125" style="4" customWidth="1"/>
    <col min="9993" max="10240" width="11.42578125" style="4"/>
    <col min="10241" max="10241" width="4.140625" style="4" customWidth="1"/>
    <col min="10242" max="10242" width="77.85546875" style="4" customWidth="1"/>
    <col min="10243" max="10248" width="14.42578125" style="4" customWidth="1"/>
    <col min="10249" max="10496" width="11.42578125" style="4"/>
    <col min="10497" max="10497" width="4.140625" style="4" customWidth="1"/>
    <col min="10498" max="10498" width="77.85546875" style="4" customWidth="1"/>
    <col min="10499" max="10504" width="14.42578125" style="4" customWidth="1"/>
    <col min="10505" max="10752" width="11.42578125" style="4"/>
    <col min="10753" max="10753" width="4.140625" style="4" customWidth="1"/>
    <col min="10754" max="10754" width="77.85546875" style="4" customWidth="1"/>
    <col min="10755" max="10760" width="14.42578125" style="4" customWidth="1"/>
    <col min="10761" max="11008" width="11.42578125" style="4"/>
    <col min="11009" max="11009" width="4.140625" style="4" customWidth="1"/>
    <col min="11010" max="11010" width="77.85546875" style="4" customWidth="1"/>
    <col min="11011" max="11016" width="14.42578125" style="4" customWidth="1"/>
    <col min="11017" max="11264" width="11.42578125" style="4"/>
    <col min="11265" max="11265" width="4.140625" style="4" customWidth="1"/>
    <col min="11266" max="11266" width="77.85546875" style="4" customWidth="1"/>
    <col min="11267" max="11272" width="14.42578125" style="4" customWidth="1"/>
    <col min="11273" max="11520" width="11.42578125" style="4"/>
    <col min="11521" max="11521" width="4.140625" style="4" customWidth="1"/>
    <col min="11522" max="11522" width="77.85546875" style="4" customWidth="1"/>
    <col min="11523" max="11528" width="14.42578125" style="4" customWidth="1"/>
    <col min="11529" max="11776" width="11.42578125" style="4"/>
    <col min="11777" max="11777" width="4.140625" style="4" customWidth="1"/>
    <col min="11778" max="11778" width="77.85546875" style="4" customWidth="1"/>
    <col min="11779" max="11784" width="14.42578125" style="4" customWidth="1"/>
    <col min="11785" max="12032" width="11.42578125" style="4"/>
    <col min="12033" max="12033" width="4.140625" style="4" customWidth="1"/>
    <col min="12034" max="12034" width="77.85546875" style="4" customWidth="1"/>
    <col min="12035" max="12040" width="14.42578125" style="4" customWidth="1"/>
    <col min="12041" max="12288" width="11.42578125" style="4"/>
    <col min="12289" max="12289" width="4.140625" style="4" customWidth="1"/>
    <col min="12290" max="12290" width="77.85546875" style="4" customWidth="1"/>
    <col min="12291" max="12296" width="14.42578125" style="4" customWidth="1"/>
    <col min="12297" max="12544" width="11.42578125" style="4"/>
    <col min="12545" max="12545" width="4.140625" style="4" customWidth="1"/>
    <col min="12546" max="12546" width="77.85546875" style="4" customWidth="1"/>
    <col min="12547" max="12552" width="14.42578125" style="4" customWidth="1"/>
    <col min="12553" max="12800" width="11.42578125" style="4"/>
    <col min="12801" max="12801" width="4.140625" style="4" customWidth="1"/>
    <col min="12802" max="12802" width="77.85546875" style="4" customWidth="1"/>
    <col min="12803" max="12808" width="14.42578125" style="4" customWidth="1"/>
    <col min="12809" max="13056" width="11.42578125" style="4"/>
    <col min="13057" max="13057" width="4.140625" style="4" customWidth="1"/>
    <col min="13058" max="13058" width="77.85546875" style="4" customWidth="1"/>
    <col min="13059" max="13064" width="14.42578125" style="4" customWidth="1"/>
    <col min="13065" max="13312" width="11.42578125" style="4"/>
    <col min="13313" max="13313" width="4.140625" style="4" customWidth="1"/>
    <col min="13314" max="13314" width="77.85546875" style="4" customWidth="1"/>
    <col min="13315" max="13320" width="14.42578125" style="4" customWidth="1"/>
    <col min="13321" max="13568" width="11.42578125" style="4"/>
    <col min="13569" max="13569" width="4.140625" style="4" customWidth="1"/>
    <col min="13570" max="13570" width="77.85546875" style="4" customWidth="1"/>
    <col min="13571" max="13576" width="14.42578125" style="4" customWidth="1"/>
    <col min="13577" max="13824" width="11.42578125" style="4"/>
    <col min="13825" max="13825" width="4.140625" style="4" customWidth="1"/>
    <col min="13826" max="13826" width="77.85546875" style="4" customWidth="1"/>
    <col min="13827" max="13832" width="14.42578125" style="4" customWidth="1"/>
    <col min="13833" max="14080" width="11.42578125" style="4"/>
    <col min="14081" max="14081" width="4.140625" style="4" customWidth="1"/>
    <col min="14082" max="14082" width="77.85546875" style="4" customWidth="1"/>
    <col min="14083" max="14088" width="14.42578125" style="4" customWidth="1"/>
    <col min="14089" max="14336" width="11.42578125" style="4"/>
    <col min="14337" max="14337" width="4.140625" style="4" customWidth="1"/>
    <col min="14338" max="14338" width="77.85546875" style="4" customWidth="1"/>
    <col min="14339" max="14344" width="14.42578125" style="4" customWidth="1"/>
    <col min="14345" max="14592" width="11.42578125" style="4"/>
    <col min="14593" max="14593" width="4.140625" style="4" customWidth="1"/>
    <col min="14594" max="14594" width="77.85546875" style="4" customWidth="1"/>
    <col min="14595" max="14600" width="14.42578125" style="4" customWidth="1"/>
    <col min="14601" max="14848" width="11.42578125" style="4"/>
    <col min="14849" max="14849" width="4.140625" style="4" customWidth="1"/>
    <col min="14850" max="14850" width="77.85546875" style="4" customWidth="1"/>
    <col min="14851" max="14856" width="14.42578125" style="4" customWidth="1"/>
    <col min="14857" max="15104" width="11.42578125" style="4"/>
    <col min="15105" max="15105" width="4.140625" style="4" customWidth="1"/>
    <col min="15106" max="15106" width="77.85546875" style="4" customWidth="1"/>
    <col min="15107" max="15112" width="14.42578125" style="4" customWidth="1"/>
    <col min="15113" max="15360" width="11.42578125" style="4"/>
    <col min="15361" max="15361" width="4.140625" style="4" customWidth="1"/>
    <col min="15362" max="15362" width="77.85546875" style="4" customWidth="1"/>
    <col min="15363" max="15368" width="14.42578125" style="4" customWidth="1"/>
    <col min="15369" max="15616" width="11.42578125" style="4"/>
    <col min="15617" max="15617" width="4.140625" style="4" customWidth="1"/>
    <col min="15618" max="15618" width="77.85546875" style="4" customWidth="1"/>
    <col min="15619" max="15624" width="14.42578125" style="4" customWidth="1"/>
    <col min="15625" max="15872" width="11.42578125" style="4"/>
    <col min="15873" max="15873" width="4.140625" style="4" customWidth="1"/>
    <col min="15874" max="15874" width="77.85546875" style="4" customWidth="1"/>
    <col min="15875" max="15880" width="14.42578125" style="4" customWidth="1"/>
    <col min="15881" max="16128" width="11.42578125" style="4"/>
    <col min="16129" max="16129" width="4.140625" style="4" customWidth="1"/>
    <col min="16130" max="16130" width="77.85546875" style="4" customWidth="1"/>
    <col min="16131" max="16136" width="14.42578125" style="4" customWidth="1"/>
    <col min="16137" max="16384" width="11.42578125" style="4"/>
  </cols>
  <sheetData>
    <row r="1" spans="1:9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9">
      <c r="A2" s="5"/>
      <c r="B2" s="6"/>
      <c r="C2" s="7" t="s">
        <v>1</v>
      </c>
      <c r="D2" s="8"/>
      <c r="E2" s="8"/>
      <c r="F2" s="8"/>
      <c r="G2" s="9"/>
      <c r="H2" s="10"/>
    </row>
    <row r="3" spans="1:9" ht="21.75" customHeight="1">
      <c r="A3" s="11" t="s">
        <v>2</v>
      </c>
      <c r="B3" s="12"/>
      <c r="C3" s="10" t="s">
        <v>3</v>
      </c>
      <c r="D3" s="13" t="s">
        <v>4</v>
      </c>
      <c r="E3" s="10" t="s">
        <v>5</v>
      </c>
      <c r="F3" s="10" t="s">
        <v>6</v>
      </c>
      <c r="G3" s="10" t="s">
        <v>7</v>
      </c>
      <c r="H3" s="14" t="s">
        <v>8</v>
      </c>
    </row>
    <row r="4" spans="1:9">
      <c r="A4" s="15" t="s">
        <v>9</v>
      </c>
      <c r="B4" s="16"/>
      <c r="C4" s="17">
        <v>40399508</v>
      </c>
      <c r="D4" s="17">
        <v>623000</v>
      </c>
      <c r="E4" s="17">
        <v>41022508</v>
      </c>
      <c r="F4" s="17">
        <v>37117470.939999998</v>
      </c>
      <c r="G4" s="17">
        <v>36431943.880000003</v>
      </c>
      <c r="H4" s="17">
        <v>3905037.06</v>
      </c>
    </row>
    <row r="5" spans="1:9">
      <c r="A5" s="18" t="s">
        <v>10</v>
      </c>
      <c r="B5" s="19"/>
      <c r="C5" s="20">
        <v>31945842.109999999</v>
      </c>
      <c r="D5" s="20" t="s">
        <v>11</v>
      </c>
      <c r="E5" s="20">
        <v>31945842.109999999</v>
      </c>
      <c r="F5" s="20">
        <v>28980417.550000001</v>
      </c>
      <c r="G5" s="20">
        <v>28422030.879999999</v>
      </c>
      <c r="H5" s="20">
        <v>2965424.56</v>
      </c>
    </row>
    <row r="6" spans="1:9">
      <c r="A6" s="21" t="s">
        <v>12</v>
      </c>
      <c r="B6" s="22" t="s">
        <v>13</v>
      </c>
      <c r="C6" s="20">
        <v>17335170.120000001</v>
      </c>
      <c r="D6" s="20">
        <v>-6000</v>
      </c>
      <c r="E6" s="20">
        <v>17329170.120000001</v>
      </c>
      <c r="F6" s="20">
        <v>15887300.68</v>
      </c>
      <c r="G6" s="20">
        <v>15887300.68</v>
      </c>
      <c r="H6" s="20">
        <v>1441869.44</v>
      </c>
    </row>
    <row r="7" spans="1:9">
      <c r="A7" s="21" t="s">
        <v>14</v>
      </c>
      <c r="B7" s="22" t="s">
        <v>15</v>
      </c>
      <c r="C7" s="20"/>
      <c r="D7" s="20"/>
      <c r="E7" s="20" t="s">
        <v>11</v>
      </c>
      <c r="F7" s="20"/>
      <c r="G7" s="20"/>
      <c r="H7" s="20" t="s">
        <v>11</v>
      </c>
    </row>
    <row r="8" spans="1:9">
      <c r="A8" s="21" t="s">
        <v>16</v>
      </c>
      <c r="B8" s="22" t="s">
        <v>17</v>
      </c>
      <c r="C8" s="20">
        <v>3559534.22</v>
      </c>
      <c r="D8" s="20">
        <v>6000</v>
      </c>
      <c r="E8" s="20">
        <v>3565534.22</v>
      </c>
      <c r="F8" s="20">
        <v>3190792.58</v>
      </c>
      <c r="G8" s="20">
        <v>3190792.58</v>
      </c>
      <c r="H8" s="20">
        <v>374741.64</v>
      </c>
    </row>
    <row r="9" spans="1:9">
      <c r="A9" s="21" t="s">
        <v>18</v>
      </c>
      <c r="B9" s="22" t="s">
        <v>19</v>
      </c>
      <c r="C9" s="20">
        <v>6517345.3300000001</v>
      </c>
      <c r="D9" s="20" t="s">
        <v>11</v>
      </c>
      <c r="E9" s="20">
        <v>6517345.3300000001</v>
      </c>
      <c r="F9" s="20">
        <v>5856362.5599999996</v>
      </c>
      <c r="G9" s="20">
        <v>5297975.8899999997</v>
      </c>
      <c r="H9" s="20">
        <v>660982.77</v>
      </c>
    </row>
    <row r="10" spans="1:9">
      <c r="A10" s="21" t="s">
        <v>20</v>
      </c>
      <c r="B10" s="22" t="s">
        <v>21</v>
      </c>
      <c r="C10" s="20">
        <v>4533792.4400000004</v>
      </c>
      <c r="D10" s="20" t="s">
        <v>11</v>
      </c>
      <c r="E10" s="20">
        <v>4533792.4400000004</v>
      </c>
      <c r="F10" s="20">
        <v>4045961.73</v>
      </c>
      <c r="G10" s="20">
        <v>4045961.73</v>
      </c>
      <c r="H10" s="20">
        <v>487830.71</v>
      </c>
    </row>
    <row r="11" spans="1:9">
      <c r="A11" s="21" t="s">
        <v>22</v>
      </c>
      <c r="B11" s="22" t="s">
        <v>23</v>
      </c>
      <c r="C11" s="20"/>
      <c r="D11" s="20"/>
      <c r="E11" s="20" t="s">
        <v>11</v>
      </c>
      <c r="F11" s="20"/>
      <c r="G11" s="20"/>
      <c r="H11" s="20" t="s">
        <v>11</v>
      </c>
    </row>
    <row r="12" spans="1:9">
      <c r="A12" s="21" t="s">
        <v>24</v>
      </c>
      <c r="B12" s="22" t="s">
        <v>25</v>
      </c>
      <c r="C12" s="20"/>
      <c r="D12" s="20"/>
      <c r="E12" s="20" t="s">
        <v>11</v>
      </c>
      <c r="F12" s="20"/>
      <c r="G12" s="20"/>
      <c r="H12" s="20" t="s">
        <v>11</v>
      </c>
    </row>
    <row r="13" spans="1:9">
      <c r="A13" s="18" t="s">
        <v>26</v>
      </c>
      <c r="B13" s="19"/>
      <c r="C13" s="20">
        <v>2166800</v>
      </c>
      <c r="D13" s="20">
        <v>-311950.84000000003</v>
      </c>
      <c r="E13" s="20">
        <v>1854849.16</v>
      </c>
      <c r="F13" s="20">
        <v>1278538.8999999999</v>
      </c>
      <c r="G13" s="20">
        <v>1277779.8999999999</v>
      </c>
      <c r="H13" s="20">
        <v>576310.26</v>
      </c>
      <c r="I13" s="23"/>
    </row>
    <row r="14" spans="1:9">
      <c r="A14" s="21" t="s">
        <v>27</v>
      </c>
      <c r="B14" s="22" t="s">
        <v>28</v>
      </c>
      <c r="C14" s="20">
        <v>604600</v>
      </c>
      <c r="D14" s="20">
        <v>-57006.5</v>
      </c>
      <c r="E14" s="20">
        <v>547593.5</v>
      </c>
      <c r="F14" s="20">
        <v>331593.94</v>
      </c>
      <c r="G14" s="20">
        <v>331593.94</v>
      </c>
      <c r="H14" s="20">
        <v>215999.56</v>
      </c>
      <c r="I14" s="23"/>
    </row>
    <row r="15" spans="1:9">
      <c r="A15" s="21" t="s">
        <v>29</v>
      </c>
      <c r="B15" s="22" t="s">
        <v>30</v>
      </c>
      <c r="C15" s="20">
        <v>307800</v>
      </c>
      <c r="D15" s="20">
        <v>-72540</v>
      </c>
      <c r="E15" s="20">
        <v>235260</v>
      </c>
      <c r="F15" s="20">
        <v>167178.45000000001</v>
      </c>
      <c r="G15" s="20">
        <v>166419.45000000001</v>
      </c>
      <c r="H15" s="20">
        <v>68081.55</v>
      </c>
      <c r="I15" s="23"/>
    </row>
    <row r="16" spans="1:9">
      <c r="A16" s="21" t="s">
        <v>31</v>
      </c>
      <c r="B16" s="22" t="s">
        <v>32</v>
      </c>
      <c r="C16" s="20">
        <v>10000</v>
      </c>
      <c r="D16" s="20" t="s">
        <v>11</v>
      </c>
      <c r="E16" s="20">
        <v>10000</v>
      </c>
      <c r="F16" s="20">
        <v>3804.06</v>
      </c>
      <c r="G16" s="20">
        <v>3804.06</v>
      </c>
      <c r="H16" s="20">
        <v>6195.94</v>
      </c>
      <c r="I16" s="23"/>
    </row>
    <row r="17" spans="1:9">
      <c r="A17" s="21" t="s">
        <v>33</v>
      </c>
      <c r="B17" s="22" t="s">
        <v>34</v>
      </c>
      <c r="C17" s="20">
        <v>39000</v>
      </c>
      <c r="D17" s="20">
        <v>-9600</v>
      </c>
      <c r="E17" s="20">
        <v>29400</v>
      </c>
      <c r="F17" s="20">
        <v>16408.939999999999</v>
      </c>
      <c r="G17" s="20">
        <v>16408.939999999999</v>
      </c>
      <c r="H17" s="20">
        <v>12991.06</v>
      </c>
    </row>
    <row r="18" spans="1:9">
      <c r="A18" s="21" t="s">
        <v>35</v>
      </c>
      <c r="B18" s="22" t="s">
        <v>36</v>
      </c>
      <c r="C18" s="20">
        <v>22400</v>
      </c>
      <c r="D18" s="20">
        <v>3293.5</v>
      </c>
      <c r="E18" s="20">
        <v>25693.5</v>
      </c>
      <c r="F18" s="20">
        <v>19159.77</v>
      </c>
      <c r="G18" s="20">
        <v>19159.77</v>
      </c>
      <c r="H18" s="20">
        <v>6533.73</v>
      </c>
    </row>
    <row r="19" spans="1:9">
      <c r="A19" s="21" t="s">
        <v>37</v>
      </c>
      <c r="B19" s="22" t="s">
        <v>38</v>
      </c>
      <c r="C19" s="20">
        <v>820000</v>
      </c>
      <c r="D19" s="20">
        <v>-107000</v>
      </c>
      <c r="E19" s="20">
        <v>713000</v>
      </c>
      <c r="F19" s="20">
        <v>498677.38</v>
      </c>
      <c r="G19" s="20">
        <v>498677.38</v>
      </c>
      <c r="H19" s="20">
        <v>214322.62</v>
      </c>
    </row>
    <row r="20" spans="1:9">
      <c r="A20" s="21" t="s">
        <v>39</v>
      </c>
      <c r="B20" s="22" t="s">
        <v>40</v>
      </c>
      <c r="C20" s="20">
        <v>500</v>
      </c>
      <c r="D20" s="20">
        <v>5000</v>
      </c>
      <c r="E20" s="20">
        <v>5500</v>
      </c>
      <c r="F20" s="20">
        <v>3835</v>
      </c>
      <c r="G20" s="20">
        <v>3835</v>
      </c>
      <c r="H20" s="20">
        <v>1665</v>
      </c>
      <c r="I20" s="23"/>
    </row>
    <row r="21" spans="1:9">
      <c r="A21" s="21" t="s">
        <v>41</v>
      </c>
      <c r="B21" s="22" t="s">
        <v>42</v>
      </c>
      <c r="C21" s="20"/>
      <c r="D21" s="20"/>
      <c r="E21" s="20" t="s">
        <v>11</v>
      </c>
      <c r="F21" s="20"/>
      <c r="G21" s="20"/>
      <c r="H21" s="20" t="s">
        <v>11</v>
      </c>
      <c r="I21" s="23"/>
    </row>
    <row r="22" spans="1:9">
      <c r="A22" s="21" t="s">
        <v>43</v>
      </c>
      <c r="B22" s="22" t="s">
        <v>44</v>
      </c>
      <c r="C22" s="20">
        <v>362500</v>
      </c>
      <c r="D22" s="20">
        <v>-74097.84</v>
      </c>
      <c r="E22" s="20">
        <v>288402.15999999997</v>
      </c>
      <c r="F22" s="20">
        <v>237881.36</v>
      </c>
      <c r="G22" s="20">
        <v>237881.36</v>
      </c>
      <c r="H22" s="20">
        <v>50520.800000000003</v>
      </c>
      <c r="I22" s="23"/>
    </row>
    <row r="23" spans="1:9">
      <c r="A23" s="18" t="s">
        <v>45</v>
      </c>
      <c r="B23" s="19"/>
      <c r="C23" s="20">
        <v>2827604</v>
      </c>
      <c r="D23" s="20">
        <v>-567849.16</v>
      </c>
      <c r="E23" s="20">
        <v>2259754.84</v>
      </c>
      <c r="F23" s="20">
        <v>1923166.87</v>
      </c>
      <c r="G23" s="20">
        <v>1797180.56</v>
      </c>
      <c r="H23" s="20">
        <v>336587.97</v>
      </c>
      <c r="I23" s="23"/>
    </row>
    <row r="24" spans="1:9">
      <c r="A24" s="21" t="s">
        <v>46</v>
      </c>
      <c r="B24" s="22" t="s">
        <v>47</v>
      </c>
      <c r="C24" s="20">
        <v>661000</v>
      </c>
      <c r="D24" s="20">
        <v>-17200</v>
      </c>
      <c r="E24" s="20">
        <v>643800</v>
      </c>
      <c r="F24" s="20">
        <v>535031.92000000004</v>
      </c>
      <c r="G24" s="20">
        <v>502615.61</v>
      </c>
      <c r="H24" s="20">
        <v>108768.08</v>
      </c>
    </row>
    <row r="25" spans="1:9">
      <c r="A25" s="21" t="s">
        <v>48</v>
      </c>
      <c r="B25" s="22" t="s">
        <v>49</v>
      </c>
      <c r="C25" s="20">
        <v>189000</v>
      </c>
      <c r="D25" s="20">
        <v>-909.6</v>
      </c>
      <c r="E25" s="20">
        <v>188090.4</v>
      </c>
      <c r="F25" s="20">
        <v>188090.4</v>
      </c>
      <c r="G25" s="20">
        <v>188090.4</v>
      </c>
      <c r="H25" s="20" t="s">
        <v>11</v>
      </c>
    </row>
    <row r="26" spans="1:9">
      <c r="A26" s="21" t="s">
        <v>50</v>
      </c>
      <c r="B26" s="22" t="s">
        <v>51</v>
      </c>
      <c r="C26" s="20">
        <v>34000</v>
      </c>
      <c r="D26" s="20">
        <v>35800</v>
      </c>
      <c r="E26" s="20">
        <v>69800</v>
      </c>
      <c r="F26" s="20">
        <v>57620.56</v>
      </c>
      <c r="G26" s="20">
        <v>57620.56</v>
      </c>
      <c r="H26" s="20">
        <v>12179.44</v>
      </c>
    </row>
    <row r="27" spans="1:9">
      <c r="A27" s="21" t="s">
        <v>52</v>
      </c>
      <c r="B27" s="22" t="s">
        <v>53</v>
      </c>
      <c r="C27" s="20">
        <v>287000</v>
      </c>
      <c r="D27" s="20">
        <v>-51300</v>
      </c>
      <c r="E27" s="20">
        <v>235700</v>
      </c>
      <c r="F27" s="20">
        <v>215821.83</v>
      </c>
      <c r="G27" s="20">
        <v>215821.83</v>
      </c>
      <c r="H27" s="20">
        <v>19878.169999999998</v>
      </c>
    </row>
    <row r="28" spans="1:9">
      <c r="A28" s="21" t="s">
        <v>54</v>
      </c>
      <c r="B28" s="22" t="s">
        <v>55</v>
      </c>
      <c r="C28" s="20">
        <v>320700</v>
      </c>
      <c r="D28" s="20">
        <v>-10562.16</v>
      </c>
      <c r="E28" s="20">
        <v>310137.84000000003</v>
      </c>
      <c r="F28" s="20">
        <v>238289.41</v>
      </c>
      <c r="G28" s="20">
        <v>238289.41</v>
      </c>
      <c r="H28" s="20">
        <v>71848.429999999993</v>
      </c>
    </row>
    <row r="29" spans="1:9">
      <c r="A29" s="21" t="s">
        <v>56</v>
      </c>
      <c r="B29" s="22" t="s">
        <v>57</v>
      </c>
      <c r="C29" s="20">
        <v>20000</v>
      </c>
      <c r="D29" s="20">
        <v>-19000</v>
      </c>
      <c r="E29" s="20">
        <v>1000</v>
      </c>
      <c r="F29" s="20" t="s">
        <v>11</v>
      </c>
      <c r="G29" s="20" t="s">
        <v>11</v>
      </c>
      <c r="H29" s="20">
        <v>1000</v>
      </c>
    </row>
    <row r="30" spans="1:9">
      <c r="A30" s="21" t="s">
        <v>58</v>
      </c>
      <c r="B30" s="22" t="s">
        <v>59</v>
      </c>
      <c r="C30" s="20">
        <v>127000</v>
      </c>
      <c r="D30" s="20">
        <v>-80177.399999999994</v>
      </c>
      <c r="E30" s="20">
        <v>46822.6</v>
      </c>
      <c r="F30" s="20">
        <v>7994.5</v>
      </c>
      <c r="G30" s="20">
        <v>7994.5</v>
      </c>
      <c r="H30" s="20">
        <v>38828.1</v>
      </c>
    </row>
    <row r="31" spans="1:9">
      <c r="A31" s="21" t="s">
        <v>60</v>
      </c>
      <c r="B31" s="22" t="s">
        <v>61</v>
      </c>
      <c r="C31" s="20">
        <v>502000</v>
      </c>
      <c r="D31" s="20">
        <v>-272500</v>
      </c>
      <c r="E31" s="20">
        <v>229500</v>
      </c>
      <c r="F31" s="20">
        <v>173593.27</v>
      </c>
      <c r="G31" s="20">
        <v>173593.27</v>
      </c>
      <c r="H31" s="20">
        <v>55906.73</v>
      </c>
    </row>
    <row r="32" spans="1:9">
      <c r="A32" s="21" t="s">
        <v>62</v>
      </c>
      <c r="B32" s="22" t="s">
        <v>63</v>
      </c>
      <c r="C32" s="20">
        <v>686904</v>
      </c>
      <c r="D32" s="20">
        <v>-152000</v>
      </c>
      <c r="E32" s="20">
        <v>534904</v>
      </c>
      <c r="F32" s="20">
        <v>506724.98</v>
      </c>
      <c r="G32" s="20">
        <v>413154.98</v>
      </c>
      <c r="H32" s="20">
        <v>28179.02</v>
      </c>
    </row>
    <row r="33" spans="1:9">
      <c r="A33" s="18" t="s">
        <v>64</v>
      </c>
      <c r="B33" s="19"/>
      <c r="C33" s="20">
        <v>3459261.89</v>
      </c>
      <c r="D33" s="20">
        <v>1488500</v>
      </c>
      <c r="E33" s="20">
        <v>4947761.8899999997</v>
      </c>
      <c r="F33" s="20">
        <v>4925029.42</v>
      </c>
      <c r="G33" s="20">
        <v>4924634.34</v>
      </c>
      <c r="H33" s="20">
        <v>22732.47</v>
      </c>
    </row>
    <row r="34" spans="1:9">
      <c r="A34" s="21" t="s">
        <v>65</v>
      </c>
      <c r="B34" s="22" t="s">
        <v>66</v>
      </c>
      <c r="C34" s="20"/>
      <c r="D34" s="20"/>
      <c r="E34" s="20" t="s">
        <v>11</v>
      </c>
      <c r="F34" s="20"/>
      <c r="G34" s="20"/>
      <c r="H34" s="20" t="s">
        <v>11</v>
      </c>
    </row>
    <row r="35" spans="1:9">
      <c r="A35" s="21" t="s">
        <v>67</v>
      </c>
      <c r="B35" s="22" t="s">
        <v>68</v>
      </c>
      <c r="C35" s="20"/>
      <c r="D35" s="20"/>
      <c r="E35" s="20" t="s">
        <v>11</v>
      </c>
      <c r="F35" s="20"/>
      <c r="G35" s="20"/>
      <c r="H35" s="20" t="s">
        <v>11</v>
      </c>
    </row>
    <row r="36" spans="1:9">
      <c r="A36" s="21" t="s">
        <v>69</v>
      </c>
      <c r="B36" s="22" t="s">
        <v>70</v>
      </c>
      <c r="C36" s="20"/>
      <c r="D36" s="20"/>
      <c r="E36" s="20" t="s">
        <v>11</v>
      </c>
      <c r="F36" s="20"/>
      <c r="G36" s="20"/>
      <c r="H36" s="20" t="s">
        <v>11</v>
      </c>
    </row>
    <row r="37" spans="1:9">
      <c r="A37" s="21" t="s">
        <v>71</v>
      </c>
      <c r="B37" s="22" t="s">
        <v>72</v>
      </c>
      <c r="C37" s="20">
        <v>3453261.89</v>
      </c>
      <c r="D37" s="20">
        <v>1488500</v>
      </c>
      <c r="E37" s="20">
        <v>4941761.8899999997</v>
      </c>
      <c r="F37" s="20">
        <v>4919695.84</v>
      </c>
      <c r="G37" s="20">
        <v>4919695.84</v>
      </c>
      <c r="H37" s="20">
        <v>22066.05</v>
      </c>
    </row>
    <row r="38" spans="1:9">
      <c r="A38" s="21" t="s">
        <v>73</v>
      </c>
      <c r="B38" s="22" t="s">
        <v>74</v>
      </c>
      <c r="C38" s="20">
        <v>6000</v>
      </c>
      <c r="D38" s="20" t="s">
        <v>11</v>
      </c>
      <c r="E38" s="20">
        <v>6000</v>
      </c>
      <c r="F38" s="20">
        <v>5333.58</v>
      </c>
      <c r="G38" s="20">
        <v>4938.5</v>
      </c>
      <c r="H38" s="20">
        <v>666.42</v>
      </c>
    </row>
    <row r="39" spans="1:9">
      <c r="A39" s="21" t="s">
        <v>75</v>
      </c>
      <c r="B39" s="22" t="s">
        <v>76</v>
      </c>
      <c r="C39" s="20"/>
      <c r="D39" s="20"/>
      <c r="E39" s="20" t="s">
        <v>11</v>
      </c>
      <c r="F39" s="20"/>
      <c r="G39" s="20"/>
      <c r="H39" s="20" t="s">
        <v>11</v>
      </c>
    </row>
    <row r="40" spans="1:9">
      <c r="A40" s="24"/>
      <c r="B40" s="22" t="s">
        <v>77</v>
      </c>
      <c r="C40" s="20"/>
      <c r="D40" s="20"/>
      <c r="E40" s="20" t="s">
        <v>11</v>
      </c>
      <c r="F40" s="20"/>
      <c r="G40" s="20"/>
      <c r="H40" s="20" t="s">
        <v>11</v>
      </c>
    </row>
    <row r="41" spans="1:9">
      <c r="A41" s="24"/>
      <c r="B41" s="22" t="s">
        <v>78</v>
      </c>
      <c r="C41" s="20"/>
      <c r="D41" s="20"/>
      <c r="E41" s="20" t="s">
        <v>11</v>
      </c>
      <c r="F41" s="20"/>
      <c r="G41" s="20"/>
      <c r="H41" s="20" t="s">
        <v>11</v>
      </c>
    </row>
    <row r="42" spans="1:9">
      <c r="A42" s="21" t="s">
        <v>79</v>
      </c>
      <c r="B42" s="22" t="s">
        <v>80</v>
      </c>
      <c r="C42" s="20"/>
      <c r="D42" s="20"/>
      <c r="E42" s="20" t="s">
        <v>11</v>
      </c>
      <c r="F42" s="20"/>
      <c r="G42" s="20"/>
      <c r="H42" s="20" t="s">
        <v>11</v>
      </c>
    </row>
    <row r="43" spans="1:9">
      <c r="A43" s="18" t="s">
        <v>81</v>
      </c>
      <c r="B43" s="19"/>
      <c r="C43" s="20" t="s">
        <v>11</v>
      </c>
      <c r="D43" s="20">
        <v>14300</v>
      </c>
      <c r="E43" s="20">
        <v>14300</v>
      </c>
      <c r="F43" s="20">
        <v>10318.200000000001</v>
      </c>
      <c r="G43" s="20">
        <v>10318.200000000001</v>
      </c>
      <c r="H43" s="20">
        <v>3981.8</v>
      </c>
      <c r="I43" s="23"/>
    </row>
    <row r="44" spans="1:9">
      <c r="A44" s="21" t="s">
        <v>82</v>
      </c>
      <c r="B44" s="22" t="s">
        <v>83</v>
      </c>
      <c r="C44" s="20"/>
      <c r="D44" s="20"/>
      <c r="E44" s="20" t="s">
        <v>11</v>
      </c>
      <c r="F44" s="20"/>
      <c r="G44" s="20"/>
      <c r="H44" s="20" t="s">
        <v>11</v>
      </c>
      <c r="I44" s="23"/>
    </row>
    <row r="45" spans="1:9">
      <c r="A45" s="21" t="s">
        <v>84</v>
      </c>
      <c r="B45" s="22" t="s">
        <v>85</v>
      </c>
      <c r="C45" s="20"/>
      <c r="D45" s="20"/>
      <c r="E45" s="20" t="s">
        <v>11</v>
      </c>
      <c r="F45" s="20"/>
      <c r="G45" s="20"/>
      <c r="H45" s="20" t="s">
        <v>11</v>
      </c>
      <c r="I45" s="23"/>
    </row>
    <row r="46" spans="1:9">
      <c r="A46" s="21" t="s">
        <v>86</v>
      </c>
      <c r="B46" s="22" t="s">
        <v>87</v>
      </c>
      <c r="C46" s="20"/>
      <c r="D46" s="20"/>
      <c r="E46" s="20" t="s">
        <v>11</v>
      </c>
      <c r="F46" s="20"/>
      <c r="G46" s="20"/>
      <c r="H46" s="20" t="s">
        <v>11</v>
      </c>
      <c r="I46" s="23"/>
    </row>
    <row r="47" spans="1:9">
      <c r="A47" s="21" t="s">
        <v>88</v>
      </c>
      <c r="B47" s="22" t="s">
        <v>89</v>
      </c>
      <c r="C47" s="20"/>
      <c r="D47" s="20"/>
      <c r="E47" s="20" t="s">
        <v>11</v>
      </c>
      <c r="F47" s="20"/>
      <c r="G47" s="20"/>
      <c r="H47" s="20" t="s">
        <v>11</v>
      </c>
      <c r="I47" s="23"/>
    </row>
    <row r="48" spans="1:9">
      <c r="A48" s="21" t="s">
        <v>90</v>
      </c>
      <c r="B48" s="22" t="s">
        <v>91</v>
      </c>
      <c r="C48" s="20"/>
      <c r="D48" s="20"/>
      <c r="E48" s="20" t="s">
        <v>11</v>
      </c>
      <c r="F48" s="20"/>
      <c r="G48" s="20"/>
      <c r="H48" s="20" t="s">
        <v>11</v>
      </c>
      <c r="I48" s="23"/>
    </row>
    <row r="49" spans="1:8">
      <c r="A49" s="21" t="s">
        <v>92</v>
      </c>
      <c r="B49" s="22" t="s">
        <v>93</v>
      </c>
      <c r="C49" s="20" t="s">
        <v>11</v>
      </c>
      <c r="D49" s="20">
        <v>6400</v>
      </c>
      <c r="E49" s="20">
        <v>6400</v>
      </c>
      <c r="F49" s="20">
        <v>6380</v>
      </c>
      <c r="G49" s="20">
        <v>6380</v>
      </c>
      <c r="H49" s="20">
        <v>20</v>
      </c>
    </row>
    <row r="50" spans="1:8">
      <c r="A50" s="21" t="s">
        <v>94</v>
      </c>
      <c r="B50" s="22" t="s">
        <v>95</v>
      </c>
      <c r="C50" s="20"/>
      <c r="D50" s="20"/>
      <c r="E50" s="20" t="s">
        <v>11</v>
      </c>
      <c r="F50" s="20"/>
      <c r="G50" s="20"/>
      <c r="H50" s="20" t="s">
        <v>11</v>
      </c>
    </row>
    <row r="51" spans="1:8">
      <c r="A51" s="21" t="s">
        <v>96</v>
      </c>
      <c r="B51" s="22" t="s">
        <v>97</v>
      </c>
      <c r="C51" s="20"/>
      <c r="D51" s="20"/>
      <c r="E51" s="20" t="s">
        <v>11</v>
      </c>
      <c r="F51" s="20"/>
      <c r="G51" s="20"/>
      <c r="H51" s="20" t="s">
        <v>11</v>
      </c>
    </row>
    <row r="52" spans="1:8">
      <c r="A52" s="21" t="s">
        <v>98</v>
      </c>
      <c r="B52" s="22" t="s">
        <v>99</v>
      </c>
      <c r="C52" s="20" t="s">
        <v>11</v>
      </c>
      <c r="D52" s="20">
        <v>7900</v>
      </c>
      <c r="E52" s="20">
        <v>7900</v>
      </c>
      <c r="F52" s="20">
        <v>3938.2</v>
      </c>
      <c r="G52" s="20">
        <v>3938.2</v>
      </c>
      <c r="H52" s="20">
        <v>3961.8</v>
      </c>
    </row>
    <row r="53" spans="1:8">
      <c r="A53" s="18" t="s">
        <v>100</v>
      </c>
      <c r="B53" s="19"/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</row>
    <row r="54" spans="1:8">
      <c r="A54" s="21" t="s">
        <v>101</v>
      </c>
      <c r="B54" s="22" t="s">
        <v>102</v>
      </c>
      <c r="C54" s="20"/>
      <c r="D54" s="20"/>
      <c r="E54" s="20">
        <v>0</v>
      </c>
      <c r="F54" s="20"/>
      <c r="G54" s="20"/>
      <c r="H54" s="20">
        <v>0</v>
      </c>
    </row>
    <row r="55" spans="1:8">
      <c r="A55" s="21" t="s">
        <v>103</v>
      </c>
      <c r="B55" s="22" t="s">
        <v>104</v>
      </c>
      <c r="C55" s="20"/>
      <c r="D55" s="20"/>
      <c r="E55" s="20">
        <v>0</v>
      </c>
      <c r="F55" s="20"/>
      <c r="G55" s="20"/>
      <c r="H55" s="20">
        <v>0</v>
      </c>
    </row>
    <row r="56" spans="1:8">
      <c r="A56" s="21" t="s">
        <v>105</v>
      </c>
      <c r="B56" s="22" t="s">
        <v>106</v>
      </c>
      <c r="C56" s="20"/>
      <c r="D56" s="20"/>
      <c r="E56" s="20">
        <v>0</v>
      </c>
      <c r="F56" s="20"/>
      <c r="G56" s="20"/>
      <c r="H56" s="20">
        <v>0</v>
      </c>
    </row>
    <row r="57" spans="1:8">
      <c r="A57" s="18" t="s">
        <v>107</v>
      </c>
      <c r="B57" s="19"/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</row>
    <row r="58" spans="1:8">
      <c r="A58" s="21" t="s">
        <v>108</v>
      </c>
      <c r="B58" s="22" t="s">
        <v>109</v>
      </c>
      <c r="C58" s="20"/>
      <c r="D58" s="20"/>
      <c r="E58" s="20">
        <v>0</v>
      </c>
      <c r="F58" s="20"/>
      <c r="G58" s="20"/>
      <c r="H58" s="20">
        <v>0</v>
      </c>
    </row>
    <row r="59" spans="1:8">
      <c r="A59" s="21" t="s">
        <v>110</v>
      </c>
      <c r="B59" s="22" t="s">
        <v>111</v>
      </c>
      <c r="C59" s="20"/>
      <c r="D59" s="20"/>
      <c r="E59" s="20">
        <v>0</v>
      </c>
      <c r="F59" s="20"/>
      <c r="G59" s="20"/>
      <c r="H59" s="20">
        <v>0</v>
      </c>
    </row>
    <row r="60" spans="1:8">
      <c r="A60" s="21" t="s">
        <v>112</v>
      </c>
      <c r="B60" s="22" t="s">
        <v>113</v>
      </c>
      <c r="C60" s="20"/>
      <c r="D60" s="20"/>
      <c r="E60" s="20">
        <v>0</v>
      </c>
      <c r="F60" s="20"/>
      <c r="G60" s="20"/>
      <c r="H60" s="20">
        <v>0</v>
      </c>
    </row>
    <row r="61" spans="1:8">
      <c r="A61" s="21" t="s">
        <v>114</v>
      </c>
      <c r="B61" s="22" t="s">
        <v>115</v>
      </c>
      <c r="C61" s="20"/>
      <c r="D61" s="20"/>
      <c r="E61" s="20">
        <v>0</v>
      </c>
      <c r="F61" s="20"/>
      <c r="G61" s="20"/>
      <c r="H61" s="20">
        <v>0</v>
      </c>
    </row>
    <row r="62" spans="1:8">
      <c r="A62" s="21" t="s">
        <v>116</v>
      </c>
      <c r="B62" s="22" t="s">
        <v>117</v>
      </c>
      <c r="C62" s="20"/>
      <c r="D62" s="20"/>
      <c r="E62" s="20">
        <v>0</v>
      </c>
      <c r="F62" s="20"/>
      <c r="G62" s="20"/>
      <c r="H62" s="20">
        <v>0</v>
      </c>
    </row>
    <row r="63" spans="1:8">
      <c r="A63" s="21" t="s">
        <v>118</v>
      </c>
      <c r="B63" s="22" t="s">
        <v>119</v>
      </c>
      <c r="C63" s="20"/>
      <c r="D63" s="20"/>
      <c r="E63" s="20">
        <v>0</v>
      </c>
      <c r="F63" s="20"/>
      <c r="G63" s="20"/>
      <c r="H63" s="20">
        <v>0</v>
      </c>
    </row>
    <row r="64" spans="1:8">
      <c r="A64" s="21"/>
      <c r="B64" s="22" t="s">
        <v>120</v>
      </c>
      <c r="C64" s="20"/>
      <c r="D64" s="20"/>
      <c r="E64" s="20">
        <v>0</v>
      </c>
      <c r="F64" s="20"/>
      <c r="G64" s="20"/>
      <c r="H64" s="20">
        <v>0</v>
      </c>
    </row>
    <row r="65" spans="1:8">
      <c r="A65" s="21" t="s">
        <v>121</v>
      </c>
      <c r="B65" s="22" t="s">
        <v>122</v>
      </c>
      <c r="C65" s="20"/>
      <c r="D65" s="20"/>
      <c r="E65" s="20">
        <v>0</v>
      </c>
      <c r="F65" s="20"/>
      <c r="G65" s="20"/>
      <c r="H65" s="20">
        <v>0</v>
      </c>
    </row>
    <row r="66" spans="1:8">
      <c r="A66" s="18" t="s">
        <v>123</v>
      </c>
      <c r="B66" s="19"/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</row>
    <row r="67" spans="1:8">
      <c r="A67" s="21" t="s">
        <v>124</v>
      </c>
      <c r="B67" s="22" t="s">
        <v>125</v>
      </c>
      <c r="C67" s="20"/>
      <c r="D67" s="20"/>
      <c r="E67" s="20">
        <v>0</v>
      </c>
      <c r="F67" s="20"/>
      <c r="G67" s="20"/>
      <c r="H67" s="20">
        <v>0</v>
      </c>
    </row>
    <row r="68" spans="1:8">
      <c r="A68" s="21" t="s">
        <v>126</v>
      </c>
      <c r="B68" s="22" t="s">
        <v>127</v>
      </c>
      <c r="C68" s="20"/>
      <c r="D68" s="20"/>
      <c r="E68" s="20">
        <v>0</v>
      </c>
      <c r="F68" s="20"/>
      <c r="G68" s="20"/>
      <c r="H68" s="20">
        <v>0</v>
      </c>
    </row>
    <row r="69" spans="1:8">
      <c r="A69" s="21" t="s">
        <v>128</v>
      </c>
      <c r="B69" s="22" t="s">
        <v>129</v>
      </c>
      <c r="C69" s="20"/>
      <c r="D69" s="20"/>
      <c r="E69" s="20">
        <v>0</v>
      </c>
      <c r="F69" s="20"/>
      <c r="G69" s="20"/>
      <c r="H69" s="20">
        <v>0</v>
      </c>
    </row>
    <row r="70" spans="1:8">
      <c r="A70" s="18" t="s">
        <v>130</v>
      </c>
      <c r="B70" s="19"/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</row>
    <row r="71" spans="1:8">
      <c r="A71" s="21" t="s">
        <v>131</v>
      </c>
      <c r="B71" s="22" t="s">
        <v>132</v>
      </c>
      <c r="C71" s="20"/>
      <c r="D71" s="20"/>
      <c r="E71" s="20">
        <v>0</v>
      </c>
      <c r="F71" s="20"/>
      <c r="G71" s="20"/>
      <c r="H71" s="20">
        <v>0</v>
      </c>
    </row>
    <row r="72" spans="1:8">
      <c r="A72" s="21" t="s">
        <v>133</v>
      </c>
      <c r="B72" s="22" t="s">
        <v>134</v>
      </c>
      <c r="C72" s="20"/>
      <c r="D72" s="20"/>
      <c r="E72" s="20">
        <v>0</v>
      </c>
      <c r="F72" s="20"/>
      <c r="G72" s="20"/>
      <c r="H72" s="20">
        <v>0</v>
      </c>
    </row>
    <row r="73" spans="1:8">
      <c r="A73" s="21" t="s">
        <v>135</v>
      </c>
      <c r="B73" s="22" t="s">
        <v>136</v>
      </c>
      <c r="C73" s="20"/>
      <c r="D73" s="20"/>
      <c r="E73" s="20">
        <v>0</v>
      </c>
      <c r="F73" s="20"/>
      <c r="G73" s="20"/>
      <c r="H73" s="20">
        <v>0</v>
      </c>
    </row>
    <row r="74" spans="1:8">
      <c r="A74" s="21" t="s">
        <v>137</v>
      </c>
      <c r="B74" s="22" t="s">
        <v>138</v>
      </c>
      <c r="C74" s="20"/>
      <c r="D74" s="20"/>
      <c r="E74" s="20">
        <v>0</v>
      </c>
      <c r="F74" s="20"/>
      <c r="G74" s="20"/>
      <c r="H74" s="20">
        <v>0</v>
      </c>
    </row>
    <row r="75" spans="1:8">
      <c r="A75" s="21" t="s">
        <v>139</v>
      </c>
      <c r="B75" s="22" t="s">
        <v>140</v>
      </c>
      <c r="C75" s="20"/>
      <c r="D75" s="20"/>
      <c r="E75" s="20">
        <v>0</v>
      </c>
      <c r="F75" s="20"/>
      <c r="G75" s="20"/>
      <c r="H75" s="20">
        <v>0</v>
      </c>
    </row>
    <row r="76" spans="1:8">
      <c r="A76" s="21" t="s">
        <v>141</v>
      </c>
      <c r="B76" s="22" t="s">
        <v>142</v>
      </c>
      <c r="C76" s="20"/>
      <c r="D76" s="20"/>
      <c r="E76" s="20">
        <v>0</v>
      </c>
      <c r="F76" s="20"/>
      <c r="G76" s="20"/>
      <c r="H76" s="20">
        <v>0</v>
      </c>
    </row>
    <row r="77" spans="1:8">
      <c r="A77" s="21" t="s">
        <v>143</v>
      </c>
      <c r="B77" s="22" t="s">
        <v>144</v>
      </c>
      <c r="C77" s="20"/>
      <c r="D77" s="20"/>
      <c r="E77" s="20">
        <v>0</v>
      </c>
      <c r="F77" s="20"/>
      <c r="G77" s="20"/>
      <c r="H77" s="20">
        <v>0</v>
      </c>
    </row>
    <row r="78" spans="1:8" ht="5.0999999999999996" customHeight="1">
      <c r="A78" s="23"/>
      <c r="B78" s="25"/>
      <c r="C78" s="26"/>
      <c r="D78" s="26"/>
      <c r="E78" s="26"/>
      <c r="F78" s="26"/>
      <c r="G78" s="26"/>
      <c r="H78" s="26"/>
    </row>
    <row r="79" spans="1:8">
      <c r="A79" s="27" t="s">
        <v>145</v>
      </c>
      <c r="B79" s="28"/>
      <c r="C79" s="29">
        <v>416240</v>
      </c>
      <c r="D79" s="29">
        <v>190405</v>
      </c>
      <c r="E79" s="29">
        <v>606645</v>
      </c>
      <c r="F79" s="29">
        <v>350774.06</v>
      </c>
      <c r="G79" s="29">
        <v>350774.06</v>
      </c>
      <c r="H79" s="29">
        <v>255870.94</v>
      </c>
    </row>
    <row r="80" spans="1:8">
      <c r="A80" s="30" t="s">
        <v>10</v>
      </c>
      <c r="B80" s="31"/>
      <c r="C80" s="20">
        <v>246240</v>
      </c>
      <c r="D80" s="20">
        <v>138000</v>
      </c>
      <c r="E80" s="20">
        <v>384240</v>
      </c>
      <c r="F80" s="20">
        <v>358755</v>
      </c>
      <c r="G80" s="20">
        <v>358755</v>
      </c>
      <c r="H80" s="20">
        <v>25485</v>
      </c>
    </row>
    <row r="81" spans="1:8">
      <c r="A81" s="21" t="s">
        <v>146</v>
      </c>
      <c r="B81" s="32" t="s">
        <v>13</v>
      </c>
      <c r="C81" s="20"/>
      <c r="D81" s="20"/>
      <c r="E81" s="20" t="s">
        <v>11</v>
      </c>
      <c r="F81" s="20"/>
      <c r="G81" s="20"/>
      <c r="H81" s="20">
        <v>0</v>
      </c>
    </row>
    <row r="82" spans="1:8">
      <c r="A82" s="21" t="s">
        <v>147</v>
      </c>
      <c r="B82" s="32" t="s">
        <v>15</v>
      </c>
      <c r="C82" s="20"/>
      <c r="D82" s="20"/>
      <c r="E82" s="20" t="s">
        <v>11</v>
      </c>
      <c r="F82" s="20"/>
      <c r="G82" s="20"/>
      <c r="H82" s="20">
        <v>0</v>
      </c>
    </row>
    <row r="83" spans="1:8">
      <c r="A83" s="21" t="s">
        <v>148</v>
      </c>
      <c r="B83" s="32" t="s">
        <v>17</v>
      </c>
      <c r="C83" s="20">
        <v>246240</v>
      </c>
      <c r="D83" s="20">
        <v>138000</v>
      </c>
      <c r="E83" s="20">
        <v>384240</v>
      </c>
      <c r="F83" s="20">
        <v>358755</v>
      </c>
      <c r="G83" s="20">
        <v>358755</v>
      </c>
      <c r="H83" s="20">
        <v>25485</v>
      </c>
    </row>
    <row r="84" spans="1:8">
      <c r="A84" s="21" t="s">
        <v>149</v>
      </c>
      <c r="B84" s="32" t="s">
        <v>19</v>
      </c>
      <c r="C84" s="20"/>
      <c r="D84" s="20"/>
      <c r="E84" s="20">
        <v>0</v>
      </c>
      <c r="F84" s="20"/>
      <c r="G84" s="20"/>
      <c r="H84" s="20">
        <v>0</v>
      </c>
    </row>
    <row r="85" spans="1:8">
      <c r="A85" s="21" t="s">
        <v>150</v>
      </c>
      <c r="B85" s="32" t="s">
        <v>21</v>
      </c>
      <c r="C85" s="20"/>
      <c r="D85" s="20"/>
      <c r="E85" s="20">
        <v>0</v>
      </c>
      <c r="F85" s="20"/>
      <c r="G85" s="20"/>
      <c r="H85" s="20">
        <v>0</v>
      </c>
    </row>
    <row r="86" spans="1:8">
      <c r="A86" s="21" t="s">
        <v>151</v>
      </c>
      <c r="B86" s="32" t="s">
        <v>23</v>
      </c>
      <c r="C86" s="20"/>
      <c r="D86" s="20"/>
      <c r="E86" s="20">
        <v>0</v>
      </c>
      <c r="F86" s="20"/>
      <c r="G86" s="20"/>
      <c r="H86" s="20">
        <v>0</v>
      </c>
    </row>
    <row r="87" spans="1:8">
      <c r="A87" s="21" t="s">
        <v>152</v>
      </c>
      <c r="B87" s="32" t="s">
        <v>25</v>
      </c>
      <c r="C87" s="20"/>
      <c r="D87" s="20"/>
      <c r="E87" s="20">
        <v>0</v>
      </c>
      <c r="F87" s="20"/>
      <c r="G87" s="20"/>
      <c r="H87" s="20"/>
    </row>
    <row r="88" spans="1:8">
      <c r="A88" s="30" t="s">
        <v>26</v>
      </c>
      <c r="B88" s="31"/>
      <c r="C88" s="20">
        <v>86103</v>
      </c>
      <c r="D88" s="20">
        <v>10623</v>
      </c>
      <c r="E88" s="20">
        <v>96726</v>
      </c>
      <c r="F88" s="20">
        <v>48187.06</v>
      </c>
      <c r="G88" s="20">
        <v>48187.06</v>
      </c>
      <c r="H88" s="20">
        <v>48538.94</v>
      </c>
    </row>
    <row r="89" spans="1:8">
      <c r="A89" s="21" t="s">
        <v>153</v>
      </c>
      <c r="B89" s="32" t="s">
        <v>28</v>
      </c>
      <c r="C89" s="20">
        <v>10764</v>
      </c>
      <c r="D89" s="20">
        <v>4302.01</v>
      </c>
      <c r="E89" s="20">
        <v>15066.01</v>
      </c>
      <c r="F89" s="20">
        <v>4302.01</v>
      </c>
      <c r="G89" s="20">
        <v>4302.01</v>
      </c>
      <c r="H89" s="20">
        <v>10764</v>
      </c>
    </row>
    <row r="90" spans="1:8">
      <c r="A90" s="21" t="s">
        <v>154</v>
      </c>
      <c r="B90" s="32" t="s">
        <v>30</v>
      </c>
      <c r="C90" s="20">
        <v>40322</v>
      </c>
      <c r="D90" s="20">
        <v>1427</v>
      </c>
      <c r="E90" s="20">
        <v>41749</v>
      </c>
      <c r="F90" s="20">
        <v>24218.06</v>
      </c>
      <c r="G90" s="20">
        <v>24218.06</v>
      </c>
      <c r="H90" s="20">
        <v>17530.939999999999</v>
      </c>
    </row>
    <row r="91" spans="1:8">
      <c r="A91" s="21" t="s">
        <v>155</v>
      </c>
      <c r="B91" s="32" t="s">
        <v>32</v>
      </c>
      <c r="C91" s="20"/>
      <c r="D91" s="20"/>
      <c r="E91" s="20" t="s">
        <v>11</v>
      </c>
      <c r="F91" s="20"/>
      <c r="G91" s="20"/>
      <c r="H91" s="20" t="s">
        <v>11</v>
      </c>
    </row>
    <row r="92" spans="1:8">
      <c r="A92" s="21" t="s">
        <v>156</v>
      </c>
      <c r="B92" s="32" t="s">
        <v>34</v>
      </c>
      <c r="C92" s="20"/>
      <c r="D92" s="20"/>
      <c r="E92" s="20" t="s">
        <v>11</v>
      </c>
      <c r="F92" s="20"/>
      <c r="G92" s="20"/>
      <c r="H92" s="20" t="s">
        <v>11</v>
      </c>
    </row>
    <row r="93" spans="1:8">
      <c r="A93" s="21" t="s">
        <v>157</v>
      </c>
      <c r="B93" s="32" t="s">
        <v>36</v>
      </c>
      <c r="C93" s="20"/>
      <c r="D93" s="20"/>
      <c r="E93" s="20" t="s">
        <v>11</v>
      </c>
      <c r="F93" s="20"/>
      <c r="G93" s="20"/>
      <c r="H93" s="20" t="s">
        <v>11</v>
      </c>
    </row>
    <row r="94" spans="1:8">
      <c r="A94" s="21" t="s">
        <v>158</v>
      </c>
      <c r="B94" s="32" t="s">
        <v>38</v>
      </c>
      <c r="C94" s="20"/>
      <c r="D94" s="20"/>
      <c r="E94" s="20" t="s">
        <v>11</v>
      </c>
      <c r="F94" s="20"/>
      <c r="G94" s="20"/>
      <c r="H94" s="20" t="s">
        <v>11</v>
      </c>
    </row>
    <row r="95" spans="1:8">
      <c r="A95" s="21" t="s">
        <v>159</v>
      </c>
      <c r="B95" s="32" t="s">
        <v>40</v>
      </c>
      <c r="C95" s="20"/>
      <c r="D95" s="20"/>
      <c r="E95" s="20" t="s">
        <v>11</v>
      </c>
      <c r="F95" s="20"/>
      <c r="G95" s="20"/>
      <c r="H95" s="20" t="s">
        <v>11</v>
      </c>
    </row>
    <row r="96" spans="1:8">
      <c r="A96" s="21" t="s">
        <v>160</v>
      </c>
      <c r="B96" s="32" t="s">
        <v>42</v>
      </c>
      <c r="C96" s="20"/>
      <c r="D96" s="20"/>
      <c r="E96" s="20"/>
      <c r="F96" s="20"/>
      <c r="G96" s="20"/>
      <c r="H96" s="20"/>
    </row>
    <row r="97" spans="1:8">
      <c r="A97" s="21" t="s">
        <v>161</v>
      </c>
      <c r="B97" s="32" t="s">
        <v>44</v>
      </c>
      <c r="C97" s="20">
        <v>35017</v>
      </c>
      <c r="D97" s="20">
        <v>4893.99</v>
      </c>
      <c r="E97" s="20">
        <v>39910.99</v>
      </c>
      <c r="F97" s="20">
        <v>19666.990000000002</v>
      </c>
      <c r="G97" s="20">
        <v>19666.990000000002</v>
      </c>
      <c r="H97" s="20">
        <v>20244</v>
      </c>
    </row>
    <row r="98" spans="1:8">
      <c r="A98" s="30" t="s">
        <v>45</v>
      </c>
      <c r="B98" s="31"/>
      <c r="C98" s="20">
        <v>25100.39</v>
      </c>
      <c r="D98" s="20">
        <v>6500</v>
      </c>
      <c r="E98" s="20">
        <v>31600.39</v>
      </c>
      <c r="F98" s="20">
        <v>23928</v>
      </c>
      <c r="G98" s="20">
        <v>23928</v>
      </c>
      <c r="H98" s="20">
        <v>7672.39</v>
      </c>
    </row>
    <row r="99" spans="1:8">
      <c r="A99" s="21" t="s">
        <v>162</v>
      </c>
      <c r="B99" s="32" t="s">
        <v>47</v>
      </c>
      <c r="C99" s="20"/>
      <c r="D99" s="20"/>
      <c r="E99" s="20"/>
      <c r="F99" s="20"/>
      <c r="G99" s="20"/>
      <c r="H99" s="20"/>
    </row>
    <row r="100" spans="1:8">
      <c r="A100" s="21" t="s">
        <v>163</v>
      </c>
      <c r="B100" s="32" t="s">
        <v>49</v>
      </c>
      <c r="C100" s="20"/>
      <c r="D100" s="20"/>
      <c r="E100" s="20"/>
      <c r="F100" s="20"/>
      <c r="G100" s="20"/>
      <c r="H100" s="20"/>
    </row>
    <row r="101" spans="1:8">
      <c r="A101" s="21" t="s">
        <v>164</v>
      </c>
      <c r="B101" s="32" t="s">
        <v>51</v>
      </c>
      <c r="C101" s="20"/>
      <c r="D101" s="20"/>
      <c r="E101" s="20"/>
      <c r="F101" s="20"/>
      <c r="G101" s="20"/>
      <c r="H101" s="20"/>
    </row>
    <row r="102" spans="1:8">
      <c r="A102" s="21" t="s">
        <v>165</v>
      </c>
      <c r="B102" s="32" t="s">
        <v>53</v>
      </c>
      <c r="C102" s="20"/>
      <c r="D102" s="20"/>
      <c r="E102" s="20"/>
      <c r="F102" s="20"/>
      <c r="G102" s="20"/>
      <c r="H102" s="20"/>
    </row>
    <row r="103" spans="1:8">
      <c r="A103" s="21" t="s">
        <v>166</v>
      </c>
      <c r="B103" s="32" t="s">
        <v>55</v>
      </c>
      <c r="C103" s="20">
        <v>25100.39</v>
      </c>
      <c r="D103" s="20">
        <v>6500</v>
      </c>
      <c r="E103" s="20">
        <v>31600.39</v>
      </c>
      <c r="F103" s="20">
        <v>23928</v>
      </c>
      <c r="G103" s="20">
        <v>23928</v>
      </c>
      <c r="H103" s="20">
        <v>7672.39</v>
      </c>
    </row>
    <row r="104" spans="1:8">
      <c r="A104" s="21" t="s">
        <v>167</v>
      </c>
      <c r="B104" s="32" t="s">
        <v>57</v>
      </c>
      <c r="C104" s="20"/>
      <c r="D104" s="20"/>
      <c r="E104" s="20"/>
      <c r="F104" s="20"/>
      <c r="G104" s="20"/>
      <c r="H104" s="20"/>
    </row>
    <row r="105" spans="1:8">
      <c r="A105" s="21" t="s">
        <v>168</v>
      </c>
      <c r="B105" s="32" t="s">
        <v>59</v>
      </c>
      <c r="C105" s="20"/>
      <c r="D105" s="20"/>
      <c r="E105" s="20"/>
      <c r="F105" s="20"/>
      <c r="G105" s="20"/>
      <c r="H105" s="20"/>
    </row>
    <row r="106" spans="1:8">
      <c r="A106" s="21" t="s">
        <v>169</v>
      </c>
      <c r="B106" s="32" t="s">
        <v>61</v>
      </c>
      <c r="C106" s="20"/>
      <c r="D106" s="20"/>
      <c r="E106" s="20"/>
      <c r="F106" s="20"/>
      <c r="G106" s="20"/>
      <c r="H106" s="20"/>
    </row>
    <row r="107" spans="1:8">
      <c r="A107" s="21" t="s">
        <v>170</v>
      </c>
      <c r="B107" s="32" t="s">
        <v>63</v>
      </c>
      <c r="C107" s="20"/>
      <c r="D107" s="20"/>
      <c r="E107" s="20">
        <v>0</v>
      </c>
      <c r="F107" s="20"/>
      <c r="G107" s="20"/>
      <c r="H107" s="20">
        <v>0</v>
      </c>
    </row>
    <row r="108" spans="1:8">
      <c r="A108" s="30" t="s">
        <v>64</v>
      </c>
      <c r="B108" s="31"/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</row>
    <row r="109" spans="1:8">
      <c r="A109" s="21" t="s">
        <v>171</v>
      </c>
      <c r="B109" s="32" t="s">
        <v>66</v>
      </c>
      <c r="C109" s="20"/>
      <c r="D109" s="20"/>
      <c r="E109" s="20">
        <v>0</v>
      </c>
      <c r="F109" s="20"/>
      <c r="G109" s="20"/>
      <c r="H109" s="20">
        <v>0</v>
      </c>
    </row>
    <row r="110" spans="1:8">
      <c r="A110" s="21" t="s">
        <v>172</v>
      </c>
      <c r="B110" s="32" t="s">
        <v>68</v>
      </c>
      <c r="C110" s="20"/>
      <c r="D110" s="20"/>
      <c r="E110" s="20">
        <v>0</v>
      </c>
      <c r="F110" s="20"/>
      <c r="G110" s="20"/>
      <c r="H110" s="20">
        <v>0</v>
      </c>
    </row>
    <row r="111" spans="1:8">
      <c r="A111" s="21" t="s">
        <v>173</v>
      </c>
      <c r="B111" s="32" t="s">
        <v>70</v>
      </c>
      <c r="C111" s="20"/>
      <c r="D111" s="20"/>
      <c r="E111" s="20">
        <v>0</v>
      </c>
      <c r="F111" s="20"/>
      <c r="G111" s="20"/>
      <c r="H111" s="20">
        <v>0</v>
      </c>
    </row>
    <row r="112" spans="1:8">
      <c r="A112" s="21" t="s">
        <v>174</v>
      </c>
      <c r="B112" s="32" t="s">
        <v>72</v>
      </c>
      <c r="C112" s="20"/>
      <c r="D112" s="20"/>
      <c r="E112" s="20">
        <v>0</v>
      </c>
      <c r="F112" s="20"/>
      <c r="G112" s="20"/>
      <c r="H112" s="20">
        <v>0</v>
      </c>
    </row>
    <row r="113" spans="1:8">
      <c r="A113" s="21" t="s">
        <v>175</v>
      </c>
      <c r="B113" s="32" t="s">
        <v>74</v>
      </c>
      <c r="C113" s="20"/>
      <c r="D113" s="20"/>
      <c r="E113" s="20">
        <v>0</v>
      </c>
      <c r="F113" s="20"/>
      <c r="G113" s="20"/>
      <c r="H113" s="20">
        <v>0</v>
      </c>
    </row>
    <row r="114" spans="1:8">
      <c r="A114" s="21" t="s">
        <v>176</v>
      </c>
      <c r="B114" s="32" t="s">
        <v>76</v>
      </c>
      <c r="C114" s="20"/>
      <c r="D114" s="20"/>
      <c r="E114" s="20">
        <v>0</v>
      </c>
      <c r="F114" s="20"/>
      <c r="G114" s="20"/>
      <c r="H114" s="20">
        <v>0</v>
      </c>
    </row>
    <row r="115" spans="1:8">
      <c r="A115" s="24"/>
      <c r="B115" s="32" t="s">
        <v>77</v>
      </c>
      <c r="C115" s="20"/>
      <c r="D115" s="20"/>
      <c r="E115" s="20">
        <v>0</v>
      </c>
      <c r="F115" s="20"/>
      <c r="G115" s="20"/>
      <c r="H115" s="20">
        <v>0</v>
      </c>
    </row>
    <row r="116" spans="1:8">
      <c r="A116" s="24"/>
      <c r="B116" s="32" t="s">
        <v>78</v>
      </c>
      <c r="C116" s="20"/>
      <c r="D116" s="20"/>
      <c r="E116" s="20">
        <v>0</v>
      </c>
      <c r="F116" s="20"/>
      <c r="G116" s="20"/>
      <c r="H116" s="20">
        <v>0</v>
      </c>
    </row>
    <row r="117" spans="1:8">
      <c r="A117" s="21" t="s">
        <v>177</v>
      </c>
      <c r="B117" s="32" t="s">
        <v>80</v>
      </c>
      <c r="C117" s="20"/>
      <c r="D117" s="20"/>
      <c r="E117" s="20">
        <v>0</v>
      </c>
      <c r="F117" s="20"/>
      <c r="G117" s="20"/>
      <c r="H117" s="20">
        <v>0</v>
      </c>
    </row>
    <row r="118" spans="1:8">
      <c r="A118" s="30" t="s">
        <v>81</v>
      </c>
      <c r="B118" s="31"/>
      <c r="C118" s="20">
        <v>58796.61</v>
      </c>
      <c r="D118" s="20">
        <v>35282</v>
      </c>
      <c r="E118" s="20">
        <v>94078.61</v>
      </c>
      <c r="F118" s="20">
        <v>43669</v>
      </c>
      <c r="G118" s="20">
        <v>43669</v>
      </c>
      <c r="H118" s="20">
        <v>50409.61</v>
      </c>
    </row>
    <row r="119" spans="1:8">
      <c r="A119" s="21" t="s">
        <v>178</v>
      </c>
      <c r="B119" s="32" t="s">
        <v>83</v>
      </c>
      <c r="C119" s="20">
        <v>58796.61</v>
      </c>
      <c r="D119" s="20">
        <v>35282</v>
      </c>
      <c r="E119" s="20">
        <v>94078.61</v>
      </c>
      <c r="F119" s="20">
        <v>43669</v>
      </c>
      <c r="G119" s="20">
        <v>43669</v>
      </c>
      <c r="H119" s="20">
        <v>50409.61</v>
      </c>
    </row>
    <row r="120" spans="1:8">
      <c r="A120" s="21" t="s">
        <v>179</v>
      </c>
      <c r="B120" s="32" t="s">
        <v>85</v>
      </c>
      <c r="C120" s="33"/>
      <c r="D120" s="33"/>
      <c r="E120" s="34"/>
      <c r="F120" s="33"/>
      <c r="G120" s="33"/>
      <c r="H120" s="35"/>
    </row>
    <row r="121" spans="1:8">
      <c r="A121" s="21" t="s">
        <v>180</v>
      </c>
      <c r="B121" s="32" t="s">
        <v>87</v>
      </c>
      <c r="C121" s="33"/>
      <c r="D121" s="33"/>
      <c r="E121" s="34"/>
      <c r="F121" s="33"/>
      <c r="G121" s="33"/>
      <c r="H121" s="33"/>
    </row>
    <row r="122" spans="1:8">
      <c r="A122" s="21" t="s">
        <v>181</v>
      </c>
      <c r="B122" s="32" t="s">
        <v>89</v>
      </c>
      <c r="C122" s="33"/>
      <c r="D122" s="33"/>
      <c r="E122" s="34"/>
      <c r="F122" s="33"/>
      <c r="G122" s="33"/>
      <c r="H122" s="33"/>
    </row>
    <row r="123" spans="1:8">
      <c r="A123" s="21" t="s">
        <v>182</v>
      </c>
      <c r="B123" s="32" t="s">
        <v>91</v>
      </c>
      <c r="C123" s="33"/>
      <c r="D123" s="33"/>
      <c r="E123" s="34"/>
      <c r="F123" s="33"/>
      <c r="G123" s="33"/>
      <c r="H123" s="33"/>
    </row>
    <row r="124" spans="1:8">
      <c r="A124" s="21" t="s">
        <v>183</v>
      </c>
      <c r="B124" s="32" t="s">
        <v>93</v>
      </c>
      <c r="C124" s="33"/>
      <c r="D124" s="33"/>
      <c r="E124" s="34"/>
      <c r="F124" s="33"/>
      <c r="G124" s="33"/>
      <c r="H124" s="33"/>
    </row>
    <row r="125" spans="1:8">
      <c r="A125" s="21" t="s">
        <v>184</v>
      </c>
      <c r="B125" s="32" t="s">
        <v>95</v>
      </c>
      <c r="C125" s="33"/>
      <c r="D125" s="33"/>
      <c r="E125" s="34"/>
      <c r="F125" s="33"/>
      <c r="G125" s="33"/>
      <c r="H125" s="33"/>
    </row>
    <row r="126" spans="1:8">
      <c r="A126" s="21" t="s">
        <v>185</v>
      </c>
      <c r="B126" s="32" t="s">
        <v>97</v>
      </c>
      <c r="C126" s="33"/>
      <c r="D126" s="33"/>
      <c r="E126" s="34"/>
      <c r="F126" s="33"/>
      <c r="G126" s="33"/>
      <c r="H126" s="33"/>
    </row>
    <row r="127" spans="1:8">
      <c r="A127" s="21" t="s">
        <v>186</v>
      </c>
      <c r="B127" s="32" t="s">
        <v>99</v>
      </c>
      <c r="C127" s="33"/>
      <c r="D127" s="33"/>
      <c r="E127" s="34"/>
      <c r="F127" s="33"/>
      <c r="G127" s="33"/>
      <c r="H127" s="33"/>
    </row>
    <row r="128" spans="1:8">
      <c r="A128" s="30" t="s">
        <v>100</v>
      </c>
      <c r="B128" s="31"/>
      <c r="C128" s="36"/>
      <c r="D128" s="36"/>
      <c r="E128" s="36"/>
      <c r="F128" s="36"/>
      <c r="G128" s="36"/>
      <c r="H128" s="36"/>
    </row>
    <row r="129" spans="1:8">
      <c r="A129" s="21" t="s">
        <v>187</v>
      </c>
      <c r="B129" s="32" t="s">
        <v>102</v>
      </c>
      <c r="C129" s="33"/>
      <c r="D129" s="33"/>
      <c r="E129" s="34"/>
      <c r="F129" s="33"/>
      <c r="G129" s="33"/>
      <c r="H129" s="33"/>
    </row>
    <row r="130" spans="1:8">
      <c r="A130" s="21" t="s">
        <v>188</v>
      </c>
      <c r="B130" s="32" t="s">
        <v>104</v>
      </c>
      <c r="C130" s="33"/>
      <c r="D130" s="33"/>
      <c r="E130" s="34"/>
      <c r="F130" s="33"/>
      <c r="G130" s="33"/>
      <c r="H130" s="33"/>
    </row>
    <row r="131" spans="1:8">
      <c r="A131" s="21" t="s">
        <v>189</v>
      </c>
      <c r="B131" s="32" t="s">
        <v>106</v>
      </c>
      <c r="C131" s="33"/>
      <c r="D131" s="33"/>
      <c r="E131" s="34"/>
      <c r="F131" s="33"/>
      <c r="G131" s="33"/>
      <c r="H131" s="33"/>
    </row>
    <row r="132" spans="1:8">
      <c r="A132" s="30" t="s">
        <v>107</v>
      </c>
      <c r="B132" s="31"/>
      <c r="C132" s="36"/>
      <c r="D132" s="36"/>
      <c r="E132" s="36"/>
      <c r="F132" s="36"/>
      <c r="G132" s="36"/>
      <c r="H132" s="36"/>
    </row>
    <row r="133" spans="1:8">
      <c r="A133" s="21" t="s">
        <v>190</v>
      </c>
      <c r="B133" s="32" t="s">
        <v>109</v>
      </c>
      <c r="C133" s="33"/>
      <c r="D133" s="33"/>
      <c r="E133" s="34"/>
      <c r="F133" s="33"/>
      <c r="G133" s="33"/>
      <c r="H133" s="33"/>
    </row>
    <row r="134" spans="1:8">
      <c r="A134" s="21" t="s">
        <v>191</v>
      </c>
      <c r="B134" s="32" t="s">
        <v>111</v>
      </c>
      <c r="C134" s="33"/>
      <c r="D134" s="33"/>
      <c r="E134" s="34"/>
      <c r="F134" s="33"/>
      <c r="G134" s="33"/>
      <c r="H134" s="33"/>
    </row>
    <row r="135" spans="1:8">
      <c r="A135" s="21" t="s">
        <v>192</v>
      </c>
      <c r="B135" s="32" t="s">
        <v>113</v>
      </c>
      <c r="C135" s="33"/>
      <c r="D135" s="33"/>
      <c r="E135" s="34"/>
      <c r="F135" s="33"/>
      <c r="G135" s="33"/>
      <c r="H135" s="33"/>
    </row>
    <row r="136" spans="1:8">
      <c r="A136" s="21" t="s">
        <v>193</v>
      </c>
      <c r="B136" s="32" t="s">
        <v>115</v>
      </c>
      <c r="C136" s="33"/>
      <c r="D136" s="33"/>
      <c r="E136" s="34"/>
      <c r="F136" s="33"/>
      <c r="G136" s="33"/>
      <c r="H136" s="33"/>
    </row>
    <row r="137" spans="1:8">
      <c r="A137" s="21" t="s">
        <v>194</v>
      </c>
      <c r="B137" s="32" t="s">
        <v>117</v>
      </c>
      <c r="C137" s="33"/>
      <c r="D137" s="33"/>
      <c r="E137" s="34"/>
      <c r="F137" s="33"/>
      <c r="G137" s="33"/>
      <c r="H137" s="33"/>
    </row>
    <row r="138" spans="1:8">
      <c r="A138" s="21" t="s">
        <v>195</v>
      </c>
      <c r="B138" s="32" t="s">
        <v>119</v>
      </c>
      <c r="C138" s="33"/>
      <c r="D138" s="33"/>
      <c r="E138" s="34"/>
      <c r="F138" s="33"/>
      <c r="G138" s="33"/>
      <c r="H138" s="33"/>
    </row>
    <row r="139" spans="1:8">
      <c r="A139" s="21"/>
      <c r="B139" s="32" t="s">
        <v>120</v>
      </c>
      <c r="C139" s="33"/>
      <c r="D139" s="33"/>
      <c r="E139" s="34"/>
      <c r="F139" s="33"/>
      <c r="G139" s="33"/>
      <c r="H139" s="33"/>
    </row>
    <row r="140" spans="1:8">
      <c r="A140" s="21" t="s">
        <v>196</v>
      </c>
      <c r="B140" s="32" t="s">
        <v>122</v>
      </c>
      <c r="C140" s="33"/>
      <c r="D140" s="33"/>
      <c r="E140" s="34"/>
      <c r="F140" s="33"/>
      <c r="G140" s="33"/>
      <c r="H140" s="33"/>
    </row>
    <row r="141" spans="1:8">
      <c r="A141" s="30" t="s">
        <v>123</v>
      </c>
      <c r="B141" s="31"/>
      <c r="C141" s="36"/>
      <c r="D141" s="36"/>
      <c r="E141" s="36"/>
      <c r="F141" s="36"/>
      <c r="G141" s="36"/>
      <c r="H141" s="36"/>
    </row>
    <row r="142" spans="1:8">
      <c r="A142" s="21" t="s">
        <v>197</v>
      </c>
      <c r="B142" s="32" t="s">
        <v>125</v>
      </c>
      <c r="C142" s="33"/>
      <c r="D142" s="33"/>
      <c r="E142" s="34"/>
      <c r="F142" s="33"/>
      <c r="G142" s="33"/>
      <c r="H142" s="33"/>
    </row>
    <row r="143" spans="1:8">
      <c r="A143" s="21" t="s">
        <v>198</v>
      </c>
      <c r="B143" s="32" t="s">
        <v>127</v>
      </c>
      <c r="C143" s="33"/>
      <c r="D143" s="33"/>
      <c r="E143" s="34"/>
      <c r="F143" s="33"/>
      <c r="G143" s="33"/>
      <c r="H143" s="33"/>
    </row>
    <row r="144" spans="1:8">
      <c r="A144" s="21" t="s">
        <v>199</v>
      </c>
      <c r="B144" s="32" t="s">
        <v>129</v>
      </c>
      <c r="C144" s="33"/>
      <c r="D144" s="33"/>
      <c r="E144" s="34"/>
      <c r="F144" s="33"/>
      <c r="G144" s="33"/>
      <c r="H144" s="33"/>
    </row>
    <row r="145" spans="1:8">
      <c r="A145" s="30" t="s">
        <v>130</v>
      </c>
      <c r="B145" s="31"/>
      <c r="C145" s="36"/>
      <c r="D145" s="36"/>
      <c r="E145" s="36"/>
      <c r="F145" s="36"/>
      <c r="G145" s="36"/>
      <c r="H145" s="36"/>
    </row>
    <row r="146" spans="1:8">
      <c r="A146" s="21" t="s">
        <v>200</v>
      </c>
      <c r="B146" s="32" t="s">
        <v>132</v>
      </c>
      <c r="C146" s="33"/>
      <c r="D146" s="33"/>
      <c r="E146" s="34"/>
      <c r="F146" s="33"/>
      <c r="G146" s="33"/>
      <c r="H146" s="33"/>
    </row>
    <row r="147" spans="1:8">
      <c r="A147" s="21" t="s">
        <v>201</v>
      </c>
      <c r="B147" s="32" t="s">
        <v>134</v>
      </c>
      <c r="C147" s="33"/>
      <c r="D147" s="33"/>
      <c r="E147" s="34"/>
      <c r="F147" s="33"/>
      <c r="G147" s="33"/>
      <c r="H147" s="33"/>
    </row>
    <row r="148" spans="1:8">
      <c r="A148" s="21" t="s">
        <v>202</v>
      </c>
      <c r="B148" s="32" t="s">
        <v>136</v>
      </c>
      <c r="C148" s="33"/>
      <c r="D148" s="33"/>
      <c r="E148" s="34"/>
      <c r="F148" s="33"/>
      <c r="G148" s="33"/>
      <c r="H148" s="33"/>
    </row>
    <row r="149" spans="1:8">
      <c r="A149" s="21" t="s">
        <v>203</v>
      </c>
      <c r="B149" s="32" t="s">
        <v>138</v>
      </c>
      <c r="C149" s="33"/>
      <c r="D149" s="33"/>
      <c r="E149" s="34"/>
      <c r="F149" s="33"/>
      <c r="G149" s="33"/>
      <c r="H149" s="33"/>
    </row>
    <row r="150" spans="1:8">
      <c r="A150" s="21" t="s">
        <v>204</v>
      </c>
      <c r="B150" s="32" t="s">
        <v>140</v>
      </c>
      <c r="C150" s="33"/>
      <c r="D150" s="33"/>
      <c r="E150" s="34"/>
      <c r="F150" s="33"/>
      <c r="G150" s="33"/>
      <c r="H150" s="33"/>
    </row>
    <row r="151" spans="1:8">
      <c r="A151" s="21" t="s">
        <v>205</v>
      </c>
      <c r="B151" s="32" t="s">
        <v>142</v>
      </c>
      <c r="C151" s="33"/>
      <c r="D151" s="33"/>
      <c r="E151" s="34"/>
      <c r="F151" s="33"/>
      <c r="G151" s="33"/>
      <c r="H151" s="33"/>
    </row>
    <row r="152" spans="1:8">
      <c r="A152" s="21" t="s">
        <v>206</v>
      </c>
      <c r="B152" s="32" t="s">
        <v>144</v>
      </c>
      <c r="C152" s="33"/>
      <c r="D152" s="33"/>
      <c r="E152" s="34"/>
      <c r="F152" s="33"/>
      <c r="G152" s="33"/>
      <c r="H152" s="33"/>
    </row>
    <row r="153" spans="1:8" ht="5.0999999999999996" customHeight="1">
      <c r="A153" s="23"/>
      <c r="B153" s="37"/>
      <c r="C153" s="33"/>
      <c r="D153" s="33"/>
      <c r="E153" s="33"/>
      <c r="F153" s="33"/>
      <c r="G153" s="33"/>
      <c r="H153" s="33"/>
    </row>
    <row r="154" spans="1:8">
      <c r="A154" s="38" t="s">
        <v>207</v>
      </c>
      <c r="B154" s="39"/>
      <c r="C154" s="36">
        <v>40815748</v>
      </c>
      <c r="D154" s="36">
        <v>813405</v>
      </c>
      <c r="E154" s="36">
        <v>41629153</v>
      </c>
      <c r="F154" s="36">
        <v>37592010</v>
      </c>
      <c r="G154" s="36">
        <v>36906482.939999998</v>
      </c>
      <c r="H154" s="36">
        <v>4037143</v>
      </c>
    </row>
    <row r="155" spans="1:8" ht="5.0999999999999996" customHeight="1">
      <c r="A155" s="40"/>
      <c r="B155" s="41"/>
      <c r="C155" s="42"/>
      <c r="D155" s="42"/>
      <c r="E155" s="42"/>
      <c r="F155" s="42"/>
      <c r="G155" s="42"/>
      <c r="H155" s="42"/>
    </row>
    <row r="156" spans="1:8">
      <c r="E156" s="43"/>
      <c r="H156" s="43"/>
    </row>
    <row r="157" spans="1:8">
      <c r="B157" s="44" t="s">
        <v>208</v>
      </c>
      <c r="C157" s="44"/>
      <c r="D157" s="44"/>
      <c r="E157" s="44"/>
    </row>
    <row r="158" spans="1:8">
      <c r="B158" s="45"/>
      <c r="C158" s="46"/>
      <c r="D158" s="47"/>
      <c r="E158" s="47"/>
    </row>
    <row r="159" spans="1:8">
      <c r="B159" s="45"/>
      <c r="C159" s="47"/>
      <c r="D159" s="47"/>
      <c r="E159" s="47"/>
      <c r="F159" s="47"/>
      <c r="G159" s="47"/>
      <c r="H159" s="47"/>
    </row>
    <row r="160" spans="1:8">
      <c r="B160" s="45"/>
      <c r="C160" s="46"/>
      <c r="D160" s="47"/>
      <c r="E160" s="47"/>
    </row>
  </sheetData>
  <mergeCells count="26">
    <mergeCell ref="A154:B154"/>
    <mergeCell ref="B157:E157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50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4"/>
  <sheetViews>
    <sheetView topLeftCell="A13" zoomScaleNormal="100" workbookViewId="0">
      <selection activeCell="A35" sqref="A35:XFD45"/>
    </sheetView>
  </sheetViews>
  <sheetFormatPr baseColWidth="10" defaultRowHeight="11.25"/>
  <cols>
    <col min="1" max="1" width="39.28515625" style="53" customWidth="1"/>
    <col min="2" max="2" width="12.7109375" style="53" customWidth="1"/>
    <col min="3" max="3" width="14.42578125" style="53" customWidth="1"/>
    <col min="4" max="4" width="20.28515625" style="53" customWidth="1"/>
    <col min="5" max="5" width="13" style="53" customWidth="1"/>
    <col min="6" max="7" width="14.42578125" style="53" customWidth="1"/>
    <col min="8" max="256" width="11.42578125" style="53"/>
    <col min="257" max="257" width="39.28515625" style="53" customWidth="1"/>
    <col min="258" max="258" width="12.7109375" style="53" customWidth="1"/>
    <col min="259" max="259" width="14.42578125" style="53" customWidth="1"/>
    <col min="260" max="260" width="20.28515625" style="53" customWidth="1"/>
    <col min="261" max="261" width="13" style="53" customWidth="1"/>
    <col min="262" max="263" width="14.42578125" style="53" customWidth="1"/>
    <col min="264" max="512" width="11.42578125" style="53"/>
    <col min="513" max="513" width="39.28515625" style="53" customWidth="1"/>
    <col min="514" max="514" width="12.7109375" style="53" customWidth="1"/>
    <col min="515" max="515" width="14.42578125" style="53" customWidth="1"/>
    <col min="516" max="516" width="20.28515625" style="53" customWidth="1"/>
    <col min="517" max="517" width="13" style="53" customWidth="1"/>
    <col min="518" max="519" width="14.42578125" style="53" customWidth="1"/>
    <col min="520" max="768" width="11.42578125" style="53"/>
    <col min="769" max="769" width="39.28515625" style="53" customWidth="1"/>
    <col min="770" max="770" width="12.7109375" style="53" customWidth="1"/>
    <col min="771" max="771" width="14.42578125" style="53" customWidth="1"/>
    <col min="772" max="772" width="20.28515625" style="53" customWidth="1"/>
    <col min="773" max="773" width="13" style="53" customWidth="1"/>
    <col min="774" max="775" width="14.42578125" style="53" customWidth="1"/>
    <col min="776" max="1024" width="11.42578125" style="53"/>
    <col min="1025" max="1025" width="39.28515625" style="53" customWidth="1"/>
    <col min="1026" max="1026" width="12.7109375" style="53" customWidth="1"/>
    <col min="1027" max="1027" width="14.42578125" style="53" customWidth="1"/>
    <col min="1028" max="1028" width="20.28515625" style="53" customWidth="1"/>
    <col min="1029" max="1029" width="13" style="53" customWidth="1"/>
    <col min="1030" max="1031" width="14.42578125" style="53" customWidth="1"/>
    <col min="1032" max="1280" width="11.42578125" style="53"/>
    <col min="1281" max="1281" width="39.28515625" style="53" customWidth="1"/>
    <col min="1282" max="1282" width="12.7109375" style="53" customWidth="1"/>
    <col min="1283" max="1283" width="14.42578125" style="53" customWidth="1"/>
    <col min="1284" max="1284" width="20.28515625" style="53" customWidth="1"/>
    <col min="1285" max="1285" width="13" style="53" customWidth="1"/>
    <col min="1286" max="1287" width="14.42578125" style="53" customWidth="1"/>
    <col min="1288" max="1536" width="11.42578125" style="53"/>
    <col min="1537" max="1537" width="39.28515625" style="53" customWidth="1"/>
    <col min="1538" max="1538" width="12.7109375" style="53" customWidth="1"/>
    <col min="1539" max="1539" width="14.42578125" style="53" customWidth="1"/>
    <col min="1540" max="1540" width="20.28515625" style="53" customWidth="1"/>
    <col min="1541" max="1541" width="13" style="53" customWidth="1"/>
    <col min="1542" max="1543" width="14.42578125" style="53" customWidth="1"/>
    <col min="1544" max="1792" width="11.42578125" style="53"/>
    <col min="1793" max="1793" width="39.28515625" style="53" customWidth="1"/>
    <col min="1794" max="1794" width="12.7109375" style="53" customWidth="1"/>
    <col min="1795" max="1795" width="14.42578125" style="53" customWidth="1"/>
    <col min="1796" max="1796" width="20.28515625" style="53" customWidth="1"/>
    <col min="1797" max="1797" width="13" style="53" customWidth="1"/>
    <col min="1798" max="1799" width="14.42578125" style="53" customWidth="1"/>
    <col min="1800" max="2048" width="11.42578125" style="53"/>
    <col min="2049" max="2049" width="39.28515625" style="53" customWidth="1"/>
    <col min="2050" max="2050" width="12.7109375" style="53" customWidth="1"/>
    <col min="2051" max="2051" width="14.42578125" style="53" customWidth="1"/>
    <col min="2052" max="2052" width="20.28515625" style="53" customWidth="1"/>
    <col min="2053" max="2053" width="13" style="53" customWidth="1"/>
    <col min="2054" max="2055" width="14.42578125" style="53" customWidth="1"/>
    <col min="2056" max="2304" width="11.42578125" style="53"/>
    <col min="2305" max="2305" width="39.28515625" style="53" customWidth="1"/>
    <col min="2306" max="2306" width="12.7109375" style="53" customWidth="1"/>
    <col min="2307" max="2307" width="14.42578125" style="53" customWidth="1"/>
    <col min="2308" max="2308" width="20.28515625" style="53" customWidth="1"/>
    <col min="2309" max="2309" width="13" style="53" customWidth="1"/>
    <col min="2310" max="2311" width="14.42578125" style="53" customWidth="1"/>
    <col min="2312" max="2560" width="11.42578125" style="53"/>
    <col min="2561" max="2561" width="39.28515625" style="53" customWidth="1"/>
    <col min="2562" max="2562" width="12.7109375" style="53" customWidth="1"/>
    <col min="2563" max="2563" width="14.42578125" style="53" customWidth="1"/>
    <col min="2564" max="2564" width="20.28515625" style="53" customWidth="1"/>
    <col min="2565" max="2565" width="13" style="53" customWidth="1"/>
    <col min="2566" max="2567" width="14.42578125" style="53" customWidth="1"/>
    <col min="2568" max="2816" width="11.42578125" style="53"/>
    <col min="2817" max="2817" width="39.28515625" style="53" customWidth="1"/>
    <col min="2818" max="2818" width="12.7109375" style="53" customWidth="1"/>
    <col min="2819" max="2819" width="14.42578125" style="53" customWidth="1"/>
    <col min="2820" max="2820" width="20.28515625" style="53" customWidth="1"/>
    <col min="2821" max="2821" width="13" style="53" customWidth="1"/>
    <col min="2822" max="2823" width="14.42578125" style="53" customWidth="1"/>
    <col min="2824" max="3072" width="11.42578125" style="53"/>
    <col min="3073" max="3073" width="39.28515625" style="53" customWidth="1"/>
    <col min="3074" max="3074" width="12.7109375" style="53" customWidth="1"/>
    <col min="3075" max="3075" width="14.42578125" style="53" customWidth="1"/>
    <col min="3076" max="3076" width="20.28515625" style="53" customWidth="1"/>
    <col min="3077" max="3077" width="13" style="53" customWidth="1"/>
    <col min="3078" max="3079" width="14.42578125" style="53" customWidth="1"/>
    <col min="3080" max="3328" width="11.42578125" style="53"/>
    <col min="3329" max="3329" width="39.28515625" style="53" customWidth="1"/>
    <col min="3330" max="3330" width="12.7109375" style="53" customWidth="1"/>
    <col min="3331" max="3331" width="14.42578125" style="53" customWidth="1"/>
    <col min="3332" max="3332" width="20.28515625" style="53" customWidth="1"/>
    <col min="3333" max="3333" width="13" style="53" customWidth="1"/>
    <col min="3334" max="3335" width="14.42578125" style="53" customWidth="1"/>
    <col min="3336" max="3584" width="11.42578125" style="53"/>
    <col min="3585" max="3585" width="39.28515625" style="53" customWidth="1"/>
    <col min="3586" max="3586" width="12.7109375" style="53" customWidth="1"/>
    <col min="3587" max="3587" width="14.42578125" style="53" customWidth="1"/>
    <col min="3588" max="3588" width="20.28515625" style="53" customWidth="1"/>
    <col min="3589" max="3589" width="13" style="53" customWidth="1"/>
    <col min="3590" max="3591" width="14.42578125" style="53" customWidth="1"/>
    <col min="3592" max="3840" width="11.42578125" style="53"/>
    <col min="3841" max="3841" width="39.28515625" style="53" customWidth="1"/>
    <col min="3842" max="3842" width="12.7109375" style="53" customWidth="1"/>
    <col min="3843" max="3843" width="14.42578125" style="53" customWidth="1"/>
    <col min="3844" max="3844" width="20.28515625" style="53" customWidth="1"/>
    <col min="3845" max="3845" width="13" style="53" customWidth="1"/>
    <col min="3846" max="3847" width="14.42578125" style="53" customWidth="1"/>
    <col min="3848" max="4096" width="11.42578125" style="53"/>
    <col min="4097" max="4097" width="39.28515625" style="53" customWidth="1"/>
    <col min="4098" max="4098" width="12.7109375" style="53" customWidth="1"/>
    <col min="4099" max="4099" width="14.42578125" style="53" customWidth="1"/>
    <col min="4100" max="4100" width="20.28515625" style="53" customWidth="1"/>
    <col min="4101" max="4101" width="13" style="53" customWidth="1"/>
    <col min="4102" max="4103" width="14.42578125" style="53" customWidth="1"/>
    <col min="4104" max="4352" width="11.42578125" style="53"/>
    <col min="4353" max="4353" width="39.28515625" style="53" customWidth="1"/>
    <col min="4354" max="4354" width="12.7109375" style="53" customWidth="1"/>
    <col min="4355" max="4355" width="14.42578125" style="53" customWidth="1"/>
    <col min="4356" max="4356" width="20.28515625" style="53" customWidth="1"/>
    <col min="4357" max="4357" width="13" style="53" customWidth="1"/>
    <col min="4358" max="4359" width="14.42578125" style="53" customWidth="1"/>
    <col min="4360" max="4608" width="11.42578125" style="53"/>
    <col min="4609" max="4609" width="39.28515625" style="53" customWidth="1"/>
    <col min="4610" max="4610" width="12.7109375" style="53" customWidth="1"/>
    <col min="4611" max="4611" width="14.42578125" style="53" customWidth="1"/>
    <col min="4612" max="4612" width="20.28515625" style="53" customWidth="1"/>
    <col min="4613" max="4613" width="13" style="53" customWidth="1"/>
    <col min="4614" max="4615" width="14.42578125" style="53" customWidth="1"/>
    <col min="4616" max="4864" width="11.42578125" style="53"/>
    <col min="4865" max="4865" width="39.28515625" style="53" customWidth="1"/>
    <col min="4866" max="4866" width="12.7109375" style="53" customWidth="1"/>
    <col min="4867" max="4867" width="14.42578125" style="53" customWidth="1"/>
    <col min="4868" max="4868" width="20.28515625" style="53" customWidth="1"/>
    <col min="4869" max="4869" width="13" style="53" customWidth="1"/>
    <col min="4870" max="4871" width="14.42578125" style="53" customWidth="1"/>
    <col min="4872" max="5120" width="11.42578125" style="53"/>
    <col min="5121" max="5121" width="39.28515625" style="53" customWidth="1"/>
    <col min="5122" max="5122" width="12.7109375" style="53" customWidth="1"/>
    <col min="5123" max="5123" width="14.42578125" style="53" customWidth="1"/>
    <col min="5124" max="5124" width="20.28515625" style="53" customWidth="1"/>
    <col min="5125" max="5125" width="13" style="53" customWidth="1"/>
    <col min="5126" max="5127" width="14.42578125" style="53" customWidth="1"/>
    <col min="5128" max="5376" width="11.42578125" style="53"/>
    <col min="5377" max="5377" width="39.28515625" style="53" customWidth="1"/>
    <col min="5378" max="5378" width="12.7109375" style="53" customWidth="1"/>
    <col min="5379" max="5379" width="14.42578125" style="53" customWidth="1"/>
    <col min="5380" max="5380" width="20.28515625" style="53" customWidth="1"/>
    <col min="5381" max="5381" width="13" style="53" customWidth="1"/>
    <col min="5382" max="5383" width="14.42578125" style="53" customWidth="1"/>
    <col min="5384" max="5632" width="11.42578125" style="53"/>
    <col min="5633" max="5633" width="39.28515625" style="53" customWidth="1"/>
    <col min="5634" max="5634" width="12.7109375" style="53" customWidth="1"/>
    <col min="5635" max="5635" width="14.42578125" style="53" customWidth="1"/>
    <col min="5636" max="5636" width="20.28515625" style="53" customWidth="1"/>
    <col min="5637" max="5637" width="13" style="53" customWidth="1"/>
    <col min="5638" max="5639" width="14.42578125" style="53" customWidth="1"/>
    <col min="5640" max="5888" width="11.42578125" style="53"/>
    <col min="5889" max="5889" width="39.28515625" style="53" customWidth="1"/>
    <col min="5890" max="5890" width="12.7109375" style="53" customWidth="1"/>
    <col min="5891" max="5891" width="14.42578125" style="53" customWidth="1"/>
    <col min="5892" max="5892" width="20.28515625" style="53" customWidth="1"/>
    <col min="5893" max="5893" width="13" style="53" customWidth="1"/>
    <col min="5894" max="5895" width="14.42578125" style="53" customWidth="1"/>
    <col min="5896" max="6144" width="11.42578125" style="53"/>
    <col min="6145" max="6145" width="39.28515625" style="53" customWidth="1"/>
    <col min="6146" max="6146" width="12.7109375" style="53" customWidth="1"/>
    <col min="6147" max="6147" width="14.42578125" style="53" customWidth="1"/>
    <col min="6148" max="6148" width="20.28515625" style="53" customWidth="1"/>
    <col min="6149" max="6149" width="13" style="53" customWidth="1"/>
    <col min="6150" max="6151" width="14.42578125" style="53" customWidth="1"/>
    <col min="6152" max="6400" width="11.42578125" style="53"/>
    <col min="6401" max="6401" width="39.28515625" style="53" customWidth="1"/>
    <col min="6402" max="6402" width="12.7109375" style="53" customWidth="1"/>
    <col min="6403" max="6403" width="14.42578125" style="53" customWidth="1"/>
    <col min="6404" max="6404" width="20.28515625" style="53" customWidth="1"/>
    <col min="6405" max="6405" width="13" style="53" customWidth="1"/>
    <col min="6406" max="6407" width="14.42578125" style="53" customWidth="1"/>
    <col min="6408" max="6656" width="11.42578125" style="53"/>
    <col min="6657" max="6657" width="39.28515625" style="53" customWidth="1"/>
    <col min="6658" max="6658" width="12.7109375" style="53" customWidth="1"/>
    <col min="6659" max="6659" width="14.42578125" style="53" customWidth="1"/>
    <col min="6660" max="6660" width="20.28515625" style="53" customWidth="1"/>
    <col min="6661" max="6661" width="13" style="53" customWidth="1"/>
    <col min="6662" max="6663" width="14.42578125" style="53" customWidth="1"/>
    <col min="6664" max="6912" width="11.42578125" style="53"/>
    <col min="6913" max="6913" width="39.28515625" style="53" customWidth="1"/>
    <col min="6914" max="6914" width="12.7109375" style="53" customWidth="1"/>
    <col min="6915" max="6915" width="14.42578125" style="53" customWidth="1"/>
    <col min="6916" max="6916" width="20.28515625" style="53" customWidth="1"/>
    <col min="6917" max="6917" width="13" style="53" customWidth="1"/>
    <col min="6918" max="6919" width="14.42578125" style="53" customWidth="1"/>
    <col min="6920" max="7168" width="11.42578125" style="53"/>
    <col min="7169" max="7169" width="39.28515625" style="53" customWidth="1"/>
    <col min="7170" max="7170" width="12.7109375" style="53" customWidth="1"/>
    <col min="7171" max="7171" width="14.42578125" style="53" customWidth="1"/>
    <col min="7172" max="7172" width="20.28515625" style="53" customWidth="1"/>
    <col min="7173" max="7173" width="13" style="53" customWidth="1"/>
    <col min="7174" max="7175" width="14.42578125" style="53" customWidth="1"/>
    <col min="7176" max="7424" width="11.42578125" style="53"/>
    <col min="7425" max="7425" width="39.28515625" style="53" customWidth="1"/>
    <col min="7426" max="7426" width="12.7109375" style="53" customWidth="1"/>
    <col min="7427" max="7427" width="14.42578125" style="53" customWidth="1"/>
    <col min="7428" max="7428" width="20.28515625" style="53" customWidth="1"/>
    <col min="7429" max="7429" width="13" style="53" customWidth="1"/>
    <col min="7430" max="7431" width="14.42578125" style="53" customWidth="1"/>
    <col min="7432" max="7680" width="11.42578125" style="53"/>
    <col min="7681" max="7681" width="39.28515625" style="53" customWidth="1"/>
    <col min="7682" max="7682" width="12.7109375" style="53" customWidth="1"/>
    <col min="7683" max="7683" width="14.42578125" style="53" customWidth="1"/>
    <col min="7684" max="7684" width="20.28515625" style="53" customWidth="1"/>
    <col min="7685" max="7685" width="13" style="53" customWidth="1"/>
    <col min="7686" max="7687" width="14.42578125" style="53" customWidth="1"/>
    <col min="7688" max="7936" width="11.42578125" style="53"/>
    <col min="7937" max="7937" width="39.28515625" style="53" customWidth="1"/>
    <col min="7938" max="7938" width="12.7109375" style="53" customWidth="1"/>
    <col min="7939" max="7939" width="14.42578125" style="53" customWidth="1"/>
    <col min="7940" max="7940" width="20.28515625" style="53" customWidth="1"/>
    <col min="7941" max="7941" width="13" style="53" customWidth="1"/>
    <col min="7942" max="7943" width="14.42578125" style="53" customWidth="1"/>
    <col min="7944" max="8192" width="11.42578125" style="53"/>
    <col min="8193" max="8193" width="39.28515625" style="53" customWidth="1"/>
    <col min="8194" max="8194" width="12.7109375" style="53" customWidth="1"/>
    <col min="8195" max="8195" width="14.42578125" style="53" customWidth="1"/>
    <col min="8196" max="8196" width="20.28515625" style="53" customWidth="1"/>
    <col min="8197" max="8197" width="13" style="53" customWidth="1"/>
    <col min="8198" max="8199" width="14.42578125" style="53" customWidth="1"/>
    <col min="8200" max="8448" width="11.42578125" style="53"/>
    <col min="8449" max="8449" width="39.28515625" style="53" customWidth="1"/>
    <col min="8450" max="8450" width="12.7109375" style="53" customWidth="1"/>
    <col min="8451" max="8451" width="14.42578125" style="53" customWidth="1"/>
    <col min="8452" max="8452" width="20.28515625" style="53" customWidth="1"/>
    <col min="8453" max="8453" width="13" style="53" customWidth="1"/>
    <col min="8454" max="8455" width="14.42578125" style="53" customWidth="1"/>
    <col min="8456" max="8704" width="11.42578125" style="53"/>
    <col min="8705" max="8705" width="39.28515625" style="53" customWidth="1"/>
    <col min="8706" max="8706" width="12.7109375" style="53" customWidth="1"/>
    <col min="8707" max="8707" width="14.42578125" style="53" customWidth="1"/>
    <col min="8708" max="8708" width="20.28515625" style="53" customWidth="1"/>
    <col min="8709" max="8709" width="13" style="53" customWidth="1"/>
    <col min="8710" max="8711" width="14.42578125" style="53" customWidth="1"/>
    <col min="8712" max="8960" width="11.42578125" style="53"/>
    <col min="8961" max="8961" width="39.28515625" style="53" customWidth="1"/>
    <col min="8962" max="8962" width="12.7109375" style="53" customWidth="1"/>
    <col min="8963" max="8963" width="14.42578125" style="53" customWidth="1"/>
    <col min="8964" max="8964" width="20.28515625" style="53" customWidth="1"/>
    <col min="8965" max="8965" width="13" style="53" customWidth="1"/>
    <col min="8966" max="8967" width="14.42578125" style="53" customWidth="1"/>
    <col min="8968" max="9216" width="11.42578125" style="53"/>
    <col min="9217" max="9217" width="39.28515625" style="53" customWidth="1"/>
    <col min="9218" max="9218" width="12.7109375" style="53" customWidth="1"/>
    <col min="9219" max="9219" width="14.42578125" style="53" customWidth="1"/>
    <col min="9220" max="9220" width="20.28515625" style="53" customWidth="1"/>
    <col min="9221" max="9221" width="13" style="53" customWidth="1"/>
    <col min="9222" max="9223" width="14.42578125" style="53" customWidth="1"/>
    <col min="9224" max="9472" width="11.42578125" style="53"/>
    <col min="9473" max="9473" width="39.28515625" style="53" customWidth="1"/>
    <col min="9474" max="9474" width="12.7109375" style="53" customWidth="1"/>
    <col min="9475" max="9475" width="14.42578125" style="53" customWidth="1"/>
    <col min="9476" max="9476" width="20.28515625" style="53" customWidth="1"/>
    <col min="9477" max="9477" width="13" style="53" customWidth="1"/>
    <col min="9478" max="9479" width="14.42578125" style="53" customWidth="1"/>
    <col min="9480" max="9728" width="11.42578125" style="53"/>
    <col min="9729" max="9729" width="39.28515625" style="53" customWidth="1"/>
    <col min="9730" max="9730" width="12.7109375" style="53" customWidth="1"/>
    <col min="9731" max="9731" width="14.42578125" style="53" customWidth="1"/>
    <col min="9732" max="9732" width="20.28515625" style="53" customWidth="1"/>
    <col min="9733" max="9733" width="13" style="53" customWidth="1"/>
    <col min="9734" max="9735" width="14.42578125" style="53" customWidth="1"/>
    <col min="9736" max="9984" width="11.42578125" style="53"/>
    <col min="9985" max="9985" width="39.28515625" style="53" customWidth="1"/>
    <col min="9986" max="9986" width="12.7109375" style="53" customWidth="1"/>
    <col min="9987" max="9987" width="14.42578125" style="53" customWidth="1"/>
    <col min="9988" max="9988" width="20.28515625" style="53" customWidth="1"/>
    <col min="9989" max="9989" width="13" style="53" customWidth="1"/>
    <col min="9990" max="9991" width="14.42578125" style="53" customWidth="1"/>
    <col min="9992" max="10240" width="11.42578125" style="53"/>
    <col min="10241" max="10241" width="39.28515625" style="53" customWidth="1"/>
    <col min="10242" max="10242" width="12.7109375" style="53" customWidth="1"/>
    <col min="10243" max="10243" width="14.42578125" style="53" customWidth="1"/>
    <col min="10244" max="10244" width="20.28515625" style="53" customWidth="1"/>
    <col min="10245" max="10245" width="13" style="53" customWidth="1"/>
    <col min="10246" max="10247" width="14.42578125" style="53" customWidth="1"/>
    <col min="10248" max="10496" width="11.42578125" style="53"/>
    <col min="10497" max="10497" width="39.28515625" style="53" customWidth="1"/>
    <col min="10498" max="10498" width="12.7109375" style="53" customWidth="1"/>
    <col min="10499" max="10499" width="14.42578125" style="53" customWidth="1"/>
    <col min="10500" max="10500" width="20.28515625" style="53" customWidth="1"/>
    <col min="10501" max="10501" width="13" style="53" customWidth="1"/>
    <col min="10502" max="10503" width="14.42578125" style="53" customWidth="1"/>
    <col min="10504" max="10752" width="11.42578125" style="53"/>
    <col min="10753" max="10753" width="39.28515625" style="53" customWidth="1"/>
    <col min="10754" max="10754" width="12.7109375" style="53" customWidth="1"/>
    <col min="10755" max="10755" width="14.42578125" style="53" customWidth="1"/>
    <col min="10756" max="10756" width="20.28515625" style="53" customWidth="1"/>
    <col min="10757" max="10757" width="13" style="53" customWidth="1"/>
    <col min="10758" max="10759" width="14.42578125" style="53" customWidth="1"/>
    <col min="10760" max="11008" width="11.42578125" style="53"/>
    <col min="11009" max="11009" width="39.28515625" style="53" customWidth="1"/>
    <col min="11010" max="11010" width="12.7109375" style="53" customWidth="1"/>
    <col min="11011" max="11011" width="14.42578125" style="53" customWidth="1"/>
    <col min="11012" max="11012" width="20.28515625" style="53" customWidth="1"/>
    <col min="11013" max="11013" width="13" style="53" customWidth="1"/>
    <col min="11014" max="11015" width="14.42578125" style="53" customWidth="1"/>
    <col min="11016" max="11264" width="11.42578125" style="53"/>
    <col min="11265" max="11265" width="39.28515625" style="53" customWidth="1"/>
    <col min="11266" max="11266" width="12.7109375" style="53" customWidth="1"/>
    <col min="11267" max="11267" width="14.42578125" style="53" customWidth="1"/>
    <col min="11268" max="11268" width="20.28515625" style="53" customWidth="1"/>
    <col min="11269" max="11269" width="13" style="53" customWidth="1"/>
    <col min="11270" max="11271" width="14.42578125" style="53" customWidth="1"/>
    <col min="11272" max="11520" width="11.42578125" style="53"/>
    <col min="11521" max="11521" width="39.28515625" style="53" customWidth="1"/>
    <col min="11522" max="11522" width="12.7109375" style="53" customWidth="1"/>
    <col min="11523" max="11523" width="14.42578125" style="53" customWidth="1"/>
    <col min="11524" max="11524" width="20.28515625" style="53" customWidth="1"/>
    <col min="11525" max="11525" width="13" style="53" customWidth="1"/>
    <col min="11526" max="11527" width="14.42578125" style="53" customWidth="1"/>
    <col min="11528" max="11776" width="11.42578125" style="53"/>
    <col min="11777" max="11777" width="39.28515625" style="53" customWidth="1"/>
    <col min="11778" max="11778" width="12.7109375" style="53" customWidth="1"/>
    <col min="11779" max="11779" width="14.42578125" style="53" customWidth="1"/>
    <col min="11780" max="11780" width="20.28515625" style="53" customWidth="1"/>
    <col min="11781" max="11781" width="13" style="53" customWidth="1"/>
    <col min="11782" max="11783" width="14.42578125" style="53" customWidth="1"/>
    <col min="11784" max="12032" width="11.42578125" style="53"/>
    <col min="12033" max="12033" width="39.28515625" style="53" customWidth="1"/>
    <col min="12034" max="12034" width="12.7109375" style="53" customWidth="1"/>
    <col min="12035" max="12035" width="14.42578125" style="53" customWidth="1"/>
    <col min="12036" max="12036" width="20.28515625" style="53" customWidth="1"/>
    <col min="12037" max="12037" width="13" style="53" customWidth="1"/>
    <col min="12038" max="12039" width="14.42578125" style="53" customWidth="1"/>
    <col min="12040" max="12288" width="11.42578125" style="53"/>
    <col min="12289" max="12289" width="39.28515625" style="53" customWidth="1"/>
    <col min="12290" max="12290" width="12.7109375" style="53" customWidth="1"/>
    <col min="12291" max="12291" width="14.42578125" style="53" customWidth="1"/>
    <col min="12292" max="12292" width="20.28515625" style="53" customWidth="1"/>
    <col min="12293" max="12293" width="13" style="53" customWidth="1"/>
    <col min="12294" max="12295" width="14.42578125" style="53" customWidth="1"/>
    <col min="12296" max="12544" width="11.42578125" style="53"/>
    <col min="12545" max="12545" width="39.28515625" style="53" customWidth="1"/>
    <col min="12546" max="12546" width="12.7109375" style="53" customWidth="1"/>
    <col min="12547" max="12547" width="14.42578125" style="53" customWidth="1"/>
    <col min="12548" max="12548" width="20.28515625" style="53" customWidth="1"/>
    <col min="12549" max="12549" width="13" style="53" customWidth="1"/>
    <col min="12550" max="12551" width="14.42578125" style="53" customWidth="1"/>
    <col min="12552" max="12800" width="11.42578125" style="53"/>
    <col min="12801" max="12801" width="39.28515625" style="53" customWidth="1"/>
    <col min="12802" max="12802" width="12.7109375" style="53" customWidth="1"/>
    <col min="12803" max="12803" width="14.42578125" style="53" customWidth="1"/>
    <col min="12804" max="12804" width="20.28515625" style="53" customWidth="1"/>
    <col min="12805" max="12805" width="13" style="53" customWidth="1"/>
    <col min="12806" max="12807" width="14.42578125" style="53" customWidth="1"/>
    <col min="12808" max="13056" width="11.42578125" style="53"/>
    <col min="13057" max="13057" width="39.28515625" style="53" customWidth="1"/>
    <col min="13058" max="13058" width="12.7109375" style="53" customWidth="1"/>
    <col min="13059" max="13059" width="14.42578125" style="53" customWidth="1"/>
    <col min="13060" max="13060" width="20.28515625" style="53" customWidth="1"/>
    <col min="13061" max="13061" width="13" style="53" customWidth="1"/>
    <col min="13062" max="13063" width="14.42578125" style="53" customWidth="1"/>
    <col min="13064" max="13312" width="11.42578125" style="53"/>
    <col min="13313" max="13313" width="39.28515625" style="53" customWidth="1"/>
    <col min="13314" max="13314" width="12.7109375" style="53" customWidth="1"/>
    <col min="13315" max="13315" width="14.42578125" style="53" customWidth="1"/>
    <col min="13316" max="13316" width="20.28515625" style="53" customWidth="1"/>
    <col min="13317" max="13317" width="13" style="53" customWidth="1"/>
    <col min="13318" max="13319" width="14.42578125" style="53" customWidth="1"/>
    <col min="13320" max="13568" width="11.42578125" style="53"/>
    <col min="13569" max="13569" width="39.28515625" style="53" customWidth="1"/>
    <col min="13570" max="13570" width="12.7109375" style="53" customWidth="1"/>
    <col min="13571" max="13571" width="14.42578125" style="53" customWidth="1"/>
    <col min="13572" max="13572" width="20.28515625" style="53" customWidth="1"/>
    <col min="13573" max="13573" width="13" style="53" customWidth="1"/>
    <col min="13574" max="13575" width="14.42578125" style="53" customWidth="1"/>
    <col min="13576" max="13824" width="11.42578125" style="53"/>
    <col min="13825" max="13825" width="39.28515625" style="53" customWidth="1"/>
    <col min="13826" max="13826" width="12.7109375" style="53" customWidth="1"/>
    <col min="13827" max="13827" width="14.42578125" style="53" customWidth="1"/>
    <col min="13828" max="13828" width="20.28515625" style="53" customWidth="1"/>
    <col min="13829" max="13829" width="13" style="53" customWidth="1"/>
    <col min="13830" max="13831" width="14.42578125" style="53" customWidth="1"/>
    <col min="13832" max="14080" width="11.42578125" style="53"/>
    <col min="14081" max="14081" width="39.28515625" style="53" customWidth="1"/>
    <col min="14082" max="14082" width="12.7109375" style="53" customWidth="1"/>
    <col min="14083" max="14083" width="14.42578125" style="53" customWidth="1"/>
    <col min="14084" max="14084" width="20.28515625" style="53" customWidth="1"/>
    <col min="14085" max="14085" width="13" style="53" customWidth="1"/>
    <col min="14086" max="14087" width="14.42578125" style="53" customWidth="1"/>
    <col min="14088" max="14336" width="11.42578125" style="53"/>
    <col min="14337" max="14337" width="39.28515625" style="53" customWidth="1"/>
    <col min="14338" max="14338" width="12.7109375" style="53" customWidth="1"/>
    <col min="14339" max="14339" width="14.42578125" style="53" customWidth="1"/>
    <col min="14340" max="14340" width="20.28515625" style="53" customWidth="1"/>
    <col min="14341" max="14341" width="13" style="53" customWidth="1"/>
    <col min="14342" max="14343" width="14.42578125" style="53" customWidth="1"/>
    <col min="14344" max="14592" width="11.42578125" style="53"/>
    <col min="14593" max="14593" width="39.28515625" style="53" customWidth="1"/>
    <col min="14594" max="14594" width="12.7109375" style="53" customWidth="1"/>
    <col min="14595" max="14595" width="14.42578125" style="53" customWidth="1"/>
    <col min="14596" max="14596" width="20.28515625" style="53" customWidth="1"/>
    <col min="14597" max="14597" width="13" style="53" customWidth="1"/>
    <col min="14598" max="14599" width="14.42578125" style="53" customWidth="1"/>
    <col min="14600" max="14848" width="11.42578125" style="53"/>
    <col min="14849" max="14849" width="39.28515625" style="53" customWidth="1"/>
    <col min="14850" max="14850" width="12.7109375" style="53" customWidth="1"/>
    <col min="14851" max="14851" width="14.42578125" style="53" customWidth="1"/>
    <col min="14852" max="14852" width="20.28515625" style="53" customWidth="1"/>
    <col min="14853" max="14853" width="13" style="53" customWidth="1"/>
    <col min="14854" max="14855" width="14.42578125" style="53" customWidth="1"/>
    <col min="14856" max="15104" width="11.42578125" style="53"/>
    <col min="15105" max="15105" width="39.28515625" style="53" customWidth="1"/>
    <col min="15106" max="15106" width="12.7109375" style="53" customWidth="1"/>
    <col min="15107" max="15107" width="14.42578125" style="53" customWidth="1"/>
    <col min="15108" max="15108" width="20.28515625" style="53" customWidth="1"/>
    <col min="15109" max="15109" width="13" style="53" customWidth="1"/>
    <col min="15110" max="15111" width="14.42578125" style="53" customWidth="1"/>
    <col min="15112" max="15360" width="11.42578125" style="53"/>
    <col min="15361" max="15361" width="39.28515625" style="53" customWidth="1"/>
    <col min="15362" max="15362" width="12.7109375" style="53" customWidth="1"/>
    <col min="15363" max="15363" width="14.42578125" style="53" customWidth="1"/>
    <col min="15364" max="15364" width="20.28515625" style="53" customWidth="1"/>
    <col min="15365" max="15365" width="13" style="53" customWidth="1"/>
    <col min="15366" max="15367" width="14.42578125" style="53" customWidth="1"/>
    <col min="15368" max="15616" width="11.42578125" style="53"/>
    <col min="15617" max="15617" width="39.28515625" style="53" customWidth="1"/>
    <col min="15618" max="15618" width="12.7109375" style="53" customWidth="1"/>
    <col min="15619" max="15619" width="14.42578125" style="53" customWidth="1"/>
    <col min="15620" max="15620" width="20.28515625" style="53" customWidth="1"/>
    <col min="15621" max="15621" width="13" style="53" customWidth="1"/>
    <col min="15622" max="15623" width="14.42578125" style="53" customWidth="1"/>
    <col min="15624" max="15872" width="11.42578125" style="53"/>
    <col min="15873" max="15873" width="39.28515625" style="53" customWidth="1"/>
    <col min="15874" max="15874" width="12.7109375" style="53" customWidth="1"/>
    <col min="15875" max="15875" width="14.42578125" style="53" customWidth="1"/>
    <col min="15876" max="15876" width="20.28515625" style="53" customWidth="1"/>
    <col min="15877" max="15877" width="13" style="53" customWidth="1"/>
    <col min="15878" max="15879" width="14.42578125" style="53" customWidth="1"/>
    <col min="15880" max="16128" width="11.42578125" style="53"/>
    <col min="16129" max="16129" width="39.28515625" style="53" customWidth="1"/>
    <col min="16130" max="16130" width="12.7109375" style="53" customWidth="1"/>
    <col min="16131" max="16131" width="14.42578125" style="53" customWidth="1"/>
    <col min="16132" max="16132" width="20.28515625" style="53" customWidth="1"/>
    <col min="16133" max="16133" width="13" style="53" customWidth="1"/>
    <col min="16134" max="16135" width="14.42578125" style="53" customWidth="1"/>
    <col min="16136" max="16384" width="11.42578125" style="53"/>
  </cols>
  <sheetData>
    <row r="1" spans="1:7" ht="56.25" customHeight="1">
      <c r="A1" s="50" t="s">
        <v>209</v>
      </c>
      <c r="B1" s="51"/>
      <c r="C1" s="51"/>
      <c r="D1" s="51"/>
      <c r="E1" s="51"/>
      <c r="F1" s="51"/>
      <c r="G1" s="52"/>
    </row>
    <row r="2" spans="1:7">
      <c r="A2" s="54"/>
      <c r="B2" s="55" t="s">
        <v>1</v>
      </c>
      <c r="C2" s="55"/>
      <c r="D2" s="55"/>
      <c r="E2" s="55"/>
      <c r="F2" s="55"/>
      <c r="G2" s="54"/>
    </row>
    <row r="3" spans="1:7" ht="22.5">
      <c r="A3" s="56" t="s">
        <v>2</v>
      </c>
      <c r="B3" s="57" t="s">
        <v>3</v>
      </c>
      <c r="C3" s="57" t="s">
        <v>210</v>
      </c>
      <c r="D3" s="57" t="s">
        <v>211</v>
      </c>
      <c r="E3" s="57" t="s">
        <v>6</v>
      </c>
      <c r="F3" s="57" t="s">
        <v>212</v>
      </c>
      <c r="G3" s="56" t="s">
        <v>213</v>
      </c>
    </row>
    <row r="4" spans="1:7">
      <c r="A4" s="58" t="s">
        <v>214</v>
      </c>
      <c r="B4" s="59"/>
      <c r="C4" s="59"/>
      <c r="D4" s="59"/>
      <c r="E4" s="59"/>
      <c r="F4" s="59"/>
      <c r="G4" s="59"/>
    </row>
    <row r="5" spans="1:7">
      <c r="A5" s="60" t="s">
        <v>215</v>
      </c>
      <c r="B5" s="36">
        <f t="shared" ref="B5:G5" si="0">SUM(B6:B13)</f>
        <v>40399508</v>
      </c>
      <c r="C5" s="36">
        <f t="shared" si="0"/>
        <v>623000</v>
      </c>
      <c r="D5" s="36">
        <f t="shared" si="0"/>
        <v>41022508</v>
      </c>
      <c r="E5" s="36">
        <f t="shared" si="0"/>
        <v>37117470.939999998</v>
      </c>
      <c r="F5" s="36">
        <f t="shared" si="0"/>
        <v>36431943.880000003</v>
      </c>
      <c r="G5" s="36">
        <f t="shared" si="0"/>
        <v>3905037.06</v>
      </c>
    </row>
    <row r="6" spans="1:7">
      <c r="A6" s="61">
        <v>3112</v>
      </c>
      <c r="B6" s="33">
        <v>40399508</v>
      </c>
      <c r="C6" s="33" t="s">
        <v>216</v>
      </c>
      <c r="D6" s="33">
        <v>40399508</v>
      </c>
      <c r="E6" s="20">
        <v>37117470.939999998</v>
      </c>
      <c r="F6" s="20">
        <v>36431943.880000003</v>
      </c>
      <c r="G6" s="33">
        <v>3282037.06</v>
      </c>
    </row>
    <row r="7" spans="1:7">
      <c r="A7" s="61">
        <v>3112</v>
      </c>
      <c r="B7" s="33" t="s">
        <v>216</v>
      </c>
      <c r="C7" s="33">
        <v>623000</v>
      </c>
      <c r="D7" s="33">
        <v>623000</v>
      </c>
      <c r="E7" s="62" t="s">
        <v>216</v>
      </c>
      <c r="F7" s="62" t="s">
        <v>216</v>
      </c>
      <c r="G7" s="33">
        <v>623000</v>
      </c>
    </row>
    <row r="8" spans="1:7">
      <c r="A8" s="61" t="s">
        <v>217</v>
      </c>
      <c r="B8" s="33"/>
      <c r="C8" s="33"/>
      <c r="D8" s="33"/>
      <c r="E8" s="33"/>
      <c r="F8" s="33"/>
      <c r="G8" s="33"/>
    </row>
    <row r="9" spans="1:7">
      <c r="A9" s="61" t="s">
        <v>218</v>
      </c>
      <c r="B9" s="33"/>
      <c r="C9" s="33"/>
      <c r="D9" s="33"/>
      <c r="E9" s="33"/>
      <c r="F9" s="33"/>
      <c r="G9" s="33"/>
    </row>
    <row r="10" spans="1:7">
      <c r="A10" s="61" t="s">
        <v>219</v>
      </c>
      <c r="B10" s="33"/>
      <c r="C10" s="33"/>
      <c r="D10" s="33"/>
      <c r="E10" s="33"/>
      <c r="F10" s="33"/>
      <c r="G10" s="33"/>
    </row>
    <row r="11" spans="1:7">
      <c r="A11" s="61" t="s">
        <v>220</v>
      </c>
      <c r="B11" s="33"/>
      <c r="C11" s="33"/>
      <c r="D11" s="33"/>
      <c r="E11" s="33"/>
      <c r="F11" s="33"/>
      <c r="G11" s="33"/>
    </row>
    <row r="12" spans="1:7">
      <c r="A12" s="61" t="s">
        <v>221</v>
      </c>
      <c r="B12" s="33"/>
      <c r="C12" s="33"/>
      <c r="D12" s="33"/>
      <c r="E12" s="33"/>
      <c r="F12" s="33"/>
      <c r="G12" s="33"/>
    </row>
    <row r="13" spans="1:7">
      <c r="A13" s="61"/>
      <c r="B13" s="33"/>
      <c r="C13" s="33"/>
      <c r="D13" s="33"/>
      <c r="E13" s="33"/>
      <c r="F13" s="33"/>
      <c r="G13" s="33"/>
    </row>
    <row r="14" spans="1:7">
      <c r="A14" s="61"/>
      <c r="B14" s="33"/>
      <c r="C14" s="33"/>
      <c r="D14" s="33"/>
      <c r="E14" s="33"/>
      <c r="F14" s="33"/>
      <c r="G14" s="33"/>
    </row>
    <row r="15" spans="1:7">
      <c r="A15" s="63" t="s">
        <v>222</v>
      </c>
      <c r="B15" s="33"/>
      <c r="C15" s="33"/>
      <c r="D15" s="33"/>
      <c r="E15" s="33"/>
      <c r="F15" s="33"/>
      <c r="G15" s="33"/>
    </row>
    <row r="16" spans="1:7">
      <c r="A16" s="63" t="s">
        <v>223</v>
      </c>
      <c r="B16" s="36">
        <f>SUM(B17:B24)</f>
        <v>416240</v>
      </c>
      <c r="C16" s="36">
        <f>SUM(C17:C24)</f>
        <v>190405</v>
      </c>
      <c r="D16" s="36">
        <f>SUM(D17:D24)</f>
        <v>606645</v>
      </c>
      <c r="E16" s="36">
        <f>SUM(E17:E24)</f>
        <v>474539.06</v>
      </c>
      <c r="F16" s="36">
        <f>SUM(F17:F24)</f>
        <v>228000</v>
      </c>
      <c r="G16" s="33">
        <f>D16-E16</f>
        <v>132105.94</v>
      </c>
    </row>
    <row r="17" spans="1:7">
      <c r="A17" s="61">
        <v>3112</v>
      </c>
      <c r="B17" s="20">
        <v>416240</v>
      </c>
      <c r="C17" s="20">
        <v>190405</v>
      </c>
      <c r="D17" s="20">
        <v>606645</v>
      </c>
      <c r="E17" s="20">
        <v>474539.06</v>
      </c>
      <c r="F17" s="20">
        <v>228000</v>
      </c>
      <c r="G17" s="33">
        <v>132105.94</v>
      </c>
    </row>
    <row r="18" spans="1:7">
      <c r="A18" s="61" t="s">
        <v>224</v>
      </c>
      <c r="B18" s="33"/>
      <c r="C18" s="33"/>
      <c r="D18" s="33"/>
      <c r="E18" s="33"/>
      <c r="F18" s="33"/>
      <c r="G18" s="33"/>
    </row>
    <row r="19" spans="1:7">
      <c r="A19" s="61" t="s">
        <v>217</v>
      </c>
      <c r="B19" s="33"/>
      <c r="C19" s="33"/>
      <c r="D19" s="33"/>
      <c r="E19" s="33"/>
      <c r="F19" s="33"/>
      <c r="G19" s="33"/>
    </row>
    <row r="20" spans="1:7">
      <c r="A20" s="61" t="s">
        <v>218</v>
      </c>
      <c r="B20" s="33"/>
      <c r="C20" s="33"/>
      <c r="D20" s="33"/>
      <c r="E20" s="33"/>
      <c r="F20" s="33"/>
      <c r="G20" s="33"/>
    </row>
    <row r="21" spans="1:7">
      <c r="A21" s="61" t="s">
        <v>219</v>
      </c>
      <c r="B21" s="33"/>
      <c r="C21" s="33"/>
      <c r="D21" s="33"/>
      <c r="E21" s="33"/>
      <c r="F21" s="33"/>
      <c r="G21" s="33"/>
    </row>
    <row r="22" spans="1:7">
      <c r="A22" s="61" t="s">
        <v>220</v>
      </c>
      <c r="B22" s="33"/>
      <c r="C22" s="33"/>
      <c r="D22" s="33"/>
      <c r="E22" s="33"/>
      <c r="F22" s="33"/>
      <c r="G22" s="33"/>
    </row>
    <row r="23" spans="1:7">
      <c r="A23" s="61" t="s">
        <v>221</v>
      </c>
      <c r="B23" s="33"/>
      <c r="C23" s="33"/>
      <c r="D23" s="33"/>
      <c r="E23" s="33"/>
      <c r="F23" s="33"/>
      <c r="G23" s="33"/>
    </row>
    <row r="24" spans="1:7">
      <c r="A24" s="61"/>
      <c r="B24" s="33"/>
      <c r="C24" s="33"/>
      <c r="D24" s="33"/>
      <c r="E24" s="33"/>
      <c r="F24" s="33"/>
      <c r="G24" s="33"/>
    </row>
    <row r="25" spans="1:7">
      <c r="A25" s="64"/>
      <c r="B25" s="33"/>
      <c r="C25" s="33"/>
      <c r="D25" s="33"/>
      <c r="E25" s="33"/>
      <c r="F25" s="33"/>
      <c r="G25" s="33"/>
    </row>
    <row r="26" spans="1:7">
      <c r="A26" s="60" t="s">
        <v>207</v>
      </c>
      <c r="B26" s="36">
        <f t="shared" ref="B26:G26" si="1">B5+B16</f>
        <v>40815748</v>
      </c>
      <c r="C26" s="36">
        <f>C5+C16</f>
        <v>813405</v>
      </c>
      <c r="D26" s="36">
        <f t="shared" si="1"/>
        <v>41629153</v>
      </c>
      <c r="E26" s="36">
        <f t="shared" si="1"/>
        <v>37592010</v>
      </c>
      <c r="F26" s="36">
        <f t="shared" si="1"/>
        <v>36659943.880000003</v>
      </c>
      <c r="G26" s="36">
        <f t="shared" si="1"/>
        <v>4037143</v>
      </c>
    </row>
    <row r="27" spans="1:7">
      <c r="A27" s="65"/>
      <c r="B27" s="42"/>
      <c r="C27" s="42"/>
      <c r="D27" s="42"/>
      <c r="E27" s="42"/>
      <c r="F27" s="42"/>
      <c r="G27" s="42"/>
    </row>
    <row r="30" spans="1:7">
      <c r="A30" s="44" t="s">
        <v>208</v>
      </c>
      <c r="B30" s="44"/>
      <c r="C30" s="44"/>
      <c r="D30" s="44"/>
    </row>
    <row r="31" spans="1:7">
      <c r="A31" s="45"/>
      <c r="B31" s="46"/>
      <c r="C31" s="47"/>
      <c r="D31" s="47"/>
    </row>
    <row r="32" spans="1:7">
      <c r="A32" s="45"/>
      <c r="B32" s="46"/>
      <c r="C32" s="47"/>
      <c r="D32" s="47"/>
    </row>
    <row r="33" spans="1:4">
      <c r="A33" s="45"/>
      <c r="B33" s="46"/>
      <c r="C33" s="47"/>
      <c r="D33" s="47"/>
    </row>
    <row r="34" spans="1:4" ht="15">
      <c r="A34" s="45"/>
      <c r="B34"/>
      <c r="C34" s="48"/>
      <c r="D34" s="49"/>
    </row>
  </sheetData>
  <mergeCells count="3">
    <mergeCell ref="A1:G1"/>
    <mergeCell ref="B2:F2"/>
    <mergeCell ref="A30:D30"/>
  </mergeCells>
  <pageMargins left="0.70866141732283472" right="0.70866141732283472" top="0.74803149606299213" bottom="0.74803149606299213" header="0.31496062992125984" footer="0.31496062992125984"/>
  <pageSetup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88"/>
  <sheetViews>
    <sheetView zoomScaleNormal="100" workbookViewId="0">
      <selection activeCell="K10" sqref="K10"/>
    </sheetView>
  </sheetViews>
  <sheetFormatPr baseColWidth="10" defaultRowHeight="11.25"/>
  <cols>
    <col min="1" max="1" width="5" style="53" customWidth="1"/>
    <col min="2" max="2" width="56.42578125" style="53" customWidth="1"/>
    <col min="3" max="8" width="15.28515625" style="53" customWidth="1"/>
    <col min="9" max="12" width="11.42578125" style="53"/>
    <col min="13" max="13" width="12" style="53" bestFit="1" customWidth="1"/>
    <col min="14" max="14" width="11.5703125" style="53" bestFit="1" customWidth="1"/>
    <col min="15" max="256" width="11.42578125" style="53"/>
    <col min="257" max="257" width="5" style="53" customWidth="1"/>
    <col min="258" max="258" width="56.42578125" style="53" customWidth="1"/>
    <col min="259" max="264" width="15.28515625" style="53" customWidth="1"/>
    <col min="265" max="268" width="11.42578125" style="53"/>
    <col min="269" max="269" width="12" style="53" bestFit="1" customWidth="1"/>
    <col min="270" max="270" width="11.5703125" style="53" bestFit="1" customWidth="1"/>
    <col min="271" max="512" width="11.42578125" style="53"/>
    <col min="513" max="513" width="5" style="53" customWidth="1"/>
    <col min="514" max="514" width="56.42578125" style="53" customWidth="1"/>
    <col min="515" max="520" width="15.28515625" style="53" customWidth="1"/>
    <col min="521" max="524" width="11.42578125" style="53"/>
    <col min="525" max="525" width="12" style="53" bestFit="1" customWidth="1"/>
    <col min="526" max="526" width="11.5703125" style="53" bestFit="1" customWidth="1"/>
    <col min="527" max="768" width="11.42578125" style="53"/>
    <col min="769" max="769" width="5" style="53" customWidth="1"/>
    <col min="770" max="770" width="56.42578125" style="53" customWidth="1"/>
    <col min="771" max="776" width="15.28515625" style="53" customWidth="1"/>
    <col min="777" max="780" width="11.42578125" style="53"/>
    <col min="781" max="781" width="12" style="53" bestFit="1" customWidth="1"/>
    <col min="782" max="782" width="11.5703125" style="53" bestFit="1" customWidth="1"/>
    <col min="783" max="1024" width="11.42578125" style="53"/>
    <col min="1025" max="1025" width="5" style="53" customWidth="1"/>
    <col min="1026" max="1026" width="56.42578125" style="53" customWidth="1"/>
    <col min="1027" max="1032" width="15.28515625" style="53" customWidth="1"/>
    <col min="1033" max="1036" width="11.42578125" style="53"/>
    <col min="1037" max="1037" width="12" style="53" bestFit="1" customWidth="1"/>
    <col min="1038" max="1038" width="11.5703125" style="53" bestFit="1" customWidth="1"/>
    <col min="1039" max="1280" width="11.42578125" style="53"/>
    <col min="1281" max="1281" width="5" style="53" customWidth="1"/>
    <col min="1282" max="1282" width="56.42578125" style="53" customWidth="1"/>
    <col min="1283" max="1288" width="15.28515625" style="53" customWidth="1"/>
    <col min="1289" max="1292" width="11.42578125" style="53"/>
    <col min="1293" max="1293" width="12" style="53" bestFit="1" customWidth="1"/>
    <col min="1294" max="1294" width="11.5703125" style="53" bestFit="1" customWidth="1"/>
    <col min="1295" max="1536" width="11.42578125" style="53"/>
    <col min="1537" max="1537" width="5" style="53" customWidth="1"/>
    <col min="1538" max="1538" width="56.42578125" style="53" customWidth="1"/>
    <col min="1539" max="1544" width="15.28515625" style="53" customWidth="1"/>
    <col min="1545" max="1548" width="11.42578125" style="53"/>
    <col min="1549" max="1549" width="12" style="53" bestFit="1" customWidth="1"/>
    <col min="1550" max="1550" width="11.5703125" style="53" bestFit="1" customWidth="1"/>
    <col min="1551" max="1792" width="11.42578125" style="53"/>
    <col min="1793" max="1793" width="5" style="53" customWidth="1"/>
    <col min="1794" max="1794" width="56.42578125" style="53" customWidth="1"/>
    <col min="1795" max="1800" width="15.28515625" style="53" customWidth="1"/>
    <col min="1801" max="1804" width="11.42578125" style="53"/>
    <col min="1805" max="1805" width="12" style="53" bestFit="1" customWidth="1"/>
    <col min="1806" max="1806" width="11.5703125" style="53" bestFit="1" customWidth="1"/>
    <col min="1807" max="2048" width="11.42578125" style="53"/>
    <col min="2049" max="2049" width="5" style="53" customWidth="1"/>
    <col min="2050" max="2050" width="56.42578125" style="53" customWidth="1"/>
    <col min="2051" max="2056" width="15.28515625" style="53" customWidth="1"/>
    <col min="2057" max="2060" width="11.42578125" style="53"/>
    <col min="2061" max="2061" width="12" style="53" bestFit="1" customWidth="1"/>
    <col min="2062" max="2062" width="11.5703125" style="53" bestFit="1" customWidth="1"/>
    <col min="2063" max="2304" width="11.42578125" style="53"/>
    <col min="2305" max="2305" width="5" style="53" customWidth="1"/>
    <col min="2306" max="2306" width="56.42578125" style="53" customWidth="1"/>
    <col min="2307" max="2312" width="15.28515625" style="53" customWidth="1"/>
    <col min="2313" max="2316" width="11.42578125" style="53"/>
    <col min="2317" max="2317" width="12" style="53" bestFit="1" customWidth="1"/>
    <col min="2318" max="2318" width="11.5703125" style="53" bestFit="1" customWidth="1"/>
    <col min="2319" max="2560" width="11.42578125" style="53"/>
    <col min="2561" max="2561" width="5" style="53" customWidth="1"/>
    <col min="2562" max="2562" width="56.42578125" style="53" customWidth="1"/>
    <col min="2563" max="2568" width="15.28515625" style="53" customWidth="1"/>
    <col min="2569" max="2572" width="11.42578125" style="53"/>
    <col min="2573" max="2573" width="12" style="53" bestFit="1" customWidth="1"/>
    <col min="2574" max="2574" width="11.5703125" style="53" bestFit="1" customWidth="1"/>
    <col min="2575" max="2816" width="11.42578125" style="53"/>
    <col min="2817" max="2817" width="5" style="53" customWidth="1"/>
    <col min="2818" max="2818" width="56.42578125" style="53" customWidth="1"/>
    <col min="2819" max="2824" width="15.28515625" style="53" customWidth="1"/>
    <col min="2825" max="2828" width="11.42578125" style="53"/>
    <col min="2829" max="2829" width="12" style="53" bestFit="1" customWidth="1"/>
    <col min="2830" max="2830" width="11.5703125" style="53" bestFit="1" customWidth="1"/>
    <col min="2831" max="3072" width="11.42578125" style="53"/>
    <col min="3073" max="3073" width="5" style="53" customWidth="1"/>
    <col min="3074" max="3074" width="56.42578125" style="53" customWidth="1"/>
    <col min="3075" max="3080" width="15.28515625" style="53" customWidth="1"/>
    <col min="3081" max="3084" width="11.42578125" style="53"/>
    <col min="3085" max="3085" width="12" style="53" bestFit="1" customWidth="1"/>
    <col min="3086" max="3086" width="11.5703125" style="53" bestFit="1" customWidth="1"/>
    <col min="3087" max="3328" width="11.42578125" style="53"/>
    <col min="3329" max="3329" width="5" style="53" customWidth="1"/>
    <col min="3330" max="3330" width="56.42578125" style="53" customWidth="1"/>
    <col min="3331" max="3336" width="15.28515625" style="53" customWidth="1"/>
    <col min="3337" max="3340" width="11.42578125" style="53"/>
    <col min="3341" max="3341" width="12" style="53" bestFit="1" customWidth="1"/>
    <col min="3342" max="3342" width="11.5703125" style="53" bestFit="1" customWidth="1"/>
    <col min="3343" max="3584" width="11.42578125" style="53"/>
    <col min="3585" max="3585" width="5" style="53" customWidth="1"/>
    <col min="3586" max="3586" width="56.42578125" style="53" customWidth="1"/>
    <col min="3587" max="3592" width="15.28515625" style="53" customWidth="1"/>
    <col min="3593" max="3596" width="11.42578125" style="53"/>
    <col min="3597" max="3597" width="12" style="53" bestFit="1" customWidth="1"/>
    <col min="3598" max="3598" width="11.5703125" style="53" bestFit="1" customWidth="1"/>
    <col min="3599" max="3840" width="11.42578125" style="53"/>
    <col min="3841" max="3841" width="5" style="53" customWidth="1"/>
    <col min="3842" max="3842" width="56.42578125" style="53" customWidth="1"/>
    <col min="3843" max="3848" width="15.28515625" style="53" customWidth="1"/>
    <col min="3849" max="3852" width="11.42578125" style="53"/>
    <col min="3853" max="3853" width="12" style="53" bestFit="1" customWidth="1"/>
    <col min="3854" max="3854" width="11.5703125" style="53" bestFit="1" customWidth="1"/>
    <col min="3855" max="4096" width="11.42578125" style="53"/>
    <col min="4097" max="4097" width="5" style="53" customWidth="1"/>
    <col min="4098" max="4098" width="56.42578125" style="53" customWidth="1"/>
    <col min="4099" max="4104" width="15.28515625" style="53" customWidth="1"/>
    <col min="4105" max="4108" width="11.42578125" style="53"/>
    <col min="4109" max="4109" width="12" style="53" bestFit="1" customWidth="1"/>
    <col min="4110" max="4110" width="11.5703125" style="53" bestFit="1" customWidth="1"/>
    <col min="4111" max="4352" width="11.42578125" style="53"/>
    <col min="4353" max="4353" width="5" style="53" customWidth="1"/>
    <col min="4354" max="4354" width="56.42578125" style="53" customWidth="1"/>
    <col min="4355" max="4360" width="15.28515625" style="53" customWidth="1"/>
    <col min="4361" max="4364" width="11.42578125" style="53"/>
    <col min="4365" max="4365" width="12" style="53" bestFit="1" customWidth="1"/>
    <col min="4366" max="4366" width="11.5703125" style="53" bestFit="1" customWidth="1"/>
    <col min="4367" max="4608" width="11.42578125" style="53"/>
    <col min="4609" max="4609" width="5" style="53" customWidth="1"/>
    <col min="4610" max="4610" width="56.42578125" style="53" customWidth="1"/>
    <col min="4611" max="4616" width="15.28515625" style="53" customWidth="1"/>
    <col min="4617" max="4620" width="11.42578125" style="53"/>
    <col min="4621" max="4621" width="12" style="53" bestFit="1" customWidth="1"/>
    <col min="4622" max="4622" width="11.5703125" style="53" bestFit="1" customWidth="1"/>
    <col min="4623" max="4864" width="11.42578125" style="53"/>
    <col min="4865" max="4865" width="5" style="53" customWidth="1"/>
    <col min="4866" max="4866" width="56.42578125" style="53" customWidth="1"/>
    <col min="4867" max="4872" width="15.28515625" style="53" customWidth="1"/>
    <col min="4873" max="4876" width="11.42578125" style="53"/>
    <col min="4877" max="4877" width="12" style="53" bestFit="1" customWidth="1"/>
    <col min="4878" max="4878" width="11.5703125" style="53" bestFit="1" customWidth="1"/>
    <col min="4879" max="5120" width="11.42578125" style="53"/>
    <col min="5121" max="5121" width="5" style="53" customWidth="1"/>
    <col min="5122" max="5122" width="56.42578125" style="53" customWidth="1"/>
    <col min="5123" max="5128" width="15.28515625" style="53" customWidth="1"/>
    <col min="5129" max="5132" width="11.42578125" style="53"/>
    <col min="5133" max="5133" width="12" style="53" bestFit="1" customWidth="1"/>
    <col min="5134" max="5134" width="11.5703125" style="53" bestFit="1" customWidth="1"/>
    <col min="5135" max="5376" width="11.42578125" style="53"/>
    <col min="5377" max="5377" width="5" style="53" customWidth="1"/>
    <col min="5378" max="5378" width="56.42578125" style="53" customWidth="1"/>
    <col min="5379" max="5384" width="15.28515625" style="53" customWidth="1"/>
    <col min="5385" max="5388" width="11.42578125" style="53"/>
    <col min="5389" max="5389" width="12" style="53" bestFit="1" customWidth="1"/>
    <col min="5390" max="5390" width="11.5703125" style="53" bestFit="1" customWidth="1"/>
    <col min="5391" max="5632" width="11.42578125" style="53"/>
    <col min="5633" max="5633" width="5" style="53" customWidth="1"/>
    <col min="5634" max="5634" width="56.42578125" style="53" customWidth="1"/>
    <col min="5635" max="5640" width="15.28515625" style="53" customWidth="1"/>
    <col min="5641" max="5644" width="11.42578125" style="53"/>
    <col min="5645" max="5645" width="12" style="53" bestFit="1" customWidth="1"/>
    <col min="5646" max="5646" width="11.5703125" style="53" bestFit="1" customWidth="1"/>
    <col min="5647" max="5888" width="11.42578125" style="53"/>
    <col min="5889" max="5889" width="5" style="53" customWidth="1"/>
    <col min="5890" max="5890" width="56.42578125" style="53" customWidth="1"/>
    <col min="5891" max="5896" width="15.28515625" style="53" customWidth="1"/>
    <col min="5897" max="5900" width="11.42578125" style="53"/>
    <col min="5901" max="5901" width="12" style="53" bestFit="1" customWidth="1"/>
    <col min="5902" max="5902" width="11.5703125" style="53" bestFit="1" customWidth="1"/>
    <col min="5903" max="6144" width="11.42578125" style="53"/>
    <col min="6145" max="6145" width="5" style="53" customWidth="1"/>
    <col min="6146" max="6146" width="56.42578125" style="53" customWidth="1"/>
    <col min="6147" max="6152" width="15.28515625" style="53" customWidth="1"/>
    <col min="6153" max="6156" width="11.42578125" style="53"/>
    <col min="6157" max="6157" width="12" style="53" bestFit="1" customWidth="1"/>
    <col min="6158" max="6158" width="11.5703125" style="53" bestFit="1" customWidth="1"/>
    <col min="6159" max="6400" width="11.42578125" style="53"/>
    <col min="6401" max="6401" width="5" style="53" customWidth="1"/>
    <col min="6402" max="6402" width="56.42578125" style="53" customWidth="1"/>
    <col min="6403" max="6408" width="15.28515625" style="53" customWidth="1"/>
    <col min="6409" max="6412" width="11.42578125" style="53"/>
    <col min="6413" max="6413" width="12" style="53" bestFit="1" customWidth="1"/>
    <col min="6414" max="6414" width="11.5703125" style="53" bestFit="1" customWidth="1"/>
    <col min="6415" max="6656" width="11.42578125" style="53"/>
    <col min="6657" max="6657" width="5" style="53" customWidth="1"/>
    <col min="6658" max="6658" width="56.42578125" style="53" customWidth="1"/>
    <col min="6659" max="6664" width="15.28515625" style="53" customWidth="1"/>
    <col min="6665" max="6668" width="11.42578125" style="53"/>
    <col min="6669" max="6669" width="12" style="53" bestFit="1" customWidth="1"/>
    <col min="6670" max="6670" width="11.5703125" style="53" bestFit="1" customWidth="1"/>
    <col min="6671" max="6912" width="11.42578125" style="53"/>
    <col min="6913" max="6913" width="5" style="53" customWidth="1"/>
    <col min="6914" max="6914" width="56.42578125" style="53" customWidth="1"/>
    <col min="6915" max="6920" width="15.28515625" style="53" customWidth="1"/>
    <col min="6921" max="6924" width="11.42578125" style="53"/>
    <col min="6925" max="6925" width="12" style="53" bestFit="1" customWidth="1"/>
    <col min="6926" max="6926" width="11.5703125" style="53" bestFit="1" customWidth="1"/>
    <col min="6927" max="7168" width="11.42578125" style="53"/>
    <col min="7169" max="7169" width="5" style="53" customWidth="1"/>
    <col min="7170" max="7170" width="56.42578125" style="53" customWidth="1"/>
    <col min="7171" max="7176" width="15.28515625" style="53" customWidth="1"/>
    <col min="7177" max="7180" width="11.42578125" style="53"/>
    <col min="7181" max="7181" width="12" style="53" bestFit="1" customWidth="1"/>
    <col min="7182" max="7182" width="11.5703125" style="53" bestFit="1" customWidth="1"/>
    <col min="7183" max="7424" width="11.42578125" style="53"/>
    <col min="7425" max="7425" width="5" style="53" customWidth="1"/>
    <col min="7426" max="7426" width="56.42578125" style="53" customWidth="1"/>
    <col min="7427" max="7432" width="15.28515625" style="53" customWidth="1"/>
    <col min="7433" max="7436" width="11.42578125" style="53"/>
    <col min="7437" max="7437" width="12" style="53" bestFit="1" customWidth="1"/>
    <col min="7438" max="7438" width="11.5703125" style="53" bestFit="1" customWidth="1"/>
    <col min="7439" max="7680" width="11.42578125" style="53"/>
    <col min="7681" max="7681" width="5" style="53" customWidth="1"/>
    <col min="7682" max="7682" width="56.42578125" style="53" customWidth="1"/>
    <col min="7683" max="7688" width="15.28515625" style="53" customWidth="1"/>
    <col min="7689" max="7692" width="11.42578125" style="53"/>
    <col min="7693" max="7693" width="12" style="53" bestFit="1" customWidth="1"/>
    <col min="7694" max="7694" width="11.5703125" style="53" bestFit="1" customWidth="1"/>
    <col min="7695" max="7936" width="11.42578125" style="53"/>
    <col min="7937" max="7937" width="5" style="53" customWidth="1"/>
    <col min="7938" max="7938" width="56.42578125" style="53" customWidth="1"/>
    <col min="7939" max="7944" width="15.28515625" style="53" customWidth="1"/>
    <col min="7945" max="7948" width="11.42578125" style="53"/>
    <col min="7949" max="7949" width="12" style="53" bestFit="1" customWidth="1"/>
    <col min="7950" max="7950" width="11.5703125" style="53" bestFit="1" customWidth="1"/>
    <col min="7951" max="8192" width="11.42578125" style="53"/>
    <col min="8193" max="8193" width="5" style="53" customWidth="1"/>
    <col min="8194" max="8194" width="56.42578125" style="53" customWidth="1"/>
    <col min="8195" max="8200" width="15.28515625" style="53" customWidth="1"/>
    <col min="8201" max="8204" width="11.42578125" style="53"/>
    <col min="8205" max="8205" width="12" style="53" bestFit="1" customWidth="1"/>
    <col min="8206" max="8206" width="11.5703125" style="53" bestFit="1" customWidth="1"/>
    <col min="8207" max="8448" width="11.42578125" style="53"/>
    <col min="8449" max="8449" width="5" style="53" customWidth="1"/>
    <col min="8450" max="8450" width="56.42578125" style="53" customWidth="1"/>
    <col min="8451" max="8456" width="15.28515625" style="53" customWidth="1"/>
    <col min="8457" max="8460" width="11.42578125" style="53"/>
    <col min="8461" max="8461" width="12" style="53" bestFit="1" customWidth="1"/>
    <col min="8462" max="8462" width="11.5703125" style="53" bestFit="1" customWidth="1"/>
    <col min="8463" max="8704" width="11.42578125" style="53"/>
    <col min="8705" max="8705" width="5" style="53" customWidth="1"/>
    <col min="8706" max="8706" width="56.42578125" style="53" customWidth="1"/>
    <col min="8707" max="8712" width="15.28515625" style="53" customWidth="1"/>
    <col min="8713" max="8716" width="11.42578125" style="53"/>
    <col min="8717" max="8717" width="12" style="53" bestFit="1" customWidth="1"/>
    <col min="8718" max="8718" width="11.5703125" style="53" bestFit="1" customWidth="1"/>
    <col min="8719" max="8960" width="11.42578125" style="53"/>
    <col min="8961" max="8961" width="5" style="53" customWidth="1"/>
    <col min="8962" max="8962" width="56.42578125" style="53" customWidth="1"/>
    <col min="8963" max="8968" width="15.28515625" style="53" customWidth="1"/>
    <col min="8969" max="8972" width="11.42578125" style="53"/>
    <col min="8973" max="8973" width="12" style="53" bestFit="1" customWidth="1"/>
    <col min="8974" max="8974" width="11.5703125" style="53" bestFit="1" customWidth="1"/>
    <col min="8975" max="9216" width="11.42578125" style="53"/>
    <col min="9217" max="9217" width="5" style="53" customWidth="1"/>
    <col min="9218" max="9218" width="56.42578125" style="53" customWidth="1"/>
    <col min="9219" max="9224" width="15.28515625" style="53" customWidth="1"/>
    <col min="9225" max="9228" width="11.42578125" style="53"/>
    <col min="9229" max="9229" width="12" style="53" bestFit="1" customWidth="1"/>
    <col min="9230" max="9230" width="11.5703125" style="53" bestFit="1" customWidth="1"/>
    <col min="9231" max="9472" width="11.42578125" style="53"/>
    <col min="9473" max="9473" width="5" style="53" customWidth="1"/>
    <col min="9474" max="9474" width="56.42578125" style="53" customWidth="1"/>
    <col min="9475" max="9480" width="15.28515625" style="53" customWidth="1"/>
    <col min="9481" max="9484" width="11.42578125" style="53"/>
    <col min="9485" max="9485" width="12" style="53" bestFit="1" customWidth="1"/>
    <col min="9486" max="9486" width="11.5703125" style="53" bestFit="1" customWidth="1"/>
    <col min="9487" max="9728" width="11.42578125" style="53"/>
    <col min="9729" max="9729" width="5" style="53" customWidth="1"/>
    <col min="9730" max="9730" width="56.42578125" style="53" customWidth="1"/>
    <col min="9731" max="9736" width="15.28515625" style="53" customWidth="1"/>
    <col min="9737" max="9740" width="11.42578125" style="53"/>
    <col min="9741" max="9741" width="12" style="53" bestFit="1" customWidth="1"/>
    <col min="9742" max="9742" width="11.5703125" style="53" bestFit="1" customWidth="1"/>
    <col min="9743" max="9984" width="11.42578125" style="53"/>
    <col min="9985" max="9985" width="5" style="53" customWidth="1"/>
    <col min="9986" max="9986" width="56.42578125" style="53" customWidth="1"/>
    <col min="9987" max="9992" width="15.28515625" style="53" customWidth="1"/>
    <col min="9993" max="9996" width="11.42578125" style="53"/>
    <col min="9997" max="9997" width="12" style="53" bestFit="1" customWidth="1"/>
    <col min="9998" max="9998" width="11.5703125" style="53" bestFit="1" customWidth="1"/>
    <col min="9999" max="10240" width="11.42578125" style="53"/>
    <col min="10241" max="10241" width="5" style="53" customWidth="1"/>
    <col min="10242" max="10242" width="56.42578125" style="53" customWidth="1"/>
    <col min="10243" max="10248" width="15.28515625" style="53" customWidth="1"/>
    <col min="10249" max="10252" width="11.42578125" style="53"/>
    <col min="10253" max="10253" width="12" style="53" bestFit="1" customWidth="1"/>
    <col min="10254" max="10254" width="11.5703125" style="53" bestFit="1" customWidth="1"/>
    <col min="10255" max="10496" width="11.42578125" style="53"/>
    <col min="10497" max="10497" width="5" style="53" customWidth="1"/>
    <col min="10498" max="10498" width="56.42578125" style="53" customWidth="1"/>
    <col min="10499" max="10504" width="15.28515625" style="53" customWidth="1"/>
    <col min="10505" max="10508" width="11.42578125" style="53"/>
    <col min="10509" max="10509" width="12" style="53" bestFit="1" customWidth="1"/>
    <col min="10510" max="10510" width="11.5703125" style="53" bestFit="1" customWidth="1"/>
    <col min="10511" max="10752" width="11.42578125" style="53"/>
    <col min="10753" max="10753" width="5" style="53" customWidth="1"/>
    <col min="10754" max="10754" width="56.42578125" style="53" customWidth="1"/>
    <col min="10755" max="10760" width="15.28515625" style="53" customWidth="1"/>
    <col min="10761" max="10764" width="11.42578125" style="53"/>
    <col min="10765" max="10765" width="12" style="53" bestFit="1" customWidth="1"/>
    <col min="10766" max="10766" width="11.5703125" style="53" bestFit="1" customWidth="1"/>
    <col min="10767" max="11008" width="11.42578125" style="53"/>
    <col min="11009" max="11009" width="5" style="53" customWidth="1"/>
    <col min="11010" max="11010" width="56.42578125" style="53" customWidth="1"/>
    <col min="11011" max="11016" width="15.28515625" style="53" customWidth="1"/>
    <col min="11017" max="11020" width="11.42578125" style="53"/>
    <col min="11021" max="11021" width="12" style="53" bestFit="1" customWidth="1"/>
    <col min="11022" max="11022" width="11.5703125" style="53" bestFit="1" customWidth="1"/>
    <col min="11023" max="11264" width="11.42578125" style="53"/>
    <col min="11265" max="11265" width="5" style="53" customWidth="1"/>
    <col min="11266" max="11266" width="56.42578125" style="53" customWidth="1"/>
    <col min="11267" max="11272" width="15.28515625" style="53" customWidth="1"/>
    <col min="11273" max="11276" width="11.42578125" style="53"/>
    <col min="11277" max="11277" width="12" style="53" bestFit="1" customWidth="1"/>
    <col min="11278" max="11278" width="11.5703125" style="53" bestFit="1" customWidth="1"/>
    <col min="11279" max="11520" width="11.42578125" style="53"/>
    <col min="11521" max="11521" width="5" style="53" customWidth="1"/>
    <col min="11522" max="11522" width="56.42578125" style="53" customWidth="1"/>
    <col min="11523" max="11528" width="15.28515625" style="53" customWidth="1"/>
    <col min="11529" max="11532" width="11.42578125" style="53"/>
    <col min="11533" max="11533" width="12" style="53" bestFit="1" customWidth="1"/>
    <col min="11534" max="11534" width="11.5703125" style="53" bestFit="1" customWidth="1"/>
    <col min="11535" max="11776" width="11.42578125" style="53"/>
    <col min="11777" max="11777" width="5" style="53" customWidth="1"/>
    <col min="11778" max="11778" width="56.42578125" style="53" customWidth="1"/>
    <col min="11779" max="11784" width="15.28515625" style="53" customWidth="1"/>
    <col min="11785" max="11788" width="11.42578125" style="53"/>
    <col min="11789" max="11789" width="12" style="53" bestFit="1" customWidth="1"/>
    <col min="11790" max="11790" width="11.5703125" style="53" bestFit="1" customWidth="1"/>
    <col min="11791" max="12032" width="11.42578125" style="53"/>
    <col min="12033" max="12033" width="5" style="53" customWidth="1"/>
    <col min="12034" max="12034" width="56.42578125" style="53" customWidth="1"/>
    <col min="12035" max="12040" width="15.28515625" style="53" customWidth="1"/>
    <col min="12041" max="12044" width="11.42578125" style="53"/>
    <col min="12045" max="12045" width="12" style="53" bestFit="1" customWidth="1"/>
    <col min="12046" max="12046" width="11.5703125" style="53" bestFit="1" customWidth="1"/>
    <col min="12047" max="12288" width="11.42578125" style="53"/>
    <col min="12289" max="12289" width="5" style="53" customWidth="1"/>
    <col min="12290" max="12290" width="56.42578125" style="53" customWidth="1"/>
    <col min="12291" max="12296" width="15.28515625" style="53" customWidth="1"/>
    <col min="12297" max="12300" width="11.42578125" style="53"/>
    <col min="12301" max="12301" width="12" style="53" bestFit="1" customWidth="1"/>
    <col min="12302" max="12302" width="11.5703125" style="53" bestFit="1" customWidth="1"/>
    <col min="12303" max="12544" width="11.42578125" style="53"/>
    <col min="12545" max="12545" width="5" style="53" customWidth="1"/>
    <col min="12546" max="12546" width="56.42578125" style="53" customWidth="1"/>
    <col min="12547" max="12552" width="15.28515625" style="53" customWidth="1"/>
    <col min="12553" max="12556" width="11.42578125" style="53"/>
    <col min="12557" max="12557" width="12" style="53" bestFit="1" customWidth="1"/>
    <col min="12558" max="12558" width="11.5703125" style="53" bestFit="1" customWidth="1"/>
    <col min="12559" max="12800" width="11.42578125" style="53"/>
    <col min="12801" max="12801" width="5" style="53" customWidth="1"/>
    <col min="12802" max="12802" width="56.42578125" style="53" customWidth="1"/>
    <col min="12803" max="12808" width="15.28515625" style="53" customWidth="1"/>
    <col min="12809" max="12812" width="11.42578125" style="53"/>
    <col min="12813" max="12813" width="12" style="53" bestFit="1" customWidth="1"/>
    <col min="12814" max="12814" width="11.5703125" style="53" bestFit="1" customWidth="1"/>
    <col min="12815" max="13056" width="11.42578125" style="53"/>
    <col min="13057" max="13057" width="5" style="53" customWidth="1"/>
    <col min="13058" max="13058" width="56.42578125" style="53" customWidth="1"/>
    <col min="13059" max="13064" width="15.28515625" style="53" customWidth="1"/>
    <col min="13065" max="13068" width="11.42578125" style="53"/>
    <col min="13069" max="13069" width="12" style="53" bestFit="1" customWidth="1"/>
    <col min="13070" max="13070" width="11.5703125" style="53" bestFit="1" customWidth="1"/>
    <col min="13071" max="13312" width="11.42578125" style="53"/>
    <col min="13313" max="13313" width="5" style="53" customWidth="1"/>
    <col min="13314" max="13314" width="56.42578125" style="53" customWidth="1"/>
    <col min="13315" max="13320" width="15.28515625" style="53" customWidth="1"/>
    <col min="13321" max="13324" width="11.42578125" style="53"/>
    <col min="13325" max="13325" width="12" style="53" bestFit="1" customWidth="1"/>
    <col min="13326" max="13326" width="11.5703125" style="53" bestFit="1" customWidth="1"/>
    <col min="13327" max="13568" width="11.42578125" style="53"/>
    <col min="13569" max="13569" width="5" style="53" customWidth="1"/>
    <col min="13570" max="13570" width="56.42578125" style="53" customWidth="1"/>
    <col min="13571" max="13576" width="15.28515625" style="53" customWidth="1"/>
    <col min="13577" max="13580" width="11.42578125" style="53"/>
    <col min="13581" max="13581" width="12" style="53" bestFit="1" customWidth="1"/>
    <col min="13582" max="13582" width="11.5703125" style="53" bestFit="1" customWidth="1"/>
    <col min="13583" max="13824" width="11.42578125" style="53"/>
    <col min="13825" max="13825" width="5" style="53" customWidth="1"/>
    <col min="13826" max="13826" width="56.42578125" style="53" customWidth="1"/>
    <col min="13827" max="13832" width="15.28515625" style="53" customWidth="1"/>
    <col min="13833" max="13836" width="11.42578125" style="53"/>
    <col min="13837" max="13837" width="12" style="53" bestFit="1" customWidth="1"/>
    <col min="13838" max="13838" width="11.5703125" style="53" bestFit="1" customWidth="1"/>
    <col min="13839" max="14080" width="11.42578125" style="53"/>
    <col min="14081" max="14081" width="5" style="53" customWidth="1"/>
    <col min="14082" max="14082" width="56.42578125" style="53" customWidth="1"/>
    <col min="14083" max="14088" width="15.28515625" style="53" customWidth="1"/>
    <col min="14089" max="14092" width="11.42578125" style="53"/>
    <col min="14093" max="14093" width="12" style="53" bestFit="1" customWidth="1"/>
    <col min="14094" max="14094" width="11.5703125" style="53" bestFit="1" customWidth="1"/>
    <col min="14095" max="14336" width="11.42578125" style="53"/>
    <col min="14337" max="14337" width="5" style="53" customWidth="1"/>
    <col min="14338" max="14338" width="56.42578125" style="53" customWidth="1"/>
    <col min="14339" max="14344" width="15.28515625" style="53" customWidth="1"/>
    <col min="14345" max="14348" width="11.42578125" style="53"/>
    <col min="14349" max="14349" width="12" style="53" bestFit="1" customWidth="1"/>
    <col min="14350" max="14350" width="11.5703125" style="53" bestFit="1" customWidth="1"/>
    <col min="14351" max="14592" width="11.42578125" style="53"/>
    <col min="14593" max="14593" width="5" style="53" customWidth="1"/>
    <col min="14594" max="14594" width="56.42578125" style="53" customWidth="1"/>
    <col min="14595" max="14600" width="15.28515625" style="53" customWidth="1"/>
    <col min="14601" max="14604" width="11.42578125" style="53"/>
    <col min="14605" max="14605" width="12" style="53" bestFit="1" customWidth="1"/>
    <col min="14606" max="14606" width="11.5703125" style="53" bestFit="1" customWidth="1"/>
    <col min="14607" max="14848" width="11.42578125" style="53"/>
    <col min="14849" max="14849" width="5" style="53" customWidth="1"/>
    <col min="14850" max="14850" width="56.42578125" style="53" customWidth="1"/>
    <col min="14851" max="14856" width="15.28515625" style="53" customWidth="1"/>
    <col min="14857" max="14860" width="11.42578125" style="53"/>
    <col min="14861" max="14861" width="12" style="53" bestFit="1" customWidth="1"/>
    <col min="14862" max="14862" width="11.5703125" style="53" bestFit="1" customWidth="1"/>
    <col min="14863" max="15104" width="11.42578125" style="53"/>
    <col min="15105" max="15105" width="5" style="53" customWidth="1"/>
    <col min="15106" max="15106" width="56.42578125" style="53" customWidth="1"/>
    <col min="15107" max="15112" width="15.28515625" style="53" customWidth="1"/>
    <col min="15113" max="15116" width="11.42578125" style="53"/>
    <col min="15117" max="15117" width="12" style="53" bestFit="1" customWidth="1"/>
    <col min="15118" max="15118" width="11.5703125" style="53" bestFit="1" customWidth="1"/>
    <col min="15119" max="15360" width="11.42578125" style="53"/>
    <col min="15361" max="15361" width="5" style="53" customWidth="1"/>
    <col min="15362" max="15362" width="56.42578125" style="53" customWidth="1"/>
    <col min="15363" max="15368" width="15.28515625" style="53" customWidth="1"/>
    <col min="15369" max="15372" width="11.42578125" style="53"/>
    <col min="15373" max="15373" width="12" style="53" bestFit="1" customWidth="1"/>
    <col min="15374" max="15374" width="11.5703125" style="53" bestFit="1" customWidth="1"/>
    <col min="15375" max="15616" width="11.42578125" style="53"/>
    <col min="15617" max="15617" width="5" style="53" customWidth="1"/>
    <col min="15618" max="15618" width="56.42578125" style="53" customWidth="1"/>
    <col min="15619" max="15624" width="15.28515625" style="53" customWidth="1"/>
    <col min="15625" max="15628" width="11.42578125" style="53"/>
    <col min="15629" max="15629" width="12" style="53" bestFit="1" customWidth="1"/>
    <col min="15630" max="15630" width="11.5703125" style="53" bestFit="1" customWidth="1"/>
    <col min="15631" max="15872" width="11.42578125" style="53"/>
    <col min="15873" max="15873" width="5" style="53" customWidth="1"/>
    <col min="15874" max="15874" width="56.42578125" style="53" customWidth="1"/>
    <col min="15875" max="15880" width="15.28515625" style="53" customWidth="1"/>
    <col min="15881" max="15884" width="11.42578125" style="53"/>
    <col min="15885" max="15885" width="12" style="53" bestFit="1" customWidth="1"/>
    <col min="15886" max="15886" width="11.5703125" style="53" bestFit="1" customWidth="1"/>
    <col min="15887" max="16128" width="11.42578125" style="53"/>
    <col min="16129" max="16129" width="5" style="53" customWidth="1"/>
    <col min="16130" max="16130" width="56.42578125" style="53" customWidth="1"/>
    <col min="16131" max="16136" width="15.28515625" style="53" customWidth="1"/>
    <col min="16137" max="16140" width="11.42578125" style="53"/>
    <col min="16141" max="16141" width="12" style="53" bestFit="1" customWidth="1"/>
    <col min="16142" max="16142" width="11.5703125" style="53" bestFit="1" customWidth="1"/>
    <col min="16143" max="16384" width="11.42578125" style="53"/>
  </cols>
  <sheetData>
    <row r="1" spans="1:15" ht="45.95" customHeight="1">
      <c r="A1" s="1" t="s">
        <v>225</v>
      </c>
      <c r="B1" s="2"/>
      <c r="C1" s="2"/>
      <c r="D1" s="2"/>
      <c r="E1" s="2"/>
      <c r="F1" s="2"/>
      <c r="G1" s="2"/>
      <c r="H1" s="3"/>
    </row>
    <row r="2" spans="1:15" ht="12" customHeight="1">
      <c r="A2" s="66"/>
      <c r="B2" s="67"/>
      <c r="C2" s="68" t="s">
        <v>1</v>
      </c>
      <c r="D2" s="68"/>
      <c r="E2" s="68"/>
      <c r="F2" s="68"/>
      <c r="G2" s="68"/>
      <c r="H2" s="69"/>
    </row>
    <row r="3" spans="1:15" ht="22.5">
      <c r="A3" s="70" t="s">
        <v>2</v>
      </c>
      <c r="B3" s="71"/>
      <c r="C3" s="72" t="s">
        <v>3</v>
      </c>
      <c r="D3" s="72" t="s">
        <v>4</v>
      </c>
      <c r="E3" s="72" t="s">
        <v>5</v>
      </c>
      <c r="F3" s="72" t="s">
        <v>6</v>
      </c>
      <c r="G3" s="72" t="s">
        <v>212</v>
      </c>
      <c r="H3" s="73" t="s">
        <v>8</v>
      </c>
    </row>
    <row r="4" spans="1:15" ht="5.0999999999999996" customHeight="1">
      <c r="A4" s="74"/>
      <c r="B4" s="75"/>
      <c r="C4" s="76"/>
      <c r="D4" s="77"/>
      <c r="E4" s="76"/>
      <c r="F4" s="76"/>
      <c r="G4" s="76"/>
      <c r="H4" s="76"/>
    </row>
    <row r="5" spans="1:15" ht="12.75" customHeight="1">
      <c r="A5" s="78" t="s">
        <v>226</v>
      </c>
      <c r="B5" s="79"/>
      <c r="C5" s="36">
        <v>40399508</v>
      </c>
      <c r="D5" s="80">
        <v>623000</v>
      </c>
      <c r="E5" s="36">
        <v>41022508</v>
      </c>
      <c r="F5" s="36">
        <v>37117470.939999998</v>
      </c>
      <c r="G5" s="36">
        <v>36431943.879999995</v>
      </c>
      <c r="H5" s="36">
        <v>3905037.0600000024</v>
      </c>
    </row>
    <row r="6" spans="1:15" ht="12.75" customHeight="1">
      <c r="A6" s="81" t="s">
        <v>227</v>
      </c>
      <c r="B6" s="82"/>
      <c r="C6" s="83"/>
      <c r="D6" s="84"/>
      <c r="E6" s="83"/>
      <c r="F6" s="83"/>
      <c r="G6" s="83"/>
      <c r="H6" s="83"/>
    </row>
    <row r="7" spans="1:15">
      <c r="A7" s="85" t="s">
        <v>228</v>
      </c>
      <c r="B7" s="86" t="s">
        <v>229</v>
      </c>
      <c r="C7" s="87"/>
      <c r="D7" s="88"/>
      <c r="E7" s="87"/>
      <c r="F7" s="87"/>
      <c r="G7" s="87"/>
      <c r="H7" s="87"/>
    </row>
    <row r="8" spans="1:15">
      <c r="A8" s="85" t="s">
        <v>230</v>
      </c>
      <c r="B8" s="86" t="s">
        <v>231</v>
      </c>
      <c r="C8" s="87"/>
      <c r="D8" s="88"/>
      <c r="E8" s="87"/>
      <c r="F8" s="87"/>
      <c r="G8" s="87"/>
      <c r="H8" s="87"/>
    </row>
    <row r="9" spans="1:15">
      <c r="A9" s="85" t="s">
        <v>232</v>
      </c>
      <c r="B9" s="86" t="s">
        <v>233</v>
      </c>
      <c r="C9" s="87"/>
      <c r="D9" s="88"/>
      <c r="E9" s="87"/>
      <c r="F9" s="87"/>
      <c r="G9" s="87"/>
      <c r="H9" s="87"/>
    </row>
    <row r="10" spans="1:15">
      <c r="A10" s="85" t="s">
        <v>234</v>
      </c>
      <c r="B10" s="86" t="s">
        <v>235</v>
      </c>
      <c r="C10" s="87"/>
      <c r="D10" s="88"/>
      <c r="E10" s="87"/>
      <c r="F10" s="87"/>
      <c r="G10" s="87"/>
      <c r="H10" s="87"/>
    </row>
    <row r="11" spans="1:15">
      <c r="A11" s="85" t="s">
        <v>236</v>
      </c>
      <c r="B11" s="86" t="s">
        <v>237</v>
      </c>
      <c r="C11" s="87"/>
      <c r="D11" s="88"/>
      <c r="E11" s="87"/>
      <c r="F11" s="87"/>
      <c r="G11" s="87"/>
      <c r="H11" s="87"/>
    </row>
    <row r="12" spans="1:15">
      <c r="A12" s="85" t="s">
        <v>238</v>
      </c>
      <c r="B12" s="86" t="s">
        <v>239</v>
      </c>
      <c r="C12" s="87"/>
      <c r="D12" s="88"/>
      <c r="E12" s="87"/>
      <c r="F12" s="87"/>
      <c r="G12" s="87"/>
      <c r="H12" s="87"/>
    </row>
    <row r="13" spans="1:15">
      <c r="A13" s="85" t="s">
        <v>240</v>
      </c>
      <c r="B13" s="86" t="s">
        <v>241</v>
      </c>
      <c r="C13" s="87"/>
      <c r="D13" s="88"/>
      <c r="E13" s="87"/>
      <c r="F13" s="87"/>
      <c r="G13" s="87"/>
      <c r="H13" s="87"/>
    </row>
    <row r="14" spans="1:15">
      <c r="A14" s="85" t="s">
        <v>242</v>
      </c>
      <c r="B14" s="86" t="s">
        <v>243</v>
      </c>
      <c r="C14" s="87"/>
      <c r="D14" s="88"/>
      <c r="E14" s="87"/>
      <c r="F14" s="87"/>
      <c r="G14" s="87"/>
      <c r="H14" s="87"/>
    </row>
    <row r="15" spans="1:15" ht="4.5" customHeight="1">
      <c r="A15" s="89"/>
      <c r="B15" s="90"/>
      <c r="C15" s="83"/>
      <c r="D15" s="84"/>
      <c r="E15" s="83"/>
      <c r="F15" s="83"/>
      <c r="G15" s="83"/>
      <c r="H15" s="83"/>
    </row>
    <row r="16" spans="1:15" ht="12.75">
      <c r="A16" s="81" t="s">
        <v>244</v>
      </c>
      <c r="B16" s="91"/>
      <c r="C16" s="92">
        <v>40399508</v>
      </c>
      <c r="D16" s="93">
        <v>623000</v>
      </c>
      <c r="E16" s="92">
        <v>41022508</v>
      </c>
      <c r="F16" s="92">
        <v>37117470.939999998</v>
      </c>
      <c r="G16" s="92">
        <v>36431943.879999995</v>
      </c>
      <c r="H16" s="92">
        <v>3905037.0600000024</v>
      </c>
      <c r="J16" s="94"/>
      <c r="K16" s="95"/>
      <c r="L16" s="95"/>
      <c r="M16" s="95"/>
      <c r="N16" s="95"/>
      <c r="O16" s="95"/>
    </row>
    <row r="17" spans="1:15">
      <c r="A17" s="85" t="s">
        <v>245</v>
      </c>
      <c r="B17" s="86" t="s">
        <v>246</v>
      </c>
      <c r="C17" s="96"/>
      <c r="D17" s="97"/>
      <c r="E17" s="96" t="s">
        <v>247</v>
      </c>
      <c r="F17" s="96"/>
      <c r="G17" s="96"/>
      <c r="H17" s="96" t="s">
        <v>247</v>
      </c>
      <c r="J17" s="95"/>
      <c r="K17" s="95"/>
      <c r="L17" s="95"/>
      <c r="M17" s="95"/>
      <c r="N17" s="95"/>
      <c r="O17" s="95"/>
    </row>
    <row r="18" spans="1:15">
      <c r="A18" s="85" t="s">
        <v>248</v>
      </c>
      <c r="B18" s="86" t="s">
        <v>249</v>
      </c>
      <c r="C18" s="98">
        <v>358301.5</v>
      </c>
      <c r="D18" s="98">
        <v>5000</v>
      </c>
      <c r="E18" s="98">
        <v>363301.5</v>
      </c>
      <c r="F18" s="98">
        <v>354931.87</v>
      </c>
      <c r="G18" s="98">
        <v>348669.66</v>
      </c>
      <c r="H18" s="62">
        <v>8369.6299999999992</v>
      </c>
      <c r="J18" s="95"/>
      <c r="K18" s="95"/>
      <c r="L18" s="95"/>
      <c r="M18" s="95"/>
      <c r="N18" s="95"/>
      <c r="O18" s="95"/>
    </row>
    <row r="19" spans="1:15">
      <c r="A19" s="85" t="s">
        <v>250</v>
      </c>
      <c r="B19" s="86" t="s">
        <v>251</v>
      </c>
      <c r="C19" s="98">
        <v>496348.35</v>
      </c>
      <c r="D19" s="98">
        <v>-47000</v>
      </c>
      <c r="E19" s="98">
        <v>449348.35</v>
      </c>
      <c r="F19" s="98">
        <v>282180.21999999997</v>
      </c>
      <c r="G19" s="98">
        <v>276816.89</v>
      </c>
      <c r="H19" s="62">
        <v>167168.13</v>
      </c>
      <c r="J19" s="95"/>
      <c r="K19" s="95"/>
      <c r="L19" s="95"/>
      <c r="M19" s="95"/>
      <c r="N19" s="95"/>
      <c r="O19" s="95"/>
    </row>
    <row r="20" spans="1:15">
      <c r="A20" s="85" t="s">
        <v>252</v>
      </c>
      <c r="B20" s="86" t="s">
        <v>253</v>
      </c>
      <c r="C20" s="98"/>
      <c r="D20" s="98"/>
      <c r="E20" s="98" t="s">
        <v>247</v>
      </c>
      <c r="F20" s="98"/>
      <c r="G20" s="98"/>
      <c r="H20" s="62" t="s">
        <v>247</v>
      </c>
      <c r="J20" s="95"/>
      <c r="K20" s="95"/>
      <c r="L20" s="95"/>
      <c r="M20" s="95"/>
      <c r="N20" s="95"/>
      <c r="O20" s="95"/>
    </row>
    <row r="21" spans="1:15">
      <c r="A21" s="85" t="s">
        <v>254</v>
      </c>
      <c r="B21" s="86" t="s">
        <v>255</v>
      </c>
      <c r="C21" s="98">
        <v>5085393.95</v>
      </c>
      <c r="D21" s="98">
        <v>-359700</v>
      </c>
      <c r="E21" s="98">
        <v>4725693.95</v>
      </c>
      <c r="F21" s="98">
        <v>4201806.87</v>
      </c>
      <c r="G21" s="98">
        <v>4117127.4</v>
      </c>
      <c r="H21" s="62">
        <v>523887.08</v>
      </c>
      <c r="J21" s="99"/>
      <c r="K21" s="94"/>
      <c r="L21" s="95"/>
      <c r="M21" s="95"/>
      <c r="N21" s="95"/>
      <c r="O21" s="95"/>
    </row>
    <row r="22" spans="1:15">
      <c r="A22" s="85" t="s">
        <v>256</v>
      </c>
      <c r="B22" s="86" t="s">
        <v>257</v>
      </c>
      <c r="C22" s="98">
        <v>15949902.08</v>
      </c>
      <c r="D22" s="98">
        <v>623900</v>
      </c>
      <c r="E22" s="98">
        <v>16573802.08</v>
      </c>
      <c r="F22" s="98">
        <v>14651285.16</v>
      </c>
      <c r="G22" s="98">
        <v>14449594.18</v>
      </c>
      <c r="H22" s="62">
        <v>1922516.92</v>
      </c>
      <c r="J22" s="99"/>
      <c r="K22" s="94"/>
      <c r="L22" s="95"/>
      <c r="M22" s="95"/>
      <c r="N22" s="95"/>
      <c r="O22" s="95"/>
    </row>
    <row r="23" spans="1:15">
      <c r="A23" s="85" t="s">
        <v>258</v>
      </c>
      <c r="B23" s="86" t="s">
        <v>259</v>
      </c>
      <c r="C23" s="98">
        <v>18509562.120000001</v>
      </c>
      <c r="D23" s="98">
        <v>400800</v>
      </c>
      <c r="E23" s="98">
        <v>18910362.120000001</v>
      </c>
      <c r="F23" s="98">
        <v>17627266.82</v>
      </c>
      <c r="G23" s="98">
        <v>17239735.75</v>
      </c>
      <c r="H23" s="62">
        <v>1283095.3</v>
      </c>
      <c r="J23" s="99"/>
      <c r="K23" s="94"/>
      <c r="L23" s="95"/>
      <c r="M23" s="95"/>
      <c r="N23" s="95"/>
      <c r="O23" s="95"/>
    </row>
    <row r="24" spans="1:15" ht="5.0999999999999996" customHeight="1">
      <c r="A24" s="89"/>
      <c r="B24" s="90"/>
      <c r="C24" s="83"/>
      <c r="D24" s="84"/>
      <c r="E24" s="83"/>
      <c r="F24" s="83"/>
      <c r="G24" s="83"/>
      <c r="H24" s="83"/>
      <c r="J24" s="100"/>
      <c r="K24" s="95"/>
      <c r="L24" s="95"/>
      <c r="M24" s="95"/>
      <c r="N24" s="95"/>
      <c r="O24" s="95"/>
    </row>
    <row r="25" spans="1:15" ht="12.75">
      <c r="A25" s="81" t="s">
        <v>260</v>
      </c>
      <c r="B25" s="91"/>
      <c r="C25" s="83"/>
      <c r="D25" s="84"/>
      <c r="E25" s="83"/>
      <c r="F25" s="83"/>
      <c r="G25" s="83"/>
      <c r="H25" s="83"/>
      <c r="J25" s="100"/>
      <c r="K25" s="95"/>
      <c r="L25" s="95"/>
      <c r="M25" s="95"/>
      <c r="N25" s="95"/>
      <c r="O25" s="95"/>
    </row>
    <row r="26" spans="1:15">
      <c r="A26" s="85" t="s">
        <v>261</v>
      </c>
      <c r="B26" s="86" t="s">
        <v>262</v>
      </c>
      <c r="C26" s="87"/>
      <c r="D26" s="88"/>
      <c r="E26" s="87"/>
      <c r="F26" s="87"/>
      <c r="G26" s="87"/>
      <c r="H26" s="87"/>
      <c r="J26" s="99"/>
      <c r="K26" s="95"/>
      <c r="L26" s="95"/>
      <c r="M26" s="95"/>
      <c r="N26" s="95"/>
      <c r="O26" s="95"/>
    </row>
    <row r="27" spans="1:15">
      <c r="A27" s="85" t="s">
        <v>263</v>
      </c>
      <c r="B27" s="86" t="s">
        <v>264</v>
      </c>
      <c r="C27" s="87"/>
      <c r="D27" s="88"/>
      <c r="E27" s="87"/>
      <c r="F27" s="87"/>
      <c r="G27" s="87"/>
      <c r="H27" s="87"/>
      <c r="J27" s="99"/>
      <c r="K27" s="95"/>
      <c r="L27" s="95"/>
      <c r="M27" s="95"/>
      <c r="N27" s="95"/>
      <c r="O27" s="95"/>
    </row>
    <row r="28" spans="1:15">
      <c r="A28" s="85" t="s">
        <v>265</v>
      </c>
      <c r="B28" s="86" t="s">
        <v>266</v>
      </c>
      <c r="C28" s="87"/>
      <c r="D28" s="88"/>
      <c r="E28" s="87"/>
      <c r="F28" s="87"/>
      <c r="G28" s="87"/>
      <c r="H28" s="87"/>
      <c r="J28" s="99"/>
      <c r="K28" s="95"/>
      <c r="L28" s="95"/>
      <c r="M28" s="95"/>
      <c r="N28" s="95"/>
      <c r="O28" s="95"/>
    </row>
    <row r="29" spans="1:15">
      <c r="A29" s="85" t="s">
        <v>267</v>
      </c>
      <c r="B29" s="86" t="s">
        <v>268</v>
      </c>
      <c r="C29" s="87"/>
      <c r="D29" s="88"/>
      <c r="E29" s="87"/>
      <c r="F29" s="87"/>
      <c r="G29" s="87"/>
      <c r="H29" s="87"/>
      <c r="J29" s="99"/>
      <c r="K29" s="95"/>
      <c r="L29" s="95"/>
      <c r="M29" s="95"/>
      <c r="N29" s="95"/>
      <c r="O29" s="95"/>
    </row>
    <row r="30" spans="1:15">
      <c r="A30" s="85" t="s">
        <v>269</v>
      </c>
      <c r="B30" s="86" t="s">
        <v>270</v>
      </c>
      <c r="C30" s="87"/>
      <c r="D30" s="88"/>
      <c r="E30" s="87"/>
      <c r="F30" s="87"/>
      <c r="G30" s="87"/>
      <c r="H30" s="87"/>
      <c r="J30" s="99"/>
      <c r="K30" s="95"/>
      <c r="L30" s="95"/>
      <c r="M30" s="95"/>
      <c r="N30" s="95"/>
      <c r="O30" s="95"/>
    </row>
    <row r="31" spans="1:15">
      <c r="A31" s="85" t="s">
        <v>271</v>
      </c>
      <c r="B31" s="86" t="s">
        <v>272</v>
      </c>
      <c r="C31" s="87"/>
      <c r="D31" s="88"/>
      <c r="E31" s="87"/>
      <c r="F31" s="87"/>
      <c r="G31" s="87"/>
      <c r="H31" s="87"/>
      <c r="J31" s="99"/>
      <c r="K31" s="95"/>
      <c r="L31" s="95"/>
      <c r="M31" s="95"/>
      <c r="N31" s="95"/>
      <c r="O31" s="95"/>
    </row>
    <row r="32" spans="1:15">
      <c r="A32" s="85" t="s">
        <v>273</v>
      </c>
      <c r="B32" s="86" t="s">
        <v>274</v>
      </c>
      <c r="C32" s="87"/>
      <c r="D32" s="88"/>
      <c r="E32" s="87"/>
      <c r="F32" s="87"/>
      <c r="G32" s="87"/>
      <c r="H32" s="87"/>
      <c r="J32" s="99"/>
      <c r="K32" s="95"/>
      <c r="L32" s="95"/>
      <c r="M32" s="95"/>
      <c r="N32" s="95"/>
      <c r="O32" s="95"/>
    </row>
    <row r="33" spans="1:15">
      <c r="A33" s="85" t="s">
        <v>275</v>
      </c>
      <c r="B33" s="86" t="s">
        <v>276</v>
      </c>
      <c r="C33" s="87"/>
      <c r="D33" s="88"/>
      <c r="E33" s="87"/>
      <c r="F33" s="87"/>
      <c r="G33" s="87"/>
      <c r="H33" s="87"/>
      <c r="J33" s="99"/>
      <c r="K33" s="95"/>
      <c r="L33" s="95"/>
      <c r="M33" s="95"/>
      <c r="N33" s="95"/>
      <c r="O33" s="95"/>
    </row>
    <row r="34" spans="1:15">
      <c r="A34" s="85" t="s">
        <v>277</v>
      </c>
      <c r="B34" s="86" t="s">
        <v>278</v>
      </c>
      <c r="C34" s="87"/>
      <c r="D34" s="88"/>
      <c r="E34" s="87"/>
      <c r="F34" s="87"/>
      <c r="G34" s="87"/>
      <c r="H34" s="87"/>
      <c r="J34" s="99"/>
      <c r="K34" s="95"/>
      <c r="L34" s="95"/>
      <c r="M34" s="95"/>
      <c r="N34" s="95"/>
      <c r="O34" s="95"/>
    </row>
    <row r="35" spans="1:15" ht="5.0999999999999996" customHeight="1">
      <c r="A35" s="89"/>
      <c r="B35" s="90"/>
      <c r="C35" s="83"/>
      <c r="D35" s="84"/>
      <c r="E35" s="83"/>
      <c r="F35" s="83"/>
      <c r="G35" s="83"/>
      <c r="H35" s="83"/>
      <c r="J35" s="100"/>
      <c r="K35" s="95"/>
      <c r="L35" s="95"/>
      <c r="M35" s="95"/>
      <c r="N35" s="95"/>
      <c r="O35" s="95"/>
    </row>
    <row r="36" spans="1:15" ht="12.75">
      <c r="A36" s="81" t="s">
        <v>279</v>
      </c>
      <c r="B36" s="91"/>
      <c r="C36" s="83"/>
      <c r="D36" s="84"/>
      <c r="E36" s="83"/>
      <c r="F36" s="83"/>
      <c r="G36" s="83"/>
      <c r="H36" s="83"/>
      <c r="J36" s="100"/>
      <c r="K36" s="95"/>
      <c r="L36" s="95"/>
      <c r="M36" s="101"/>
      <c r="N36" s="101"/>
      <c r="O36" s="101"/>
    </row>
    <row r="37" spans="1:15">
      <c r="A37" s="85" t="s">
        <v>280</v>
      </c>
      <c r="B37" s="86" t="s">
        <v>281</v>
      </c>
      <c r="C37" s="87"/>
      <c r="D37" s="88"/>
      <c r="E37" s="87"/>
      <c r="F37" s="87"/>
      <c r="G37" s="87"/>
      <c r="H37" s="87"/>
      <c r="J37" s="99"/>
      <c r="K37" s="95"/>
      <c r="L37" s="95"/>
      <c r="M37" s="95"/>
      <c r="N37" s="95"/>
      <c r="O37" s="95"/>
    </row>
    <row r="38" spans="1:15" ht="22.5">
      <c r="A38" s="85" t="s">
        <v>282</v>
      </c>
      <c r="B38" s="102" t="s">
        <v>283</v>
      </c>
      <c r="C38" s="87"/>
      <c r="D38" s="88"/>
      <c r="E38" s="87"/>
      <c r="F38" s="87"/>
      <c r="G38" s="87"/>
      <c r="H38" s="87"/>
      <c r="J38" s="99"/>
      <c r="K38" s="95"/>
      <c r="L38" s="95"/>
      <c r="M38" s="95"/>
      <c r="N38" s="95"/>
      <c r="O38" s="95"/>
    </row>
    <row r="39" spans="1:15">
      <c r="A39" s="85" t="s">
        <v>284</v>
      </c>
      <c r="B39" s="86" t="s">
        <v>285</v>
      </c>
      <c r="C39" s="87"/>
      <c r="D39" s="88"/>
      <c r="E39" s="87"/>
      <c r="F39" s="87"/>
      <c r="G39" s="87"/>
      <c r="H39" s="87"/>
      <c r="J39" s="99"/>
      <c r="K39" s="95"/>
      <c r="L39" s="95"/>
      <c r="M39" s="95"/>
      <c r="N39" s="95"/>
      <c r="O39" s="95"/>
    </row>
    <row r="40" spans="1:15">
      <c r="A40" s="85" t="s">
        <v>286</v>
      </c>
      <c r="B40" s="86" t="s">
        <v>287</v>
      </c>
      <c r="C40" s="87"/>
      <c r="D40" s="88"/>
      <c r="E40" s="87"/>
      <c r="F40" s="87"/>
      <c r="G40" s="87"/>
      <c r="H40" s="87"/>
      <c r="J40" s="99"/>
      <c r="K40" s="95"/>
      <c r="L40" s="95"/>
      <c r="M40" s="95"/>
      <c r="N40" s="95"/>
      <c r="O40" s="95"/>
    </row>
    <row r="41" spans="1:15" ht="5.0999999999999996" customHeight="1">
      <c r="A41" s="89"/>
      <c r="B41" s="90"/>
      <c r="C41" s="83"/>
      <c r="D41" s="84"/>
      <c r="E41" s="83"/>
      <c r="F41" s="83"/>
      <c r="G41" s="83"/>
      <c r="H41" s="83"/>
      <c r="J41" s="100"/>
      <c r="K41" s="95"/>
      <c r="L41" s="95"/>
      <c r="M41" s="95"/>
      <c r="N41" s="95"/>
      <c r="O41" s="95"/>
    </row>
    <row r="42" spans="1:15" ht="12.75">
      <c r="A42" s="81" t="s">
        <v>288</v>
      </c>
      <c r="B42" s="91"/>
      <c r="C42" s="36">
        <v>416240</v>
      </c>
      <c r="D42" s="80">
        <v>190405</v>
      </c>
      <c r="E42" s="36">
        <v>606645</v>
      </c>
      <c r="F42" s="36">
        <v>474539.06000000006</v>
      </c>
      <c r="G42" s="36">
        <v>474539.06000000006</v>
      </c>
      <c r="H42" s="36">
        <v>132105.93999999994</v>
      </c>
      <c r="J42" s="103"/>
      <c r="K42" s="95"/>
      <c r="L42" s="95"/>
      <c r="M42" s="95"/>
      <c r="N42" s="95"/>
      <c r="O42" s="95"/>
    </row>
    <row r="43" spans="1:15" ht="12.75">
      <c r="A43" s="81" t="s">
        <v>227</v>
      </c>
      <c r="B43" s="91"/>
      <c r="C43" s="83"/>
      <c r="D43" s="84"/>
      <c r="E43" s="83"/>
      <c r="F43" s="83"/>
      <c r="G43" s="83"/>
      <c r="H43" s="83"/>
      <c r="J43" s="100"/>
      <c r="K43" s="95"/>
      <c r="L43" s="95"/>
      <c r="M43" s="94"/>
      <c r="N43" s="94"/>
      <c r="O43" s="94"/>
    </row>
    <row r="44" spans="1:15">
      <c r="A44" s="85" t="s">
        <v>289</v>
      </c>
      <c r="B44" s="86" t="s">
        <v>229</v>
      </c>
      <c r="C44" s="87"/>
      <c r="D44" s="88"/>
      <c r="E44" s="87"/>
      <c r="F44" s="87"/>
      <c r="G44" s="87"/>
      <c r="H44" s="87"/>
      <c r="J44" s="99"/>
      <c r="K44" s="95"/>
      <c r="L44" s="95"/>
      <c r="M44" s="94"/>
      <c r="N44" s="94"/>
      <c r="O44" s="94"/>
    </row>
    <row r="45" spans="1:15">
      <c r="A45" s="85" t="s">
        <v>290</v>
      </c>
      <c r="B45" s="86" t="s">
        <v>231</v>
      </c>
      <c r="C45" s="87"/>
      <c r="D45" s="88"/>
      <c r="E45" s="87"/>
      <c r="F45" s="87"/>
      <c r="G45" s="87"/>
      <c r="H45" s="87"/>
      <c r="J45" s="99"/>
      <c r="K45" s="95"/>
      <c r="L45" s="95"/>
      <c r="M45" s="95"/>
      <c r="N45" s="95"/>
      <c r="O45" s="95"/>
    </row>
    <row r="46" spans="1:15">
      <c r="A46" s="85" t="s">
        <v>291</v>
      </c>
      <c r="B46" s="86" t="s">
        <v>233</v>
      </c>
      <c r="C46" s="87"/>
      <c r="D46" s="88"/>
      <c r="E46" s="87"/>
      <c r="F46" s="87"/>
      <c r="G46" s="87"/>
      <c r="H46" s="87"/>
      <c r="J46" s="99"/>
      <c r="K46" s="95"/>
      <c r="L46" s="95"/>
      <c r="M46" s="101"/>
      <c r="N46" s="101"/>
      <c r="O46" s="95"/>
    </row>
    <row r="47" spans="1:15">
      <c r="A47" s="85" t="s">
        <v>292</v>
      </c>
      <c r="B47" s="86" t="s">
        <v>235</v>
      </c>
      <c r="C47" s="87"/>
      <c r="D47" s="88"/>
      <c r="E47" s="87"/>
      <c r="F47" s="87"/>
      <c r="G47" s="87"/>
      <c r="H47" s="87"/>
      <c r="J47" s="99"/>
      <c r="K47" s="95"/>
      <c r="L47" s="95"/>
      <c r="M47" s="95"/>
      <c r="N47" s="95"/>
      <c r="O47" s="95"/>
    </row>
    <row r="48" spans="1:15">
      <c r="A48" s="85" t="s">
        <v>293</v>
      </c>
      <c r="B48" s="86" t="s">
        <v>237</v>
      </c>
      <c r="C48" s="87"/>
      <c r="D48" s="88"/>
      <c r="E48" s="87"/>
      <c r="F48" s="87"/>
      <c r="G48" s="87"/>
      <c r="H48" s="87"/>
      <c r="J48" s="99"/>
      <c r="K48" s="95"/>
      <c r="L48" s="95"/>
      <c r="M48" s="94"/>
      <c r="N48" s="94"/>
      <c r="O48" s="94"/>
    </row>
    <row r="49" spans="1:15">
      <c r="A49" s="85" t="s">
        <v>294</v>
      </c>
      <c r="B49" s="86" t="s">
        <v>239</v>
      </c>
      <c r="C49" s="87"/>
      <c r="D49" s="88"/>
      <c r="E49" s="87"/>
      <c r="F49" s="87"/>
      <c r="G49" s="87"/>
      <c r="H49" s="87"/>
      <c r="J49" s="99"/>
      <c r="K49" s="95"/>
      <c r="L49" s="95"/>
      <c r="M49" s="95"/>
      <c r="N49" s="95"/>
      <c r="O49" s="95"/>
    </row>
    <row r="50" spans="1:15">
      <c r="A50" s="85" t="s">
        <v>295</v>
      </c>
      <c r="B50" s="86" t="s">
        <v>241</v>
      </c>
      <c r="C50" s="87"/>
      <c r="D50" s="88"/>
      <c r="E50" s="87"/>
      <c r="F50" s="87"/>
      <c r="G50" s="87"/>
      <c r="H50" s="87"/>
      <c r="J50" s="99"/>
      <c r="K50" s="95"/>
      <c r="L50" s="95"/>
      <c r="M50" s="101"/>
      <c r="N50" s="101"/>
      <c r="O50" s="95"/>
    </row>
    <row r="51" spans="1:15">
      <c r="A51" s="85" t="s">
        <v>296</v>
      </c>
      <c r="B51" s="86" t="s">
        <v>243</v>
      </c>
      <c r="C51" s="87"/>
      <c r="D51" s="88"/>
      <c r="E51" s="87"/>
      <c r="F51" s="87"/>
      <c r="G51" s="87"/>
      <c r="H51" s="87"/>
      <c r="J51" s="99"/>
      <c r="K51" s="95"/>
      <c r="L51" s="95"/>
      <c r="M51" s="95"/>
      <c r="N51" s="95"/>
      <c r="O51" s="95"/>
    </row>
    <row r="52" spans="1:15" ht="5.0999999999999996" customHeight="1">
      <c r="A52" s="89"/>
      <c r="B52" s="90"/>
      <c r="C52" s="83"/>
      <c r="D52" s="84"/>
      <c r="E52" s="83"/>
      <c r="F52" s="83"/>
      <c r="G52" s="83"/>
      <c r="H52" s="83"/>
      <c r="J52" s="100"/>
      <c r="K52" s="95"/>
      <c r="L52" s="95"/>
      <c r="M52" s="95"/>
      <c r="N52" s="95"/>
      <c r="O52" s="95"/>
    </row>
    <row r="53" spans="1:15" ht="12.75">
      <c r="A53" s="81" t="s">
        <v>244</v>
      </c>
      <c r="B53" s="91"/>
      <c r="C53" s="36">
        <v>416240</v>
      </c>
      <c r="D53" s="80">
        <v>190405</v>
      </c>
      <c r="E53" s="36">
        <v>606645</v>
      </c>
      <c r="F53" s="36">
        <v>474539.06000000006</v>
      </c>
      <c r="G53" s="36">
        <v>474539.06000000006</v>
      </c>
      <c r="H53" s="36">
        <v>132105.93999999994</v>
      </c>
      <c r="J53" s="103"/>
      <c r="K53" s="95"/>
      <c r="L53" s="95"/>
      <c r="M53" s="95"/>
      <c r="N53" s="95"/>
      <c r="O53" s="95"/>
    </row>
    <row r="54" spans="1:15">
      <c r="A54" s="85" t="s">
        <v>297</v>
      </c>
      <c r="B54" s="86" t="s">
        <v>246</v>
      </c>
      <c r="C54" s="87"/>
      <c r="D54" s="88"/>
      <c r="E54" s="87"/>
      <c r="F54" s="87"/>
      <c r="G54" s="87"/>
      <c r="H54" s="36"/>
      <c r="J54" s="99"/>
      <c r="K54" s="95"/>
      <c r="L54" s="95"/>
      <c r="M54" s="95"/>
      <c r="N54" s="95"/>
      <c r="O54" s="95"/>
    </row>
    <row r="55" spans="1:15">
      <c r="A55" s="85" t="s">
        <v>298</v>
      </c>
      <c r="B55" s="86" t="s">
        <v>249</v>
      </c>
      <c r="C55" s="87"/>
      <c r="D55" s="88"/>
      <c r="E55" s="87"/>
      <c r="F55" s="87"/>
      <c r="G55" s="87"/>
      <c r="H55" s="36"/>
      <c r="J55" s="99"/>
      <c r="K55" s="95"/>
      <c r="L55" s="95"/>
      <c r="M55" s="95"/>
      <c r="N55" s="95"/>
      <c r="O55" s="95"/>
    </row>
    <row r="56" spans="1:15">
      <c r="A56" s="85" t="s">
        <v>299</v>
      </c>
      <c r="B56" s="86" t="s">
        <v>251</v>
      </c>
      <c r="C56" s="87"/>
      <c r="D56" s="88"/>
      <c r="E56" s="87"/>
      <c r="F56" s="87"/>
      <c r="G56" s="87"/>
      <c r="H56" s="36"/>
      <c r="J56" s="99"/>
      <c r="K56" s="95"/>
      <c r="L56" s="95"/>
      <c r="M56" s="95"/>
      <c r="N56" s="95"/>
      <c r="O56" s="95"/>
    </row>
    <row r="57" spans="1:15">
      <c r="A57" s="85" t="s">
        <v>300</v>
      </c>
      <c r="B57" s="86" t="s">
        <v>253</v>
      </c>
      <c r="C57" s="87"/>
      <c r="D57" s="88"/>
      <c r="E57" s="87"/>
      <c r="F57" s="87"/>
      <c r="G57" s="87"/>
      <c r="H57" s="36"/>
      <c r="J57" s="99"/>
      <c r="K57" s="95"/>
      <c r="L57" s="95"/>
      <c r="M57" s="95"/>
      <c r="N57" s="95"/>
      <c r="O57" s="95"/>
    </row>
    <row r="58" spans="1:15">
      <c r="A58" s="85" t="s">
        <v>301</v>
      </c>
      <c r="B58" s="86" t="s">
        <v>255</v>
      </c>
      <c r="C58" s="98">
        <v>156240</v>
      </c>
      <c r="D58" s="98">
        <v>52405</v>
      </c>
      <c r="E58" s="98">
        <v>208645</v>
      </c>
      <c r="F58" s="98">
        <v>182908.47</v>
      </c>
      <c r="G58" s="98">
        <v>182908.47</v>
      </c>
      <c r="H58" s="33">
        <v>25736.53</v>
      </c>
      <c r="J58" s="99"/>
      <c r="K58" s="95"/>
      <c r="L58" s="95"/>
      <c r="M58" s="95"/>
      <c r="N58" s="95"/>
      <c r="O58" s="95"/>
    </row>
    <row r="59" spans="1:15">
      <c r="A59" s="85" t="s">
        <v>302</v>
      </c>
      <c r="B59" s="86" t="s">
        <v>257</v>
      </c>
      <c r="C59" s="98">
        <v>260000</v>
      </c>
      <c r="D59" s="98">
        <v>138000</v>
      </c>
      <c r="E59" s="98">
        <v>398000</v>
      </c>
      <c r="F59" s="98">
        <v>291630.59000000003</v>
      </c>
      <c r="G59" s="98">
        <v>291630.59000000003</v>
      </c>
      <c r="H59" s="33">
        <v>106369.41</v>
      </c>
      <c r="J59" s="99"/>
      <c r="K59" s="95"/>
      <c r="L59" s="95"/>
      <c r="M59" s="95"/>
      <c r="N59" s="95"/>
      <c r="O59" s="95"/>
    </row>
    <row r="60" spans="1:15">
      <c r="A60" s="85" t="s">
        <v>303</v>
      </c>
      <c r="B60" s="86" t="s">
        <v>259</v>
      </c>
      <c r="C60" s="96"/>
      <c r="D60" s="97"/>
      <c r="E60" s="96"/>
      <c r="F60" s="87"/>
      <c r="G60" s="87"/>
      <c r="H60" s="33"/>
      <c r="J60" s="99"/>
      <c r="K60" s="95"/>
      <c r="L60" s="95"/>
      <c r="M60" s="95"/>
      <c r="N60" s="95"/>
      <c r="O60" s="95"/>
    </row>
    <row r="61" spans="1:15" ht="5.0999999999999996" customHeight="1">
      <c r="A61" s="89"/>
      <c r="B61" s="90"/>
      <c r="C61" s="83"/>
      <c r="D61" s="84"/>
      <c r="E61" s="83"/>
      <c r="F61" s="83"/>
      <c r="G61" s="83"/>
      <c r="H61" s="83"/>
      <c r="J61" s="100"/>
      <c r="K61" s="95"/>
      <c r="L61" s="95"/>
      <c r="M61" s="95"/>
      <c r="N61" s="95"/>
      <c r="O61" s="95"/>
    </row>
    <row r="62" spans="1:15" ht="12.75">
      <c r="A62" s="81" t="s">
        <v>260</v>
      </c>
      <c r="B62" s="91"/>
      <c r="C62" s="83"/>
      <c r="D62" s="84"/>
      <c r="E62" s="83"/>
      <c r="F62" s="83"/>
      <c r="G62" s="83"/>
      <c r="H62" s="83"/>
      <c r="J62" s="100"/>
      <c r="K62" s="95"/>
      <c r="L62" s="95"/>
      <c r="M62" s="95"/>
      <c r="N62" s="95"/>
      <c r="O62" s="95"/>
    </row>
    <row r="63" spans="1:15">
      <c r="A63" s="85" t="s">
        <v>304</v>
      </c>
      <c r="B63" s="86" t="s">
        <v>262</v>
      </c>
      <c r="C63" s="87"/>
      <c r="D63" s="88"/>
      <c r="E63" s="87"/>
      <c r="F63" s="87"/>
      <c r="G63" s="87"/>
      <c r="H63" s="87"/>
      <c r="J63" s="95"/>
      <c r="K63" s="95"/>
      <c r="L63" s="95"/>
      <c r="M63" s="95"/>
      <c r="N63" s="95"/>
      <c r="O63" s="95"/>
    </row>
    <row r="64" spans="1:15">
      <c r="A64" s="85" t="s">
        <v>305</v>
      </c>
      <c r="B64" s="86" t="s">
        <v>264</v>
      </c>
      <c r="C64" s="87"/>
      <c r="D64" s="88"/>
      <c r="E64" s="87"/>
      <c r="F64" s="87"/>
      <c r="G64" s="87"/>
      <c r="H64" s="87"/>
      <c r="J64" s="95"/>
      <c r="K64" s="95"/>
      <c r="L64" s="95"/>
      <c r="M64" s="95"/>
      <c r="N64" s="95"/>
      <c r="O64" s="95"/>
    </row>
    <row r="65" spans="1:15">
      <c r="A65" s="85" t="s">
        <v>306</v>
      </c>
      <c r="B65" s="86" t="s">
        <v>266</v>
      </c>
      <c r="C65" s="87"/>
      <c r="D65" s="88"/>
      <c r="E65" s="87"/>
      <c r="F65" s="87"/>
      <c r="G65" s="87"/>
      <c r="H65" s="87"/>
      <c r="J65" s="95"/>
      <c r="K65" s="95"/>
      <c r="L65" s="95"/>
      <c r="M65" s="95"/>
      <c r="N65" s="95"/>
      <c r="O65" s="95"/>
    </row>
    <row r="66" spans="1:15">
      <c r="A66" s="85" t="s">
        <v>307</v>
      </c>
      <c r="B66" s="86" t="s">
        <v>268</v>
      </c>
      <c r="C66" s="87"/>
      <c r="D66" s="88"/>
      <c r="E66" s="87"/>
      <c r="F66" s="87"/>
      <c r="G66" s="87"/>
      <c r="H66" s="87"/>
      <c r="J66" s="95"/>
      <c r="K66" s="95"/>
      <c r="L66" s="95"/>
      <c r="M66" s="95"/>
      <c r="N66" s="95"/>
      <c r="O66" s="95"/>
    </row>
    <row r="67" spans="1:15">
      <c r="A67" s="85" t="s">
        <v>308</v>
      </c>
      <c r="B67" s="86" t="s">
        <v>270</v>
      </c>
      <c r="C67" s="87"/>
      <c r="D67" s="88"/>
      <c r="E67" s="87"/>
      <c r="F67" s="87"/>
      <c r="G67" s="87"/>
      <c r="H67" s="87"/>
      <c r="J67" s="95"/>
      <c r="K67" s="95"/>
      <c r="L67" s="95"/>
      <c r="M67" s="95"/>
      <c r="N67" s="95"/>
      <c r="O67" s="95"/>
    </row>
    <row r="68" spans="1:15">
      <c r="A68" s="85" t="s">
        <v>309</v>
      </c>
      <c r="B68" s="86" t="s">
        <v>272</v>
      </c>
      <c r="C68" s="87"/>
      <c r="D68" s="88"/>
      <c r="E68" s="87"/>
      <c r="F68" s="87"/>
      <c r="G68" s="87"/>
      <c r="H68" s="87"/>
      <c r="J68" s="95"/>
      <c r="K68" s="95"/>
      <c r="L68" s="95"/>
      <c r="M68" s="95"/>
      <c r="N68" s="95"/>
      <c r="O68" s="95"/>
    </row>
    <row r="69" spans="1:15">
      <c r="A69" s="85" t="s">
        <v>310</v>
      </c>
      <c r="B69" s="86" t="s">
        <v>274</v>
      </c>
      <c r="C69" s="87"/>
      <c r="D69" s="88"/>
      <c r="E69" s="87"/>
      <c r="F69" s="87"/>
      <c r="G69" s="87"/>
      <c r="H69" s="87"/>
      <c r="J69" s="95"/>
      <c r="K69" s="95"/>
      <c r="L69" s="95"/>
      <c r="M69" s="95"/>
      <c r="N69" s="95"/>
      <c r="O69" s="95"/>
    </row>
    <row r="70" spans="1:15">
      <c r="A70" s="85" t="s">
        <v>311</v>
      </c>
      <c r="B70" s="86" t="s">
        <v>276</v>
      </c>
      <c r="C70" s="87"/>
      <c r="D70" s="88"/>
      <c r="E70" s="87"/>
      <c r="F70" s="87"/>
      <c r="G70" s="87"/>
      <c r="H70" s="87"/>
      <c r="J70" s="95"/>
      <c r="K70" s="95"/>
      <c r="L70" s="95"/>
      <c r="M70" s="95"/>
      <c r="N70" s="95"/>
      <c r="O70" s="95"/>
    </row>
    <row r="71" spans="1:15">
      <c r="A71" s="85" t="s">
        <v>312</v>
      </c>
      <c r="B71" s="86" t="s">
        <v>278</v>
      </c>
      <c r="C71" s="87"/>
      <c r="D71" s="88"/>
      <c r="E71" s="87"/>
      <c r="F71" s="87"/>
      <c r="G71" s="87"/>
      <c r="H71" s="87"/>
      <c r="J71" s="95"/>
      <c r="K71" s="95"/>
      <c r="L71" s="95"/>
      <c r="M71" s="95"/>
      <c r="N71" s="95"/>
      <c r="O71" s="95"/>
    </row>
    <row r="72" spans="1:15" ht="5.0999999999999996" customHeight="1">
      <c r="A72" s="89"/>
      <c r="B72" s="90"/>
      <c r="C72" s="83"/>
      <c r="D72" s="84"/>
      <c r="E72" s="83"/>
      <c r="F72" s="83"/>
      <c r="G72" s="83"/>
      <c r="H72" s="83"/>
      <c r="J72" s="95"/>
      <c r="K72" s="95"/>
      <c r="L72" s="95"/>
      <c r="M72" s="95"/>
      <c r="N72" s="95"/>
      <c r="O72" s="95"/>
    </row>
    <row r="73" spans="1:15" ht="12.75">
      <c r="A73" s="81" t="s">
        <v>279</v>
      </c>
      <c r="B73" s="91"/>
      <c r="C73" s="83"/>
      <c r="D73" s="84"/>
      <c r="E73" s="83"/>
      <c r="F73" s="83"/>
      <c r="G73" s="83"/>
      <c r="H73" s="83"/>
      <c r="J73" s="95"/>
      <c r="K73" s="95"/>
      <c r="L73" s="95"/>
      <c r="M73" s="95"/>
      <c r="N73" s="95"/>
      <c r="O73" s="95"/>
    </row>
    <row r="74" spans="1:15">
      <c r="A74" s="85" t="s">
        <v>313</v>
      </c>
      <c r="B74" s="86" t="s">
        <v>281</v>
      </c>
      <c r="C74" s="87"/>
      <c r="D74" s="88"/>
      <c r="E74" s="87"/>
      <c r="F74" s="87"/>
      <c r="G74" s="87"/>
      <c r="H74" s="87"/>
      <c r="J74" s="95"/>
      <c r="K74" s="95"/>
      <c r="L74" s="95"/>
      <c r="M74" s="95"/>
      <c r="N74" s="95"/>
      <c r="O74" s="95"/>
    </row>
    <row r="75" spans="1:15" ht="22.5">
      <c r="A75" s="85" t="s">
        <v>314</v>
      </c>
      <c r="B75" s="102" t="s">
        <v>283</v>
      </c>
      <c r="C75" s="87"/>
      <c r="D75" s="88"/>
      <c r="E75" s="87"/>
      <c r="F75" s="87"/>
      <c r="G75" s="87"/>
      <c r="H75" s="87"/>
      <c r="J75" s="95"/>
      <c r="K75" s="95"/>
      <c r="L75" s="95"/>
      <c r="M75" s="95"/>
      <c r="N75" s="95"/>
      <c r="O75" s="95"/>
    </row>
    <row r="76" spans="1:15">
      <c r="A76" s="85" t="s">
        <v>315</v>
      </c>
      <c r="B76" s="86" t="s">
        <v>285</v>
      </c>
      <c r="C76" s="87"/>
      <c r="D76" s="88"/>
      <c r="E76" s="87"/>
      <c r="F76" s="87"/>
      <c r="G76" s="87"/>
      <c r="H76" s="87"/>
      <c r="J76" s="95"/>
      <c r="K76" s="95"/>
      <c r="L76" s="95"/>
      <c r="M76" s="95"/>
      <c r="N76" s="95"/>
      <c r="O76" s="95"/>
    </row>
    <row r="77" spans="1:15">
      <c r="A77" s="85" t="s">
        <v>316</v>
      </c>
      <c r="B77" s="86" t="s">
        <v>287</v>
      </c>
      <c r="C77" s="87"/>
      <c r="D77" s="88"/>
      <c r="E77" s="87"/>
      <c r="F77" s="87"/>
      <c r="G77" s="87"/>
      <c r="H77" s="87"/>
      <c r="J77" s="95"/>
      <c r="K77" s="95"/>
      <c r="L77" s="95"/>
      <c r="M77" s="95"/>
      <c r="N77" s="95"/>
      <c r="O77" s="95"/>
    </row>
    <row r="78" spans="1:15" ht="5.0999999999999996" customHeight="1">
      <c r="A78" s="89"/>
      <c r="B78" s="90"/>
      <c r="C78" s="83"/>
      <c r="D78" s="84"/>
      <c r="E78" s="83"/>
      <c r="F78" s="83"/>
      <c r="G78" s="83"/>
      <c r="H78" s="83"/>
      <c r="J78" s="95"/>
      <c r="K78" s="95"/>
      <c r="L78" s="95"/>
      <c r="M78" s="95"/>
      <c r="N78" s="95"/>
      <c r="O78" s="95"/>
    </row>
    <row r="79" spans="1:15" ht="12.75">
      <c r="A79" s="81" t="s">
        <v>207</v>
      </c>
      <c r="B79" s="91"/>
      <c r="C79" s="36">
        <v>40815748</v>
      </c>
      <c r="D79" s="80">
        <v>813405</v>
      </c>
      <c r="E79" s="36">
        <v>41629153</v>
      </c>
      <c r="F79" s="36">
        <v>37592010</v>
      </c>
      <c r="G79" s="36">
        <v>36906482.939999998</v>
      </c>
      <c r="H79" s="36">
        <v>4037143.0000000023</v>
      </c>
      <c r="J79" s="95"/>
      <c r="K79" s="95"/>
      <c r="L79" s="95"/>
      <c r="M79" s="95"/>
      <c r="N79" s="95"/>
      <c r="O79" s="95"/>
    </row>
    <row r="80" spans="1:15" ht="5.0999999999999996" customHeight="1">
      <c r="A80" s="104"/>
      <c r="B80" s="105"/>
      <c r="C80" s="106"/>
      <c r="D80" s="107"/>
      <c r="E80" s="106"/>
      <c r="F80" s="106"/>
      <c r="G80" s="106"/>
      <c r="H80" s="106"/>
      <c r="J80" s="95"/>
      <c r="K80" s="95"/>
      <c r="L80" s="95"/>
      <c r="M80" s="95"/>
      <c r="N80" s="95"/>
      <c r="O80" s="95"/>
    </row>
    <row r="81" spans="2:15">
      <c r="J81" s="95"/>
      <c r="K81" s="95"/>
      <c r="L81" s="95"/>
      <c r="M81" s="95"/>
      <c r="N81" s="95"/>
      <c r="O81" s="95"/>
    </row>
    <row r="82" spans="2:15">
      <c r="G82" s="108"/>
    </row>
    <row r="83" spans="2:15">
      <c r="B83" s="44" t="s">
        <v>208</v>
      </c>
      <c r="C83" s="44"/>
      <c r="D83" s="44"/>
      <c r="E83" s="44"/>
      <c r="G83" s="109"/>
    </row>
    <row r="84" spans="2:15">
      <c r="B84" s="45"/>
      <c r="C84" s="46"/>
      <c r="D84" s="47"/>
      <c r="E84" s="47"/>
    </row>
    <row r="85" spans="2:15">
      <c r="B85" s="45"/>
      <c r="C85" s="46"/>
      <c r="D85" s="47"/>
      <c r="E85" s="47"/>
    </row>
    <row r="86" spans="2:15">
      <c r="B86" s="45"/>
      <c r="C86" s="46"/>
      <c r="D86" s="47"/>
      <c r="E86" s="47"/>
    </row>
    <row r="87" spans="2:15" ht="15">
      <c r="B87" s="45"/>
      <c r="C87"/>
      <c r="D87" s="48"/>
      <c r="E87" s="49"/>
    </row>
    <row r="88" spans="2:15" ht="15">
      <c r="B88" s="45"/>
      <c r="C88"/>
      <c r="D88" s="48"/>
      <c r="E88" s="49"/>
    </row>
  </sheetData>
  <mergeCells count="16">
    <mergeCell ref="A62:B62"/>
    <mergeCell ref="A73:B73"/>
    <mergeCell ref="A79:B79"/>
    <mergeCell ref="B83:E83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43" top="0.74803149606299213" bottom="0.74803149606299213" header="0.31496062992125984" footer="0.31496062992125984"/>
  <pageSetup scale="5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5"/>
  <sheetViews>
    <sheetView topLeftCell="A31" zoomScaleNormal="100" workbookViewId="0">
      <selection activeCell="A36" sqref="A36:XFD46"/>
    </sheetView>
  </sheetViews>
  <sheetFormatPr baseColWidth="10" defaultRowHeight="11.25"/>
  <cols>
    <col min="1" max="1" width="48.7109375" style="53" customWidth="1"/>
    <col min="2" max="7" width="14.42578125" style="53" customWidth="1"/>
    <col min="8" max="256" width="11.42578125" style="53"/>
    <col min="257" max="257" width="48.7109375" style="53" customWidth="1"/>
    <col min="258" max="263" width="14.42578125" style="53" customWidth="1"/>
    <col min="264" max="512" width="11.42578125" style="53"/>
    <col min="513" max="513" width="48.7109375" style="53" customWidth="1"/>
    <col min="514" max="519" width="14.42578125" style="53" customWidth="1"/>
    <col min="520" max="768" width="11.42578125" style="53"/>
    <col min="769" max="769" width="48.7109375" style="53" customWidth="1"/>
    <col min="770" max="775" width="14.42578125" style="53" customWidth="1"/>
    <col min="776" max="1024" width="11.42578125" style="53"/>
    <col min="1025" max="1025" width="48.7109375" style="53" customWidth="1"/>
    <col min="1026" max="1031" width="14.42578125" style="53" customWidth="1"/>
    <col min="1032" max="1280" width="11.42578125" style="53"/>
    <col min="1281" max="1281" width="48.7109375" style="53" customWidth="1"/>
    <col min="1282" max="1287" width="14.42578125" style="53" customWidth="1"/>
    <col min="1288" max="1536" width="11.42578125" style="53"/>
    <col min="1537" max="1537" width="48.7109375" style="53" customWidth="1"/>
    <col min="1538" max="1543" width="14.42578125" style="53" customWidth="1"/>
    <col min="1544" max="1792" width="11.42578125" style="53"/>
    <col min="1793" max="1793" width="48.7109375" style="53" customWidth="1"/>
    <col min="1794" max="1799" width="14.42578125" style="53" customWidth="1"/>
    <col min="1800" max="2048" width="11.42578125" style="53"/>
    <col min="2049" max="2049" width="48.7109375" style="53" customWidth="1"/>
    <col min="2050" max="2055" width="14.42578125" style="53" customWidth="1"/>
    <col min="2056" max="2304" width="11.42578125" style="53"/>
    <col min="2305" max="2305" width="48.7109375" style="53" customWidth="1"/>
    <col min="2306" max="2311" width="14.42578125" style="53" customWidth="1"/>
    <col min="2312" max="2560" width="11.42578125" style="53"/>
    <col min="2561" max="2561" width="48.7109375" style="53" customWidth="1"/>
    <col min="2562" max="2567" width="14.42578125" style="53" customWidth="1"/>
    <col min="2568" max="2816" width="11.42578125" style="53"/>
    <col min="2817" max="2817" width="48.7109375" style="53" customWidth="1"/>
    <col min="2818" max="2823" width="14.42578125" style="53" customWidth="1"/>
    <col min="2824" max="3072" width="11.42578125" style="53"/>
    <col min="3073" max="3073" width="48.7109375" style="53" customWidth="1"/>
    <col min="3074" max="3079" width="14.42578125" style="53" customWidth="1"/>
    <col min="3080" max="3328" width="11.42578125" style="53"/>
    <col min="3329" max="3329" width="48.7109375" style="53" customWidth="1"/>
    <col min="3330" max="3335" width="14.42578125" style="53" customWidth="1"/>
    <col min="3336" max="3584" width="11.42578125" style="53"/>
    <col min="3585" max="3585" width="48.7109375" style="53" customWidth="1"/>
    <col min="3586" max="3591" width="14.42578125" style="53" customWidth="1"/>
    <col min="3592" max="3840" width="11.42578125" style="53"/>
    <col min="3841" max="3841" width="48.7109375" style="53" customWidth="1"/>
    <col min="3842" max="3847" width="14.42578125" style="53" customWidth="1"/>
    <col min="3848" max="4096" width="11.42578125" style="53"/>
    <col min="4097" max="4097" width="48.7109375" style="53" customWidth="1"/>
    <col min="4098" max="4103" width="14.42578125" style="53" customWidth="1"/>
    <col min="4104" max="4352" width="11.42578125" style="53"/>
    <col min="4353" max="4353" width="48.7109375" style="53" customWidth="1"/>
    <col min="4354" max="4359" width="14.42578125" style="53" customWidth="1"/>
    <col min="4360" max="4608" width="11.42578125" style="53"/>
    <col min="4609" max="4609" width="48.7109375" style="53" customWidth="1"/>
    <col min="4610" max="4615" width="14.42578125" style="53" customWidth="1"/>
    <col min="4616" max="4864" width="11.42578125" style="53"/>
    <col min="4865" max="4865" width="48.7109375" style="53" customWidth="1"/>
    <col min="4866" max="4871" width="14.42578125" style="53" customWidth="1"/>
    <col min="4872" max="5120" width="11.42578125" style="53"/>
    <col min="5121" max="5121" width="48.7109375" style="53" customWidth="1"/>
    <col min="5122" max="5127" width="14.42578125" style="53" customWidth="1"/>
    <col min="5128" max="5376" width="11.42578125" style="53"/>
    <col min="5377" max="5377" width="48.7109375" style="53" customWidth="1"/>
    <col min="5378" max="5383" width="14.42578125" style="53" customWidth="1"/>
    <col min="5384" max="5632" width="11.42578125" style="53"/>
    <col min="5633" max="5633" width="48.7109375" style="53" customWidth="1"/>
    <col min="5634" max="5639" width="14.42578125" style="53" customWidth="1"/>
    <col min="5640" max="5888" width="11.42578125" style="53"/>
    <col min="5889" max="5889" width="48.7109375" style="53" customWidth="1"/>
    <col min="5890" max="5895" width="14.42578125" style="53" customWidth="1"/>
    <col min="5896" max="6144" width="11.42578125" style="53"/>
    <col min="6145" max="6145" width="48.7109375" style="53" customWidth="1"/>
    <col min="6146" max="6151" width="14.42578125" style="53" customWidth="1"/>
    <col min="6152" max="6400" width="11.42578125" style="53"/>
    <col min="6401" max="6401" width="48.7109375" style="53" customWidth="1"/>
    <col min="6402" max="6407" width="14.42578125" style="53" customWidth="1"/>
    <col min="6408" max="6656" width="11.42578125" style="53"/>
    <col min="6657" max="6657" width="48.7109375" style="53" customWidth="1"/>
    <col min="6658" max="6663" width="14.42578125" style="53" customWidth="1"/>
    <col min="6664" max="6912" width="11.42578125" style="53"/>
    <col min="6913" max="6913" width="48.7109375" style="53" customWidth="1"/>
    <col min="6914" max="6919" width="14.42578125" style="53" customWidth="1"/>
    <col min="6920" max="7168" width="11.42578125" style="53"/>
    <col min="7169" max="7169" width="48.7109375" style="53" customWidth="1"/>
    <col min="7170" max="7175" width="14.42578125" style="53" customWidth="1"/>
    <col min="7176" max="7424" width="11.42578125" style="53"/>
    <col min="7425" max="7425" width="48.7109375" style="53" customWidth="1"/>
    <col min="7426" max="7431" width="14.42578125" style="53" customWidth="1"/>
    <col min="7432" max="7680" width="11.42578125" style="53"/>
    <col min="7681" max="7681" width="48.7109375" style="53" customWidth="1"/>
    <col min="7682" max="7687" width="14.42578125" style="53" customWidth="1"/>
    <col min="7688" max="7936" width="11.42578125" style="53"/>
    <col min="7937" max="7937" width="48.7109375" style="53" customWidth="1"/>
    <col min="7938" max="7943" width="14.42578125" style="53" customWidth="1"/>
    <col min="7944" max="8192" width="11.42578125" style="53"/>
    <col min="8193" max="8193" width="48.7109375" style="53" customWidth="1"/>
    <col min="8194" max="8199" width="14.42578125" style="53" customWidth="1"/>
    <col min="8200" max="8448" width="11.42578125" style="53"/>
    <col min="8449" max="8449" width="48.7109375" style="53" customWidth="1"/>
    <col min="8450" max="8455" width="14.42578125" style="53" customWidth="1"/>
    <col min="8456" max="8704" width="11.42578125" style="53"/>
    <col min="8705" max="8705" width="48.7109375" style="53" customWidth="1"/>
    <col min="8706" max="8711" width="14.42578125" style="53" customWidth="1"/>
    <col min="8712" max="8960" width="11.42578125" style="53"/>
    <col min="8961" max="8961" width="48.7109375" style="53" customWidth="1"/>
    <col min="8962" max="8967" width="14.42578125" style="53" customWidth="1"/>
    <col min="8968" max="9216" width="11.42578125" style="53"/>
    <col min="9217" max="9217" width="48.7109375" style="53" customWidth="1"/>
    <col min="9218" max="9223" width="14.42578125" style="53" customWidth="1"/>
    <col min="9224" max="9472" width="11.42578125" style="53"/>
    <col min="9473" max="9473" width="48.7109375" style="53" customWidth="1"/>
    <col min="9474" max="9479" width="14.42578125" style="53" customWidth="1"/>
    <col min="9480" max="9728" width="11.42578125" style="53"/>
    <col min="9729" max="9729" width="48.7109375" style="53" customWidth="1"/>
    <col min="9730" max="9735" width="14.42578125" style="53" customWidth="1"/>
    <col min="9736" max="9984" width="11.42578125" style="53"/>
    <col min="9985" max="9985" width="48.7109375" style="53" customWidth="1"/>
    <col min="9986" max="9991" width="14.42578125" style="53" customWidth="1"/>
    <col min="9992" max="10240" width="11.42578125" style="53"/>
    <col min="10241" max="10241" width="48.7109375" style="53" customWidth="1"/>
    <col min="10242" max="10247" width="14.42578125" style="53" customWidth="1"/>
    <col min="10248" max="10496" width="11.42578125" style="53"/>
    <col min="10497" max="10497" width="48.7109375" style="53" customWidth="1"/>
    <col min="10498" max="10503" width="14.42578125" style="53" customWidth="1"/>
    <col min="10504" max="10752" width="11.42578125" style="53"/>
    <col min="10753" max="10753" width="48.7109375" style="53" customWidth="1"/>
    <col min="10754" max="10759" width="14.42578125" style="53" customWidth="1"/>
    <col min="10760" max="11008" width="11.42578125" style="53"/>
    <col min="11009" max="11009" width="48.7109375" style="53" customWidth="1"/>
    <col min="11010" max="11015" width="14.42578125" style="53" customWidth="1"/>
    <col min="11016" max="11264" width="11.42578125" style="53"/>
    <col min="11265" max="11265" width="48.7109375" style="53" customWidth="1"/>
    <col min="11266" max="11271" width="14.42578125" style="53" customWidth="1"/>
    <col min="11272" max="11520" width="11.42578125" style="53"/>
    <col min="11521" max="11521" width="48.7109375" style="53" customWidth="1"/>
    <col min="11522" max="11527" width="14.42578125" style="53" customWidth="1"/>
    <col min="11528" max="11776" width="11.42578125" style="53"/>
    <col min="11777" max="11777" width="48.7109375" style="53" customWidth="1"/>
    <col min="11778" max="11783" width="14.42578125" style="53" customWidth="1"/>
    <col min="11784" max="12032" width="11.42578125" style="53"/>
    <col min="12033" max="12033" width="48.7109375" style="53" customWidth="1"/>
    <col min="12034" max="12039" width="14.42578125" style="53" customWidth="1"/>
    <col min="12040" max="12288" width="11.42578125" style="53"/>
    <col min="12289" max="12289" width="48.7109375" style="53" customWidth="1"/>
    <col min="12290" max="12295" width="14.42578125" style="53" customWidth="1"/>
    <col min="12296" max="12544" width="11.42578125" style="53"/>
    <col min="12545" max="12545" width="48.7109375" style="53" customWidth="1"/>
    <col min="12546" max="12551" width="14.42578125" style="53" customWidth="1"/>
    <col min="12552" max="12800" width="11.42578125" style="53"/>
    <col min="12801" max="12801" width="48.7109375" style="53" customWidth="1"/>
    <col min="12802" max="12807" width="14.42578125" style="53" customWidth="1"/>
    <col min="12808" max="13056" width="11.42578125" style="53"/>
    <col min="13057" max="13057" width="48.7109375" style="53" customWidth="1"/>
    <col min="13058" max="13063" width="14.42578125" style="53" customWidth="1"/>
    <col min="13064" max="13312" width="11.42578125" style="53"/>
    <col min="13313" max="13313" width="48.7109375" style="53" customWidth="1"/>
    <col min="13314" max="13319" width="14.42578125" style="53" customWidth="1"/>
    <col min="13320" max="13568" width="11.42578125" style="53"/>
    <col min="13569" max="13569" width="48.7109375" style="53" customWidth="1"/>
    <col min="13570" max="13575" width="14.42578125" style="53" customWidth="1"/>
    <col min="13576" max="13824" width="11.42578125" style="53"/>
    <col min="13825" max="13825" width="48.7109375" style="53" customWidth="1"/>
    <col min="13826" max="13831" width="14.42578125" style="53" customWidth="1"/>
    <col min="13832" max="14080" width="11.42578125" style="53"/>
    <col min="14081" max="14081" width="48.7109375" style="53" customWidth="1"/>
    <col min="14082" max="14087" width="14.42578125" style="53" customWidth="1"/>
    <col min="14088" max="14336" width="11.42578125" style="53"/>
    <col min="14337" max="14337" width="48.7109375" style="53" customWidth="1"/>
    <col min="14338" max="14343" width="14.42578125" style="53" customWidth="1"/>
    <col min="14344" max="14592" width="11.42578125" style="53"/>
    <col min="14593" max="14593" width="48.7109375" style="53" customWidth="1"/>
    <col min="14594" max="14599" width="14.42578125" style="53" customWidth="1"/>
    <col min="14600" max="14848" width="11.42578125" style="53"/>
    <col min="14849" max="14849" width="48.7109375" style="53" customWidth="1"/>
    <col min="14850" max="14855" width="14.42578125" style="53" customWidth="1"/>
    <col min="14856" max="15104" width="11.42578125" style="53"/>
    <col min="15105" max="15105" width="48.7109375" style="53" customWidth="1"/>
    <col min="15106" max="15111" width="14.42578125" style="53" customWidth="1"/>
    <col min="15112" max="15360" width="11.42578125" style="53"/>
    <col min="15361" max="15361" width="48.7109375" style="53" customWidth="1"/>
    <col min="15362" max="15367" width="14.42578125" style="53" customWidth="1"/>
    <col min="15368" max="15616" width="11.42578125" style="53"/>
    <col min="15617" max="15617" width="48.7109375" style="53" customWidth="1"/>
    <col min="15618" max="15623" width="14.42578125" style="53" customWidth="1"/>
    <col min="15624" max="15872" width="11.42578125" style="53"/>
    <col min="15873" max="15873" width="48.7109375" style="53" customWidth="1"/>
    <col min="15874" max="15879" width="14.42578125" style="53" customWidth="1"/>
    <col min="15880" max="16128" width="11.42578125" style="53"/>
    <col min="16129" max="16129" width="48.7109375" style="53" customWidth="1"/>
    <col min="16130" max="16135" width="14.42578125" style="53" customWidth="1"/>
    <col min="16136" max="16384" width="11.42578125" style="53"/>
  </cols>
  <sheetData>
    <row r="1" spans="1:7" ht="58.5" customHeight="1">
      <c r="A1" s="110" t="s">
        <v>317</v>
      </c>
      <c r="B1" s="111"/>
      <c r="C1" s="111"/>
      <c r="D1" s="111"/>
      <c r="E1" s="111"/>
      <c r="F1" s="111"/>
      <c r="G1" s="112"/>
    </row>
    <row r="2" spans="1:7">
      <c r="A2" s="113"/>
      <c r="B2" s="114" t="s">
        <v>1</v>
      </c>
      <c r="C2" s="114"/>
      <c r="D2" s="114"/>
      <c r="E2" s="114"/>
      <c r="F2" s="114"/>
      <c r="G2" s="115"/>
    </row>
    <row r="3" spans="1:7" ht="22.5">
      <c r="A3" s="116" t="s">
        <v>2</v>
      </c>
      <c r="B3" s="117" t="s">
        <v>3</v>
      </c>
      <c r="C3" s="117" t="s">
        <v>4</v>
      </c>
      <c r="D3" s="117" t="s">
        <v>5</v>
      </c>
      <c r="E3" s="117" t="s">
        <v>318</v>
      </c>
      <c r="F3" s="117" t="s">
        <v>212</v>
      </c>
      <c r="G3" s="118" t="s">
        <v>8</v>
      </c>
    </row>
    <row r="4" spans="1:7">
      <c r="A4" s="119" t="s">
        <v>319</v>
      </c>
      <c r="B4" s="120">
        <v>31945842.109999999</v>
      </c>
      <c r="C4" s="120">
        <v>0</v>
      </c>
      <c r="D4" s="120">
        <v>31945842.109999999</v>
      </c>
      <c r="E4" s="120">
        <v>28980417.550000001</v>
      </c>
      <c r="F4" s="120">
        <v>28422030.879999999</v>
      </c>
      <c r="G4" s="120">
        <v>2965424.56</v>
      </c>
    </row>
    <row r="5" spans="1:7">
      <c r="A5" s="121" t="s">
        <v>320</v>
      </c>
      <c r="B5" s="122">
        <v>31945842.109999999</v>
      </c>
      <c r="C5" s="122" t="s">
        <v>321</v>
      </c>
      <c r="D5" s="123">
        <v>31945842.109999999</v>
      </c>
      <c r="E5" s="124">
        <v>28980417.550000001</v>
      </c>
      <c r="F5" s="124">
        <v>28422030.879999999</v>
      </c>
      <c r="G5" s="123">
        <v>2965424.56</v>
      </c>
    </row>
    <row r="6" spans="1:7">
      <c r="A6" s="121" t="s">
        <v>322</v>
      </c>
      <c r="B6" s="125"/>
      <c r="C6" s="125"/>
      <c r="D6" s="125"/>
      <c r="E6" s="125"/>
      <c r="F6" s="125"/>
      <c r="G6" s="125"/>
    </row>
    <row r="7" spans="1:7">
      <c r="A7" s="121" t="s">
        <v>323</v>
      </c>
      <c r="B7" s="125"/>
      <c r="C7" s="125"/>
      <c r="D7" s="125"/>
      <c r="E7" s="125"/>
      <c r="F7" s="125"/>
      <c r="G7" s="125"/>
    </row>
    <row r="8" spans="1:7">
      <c r="A8" s="126" t="s">
        <v>324</v>
      </c>
      <c r="B8" s="123"/>
      <c r="C8" s="123"/>
      <c r="D8" s="125"/>
      <c r="E8" s="123"/>
      <c r="F8" s="123"/>
      <c r="G8" s="123"/>
    </row>
    <row r="9" spans="1:7">
      <c r="A9" s="126" t="s">
        <v>325</v>
      </c>
      <c r="B9" s="123"/>
      <c r="C9" s="123"/>
      <c r="D9" s="125"/>
      <c r="E9" s="123"/>
      <c r="F9" s="123"/>
      <c r="G9" s="123"/>
    </row>
    <row r="10" spans="1:7">
      <c r="A10" s="121" t="s">
        <v>326</v>
      </c>
      <c r="B10" s="125"/>
      <c r="C10" s="125"/>
      <c r="D10" s="125"/>
      <c r="E10" s="125"/>
      <c r="F10" s="125"/>
      <c r="G10" s="125"/>
    </row>
    <row r="11" spans="1:7" ht="22.5">
      <c r="A11" s="121" t="s">
        <v>327</v>
      </c>
      <c r="B11" s="125"/>
      <c r="C11" s="125"/>
      <c r="D11" s="125"/>
      <c r="E11" s="125"/>
      <c r="F11" s="125"/>
      <c r="G11" s="125"/>
    </row>
    <row r="12" spans="1:7">
      <c r="A12" s="126" t="s">
        <v>328</v>
      </c>
      <c r="B12" s="123"/>
      <c r="C12" s="123"/>
      <c r="D12" s="125"/>
      <c r="E12" s="123"/>
      <c r="F12" s="123"/>
      <c r="G12" s="123"/>
    </row>
    <row r="13" spans="1:7">
      <c r="A13" s="126" t="s">
        <v>329</v>
      </c>
      <c r="B13" s="123"/>
      <c r="C13" s="123"/>
      <c r="D13" s="125"/>
      <c r="E13" s="123"/>
      <c r="F13" s="123"/>
      <c r="G13" s="123"/>
    </row>
    <row r="14" spans="1:7">
      <c r="A14" s="121" t="s">
        <v>330</v>
      </c>
      <c r="B14" s="125"/>
      <c r="C14" s="125"/>
      <c r="D14" s="125"/>
      <c r="E14" s="125"/>
      <c r="F14" s="125"/>
      <c r="G14" s="125"/>
    </row>
    <row r="15" spans="1:7">
      <c r="A15" s="121"/>
      <c r="B15" s="123"/>
      <c r="C15" s="123"/>
      <c r="D15" s="123"/>
      <c r="E15" s="123"/>
      <c r="F15" s="123"/>
      <c r="G15" s="123"/>
    </row>
    <row r="16" spans="1:7">
      <c r="A16" s="127" t="s">
        <v>331</v>
      </c>
      <c r="B16" s="125">
        <v>246240</v>
      </c>
      <c r="C16" s="125">
        <v>138000</v>
      </c>
      <c r="D16" s="125">
        <v>384240</v>
      </c>
      <c r="E16" s="125">
        <v>358755</v>
      </c>
      <c r="F16" s="125">
        <v>358755</v>
      </c>
      <c r="G16" s="125">
        <v>25485</v>
      </c>
    </row>
    <row r="17" spans="1:7">
      <c r="A17" s="121" t="s">
        <v>320</v>
      </c>
      <c r="B17" s="122">
        <v>246240</v>
      </c>
      <c r="C17" s="122">
        <v>138000</v>
      </c>
      <c r="D17" s="123">
        <v>384240</v>
      </c>
      <c r="E17" s="122">
        <v>358755</v>
      </c>
      <c r="F17" s="124">
        <v>358755</v>
      </c>
      <c r="G17" s="123">
        <v>25485</v>
      </c>
    </row>
    <row r="18" spans="1:7">
      <c r="A18" s="121" t="s">
        <v>322</v>
      </c>
      <c r="B18" s="125"/>
      <c r="C18" s="125"/>
      <c r="D18" s="125"/>
      <c r="E18" s="125"/>
      <c r="F18" s="125"/>
      <c r="G18" s="125"/>
    </row>
    <row r="19" spans="1:7">
      <c r="A19" s="121" t="s">
        <v>323</v>
      </c>
      <c r="B19" s="125"/>
      <c r="C19" s="125"/>
      <c r="D19" s="125"/>
      <c r="E19" s="125"/>
      <c r="F19" s="125"/>
      <c r="G19" s="125"/>
    </row>
    <row r="20" spans="1:7">
      <c r="A20" s="126" t="s">
        <v>324</v>
      </c>
      <c r="B20" s="123"/>
      <c r="C20" s="123"/>
      <c r="D20" s="125"/>
      <c r="E20" s="123"/>
      <c r="F20" s="123"/>
      <c r="G20" s="123"/>
    </row>
    <row r="21" spans="1:7">
      <c r="A21" s="126" t="s">
        <v>325</v>
      </c>
      <c r="B21" s="123"/>
      <c r="C21" s="123"/>
      <c r="D21" s="125"/>
      <c r="E21" s="123"/>
      <c r="F21" s="123"/>
      <c r="G21" s="123"/>
    </row>
    <row r="22" spans="1:7">
      <c r="A22" s="121" t="s">
        <v>326</v>
      </c>
      <c r="B22" s="125"/>
      <c r="C22" s="125"/>
      <c r="D22" s="125"/>
      <c r="E22" s="125"/>
      <c r="F22" s="125"/>
      <c r="G22" s="125"/>
    </row>
    <row r="23" spans="1:7" ht="22.5">
      <c r="A23" s="121" t="s">
        <v>327</v>
      </c>
      <c r="B23" s="125"/>
      <c r="C23" s="125"/>
      <c r="D23" s="125"/>
      <c r="E23" s="125"/>
      <c r="F23" s="125"/>
      <c r="G23" s="125"/>
    </row>
    <row r="24" spans="1:7">
      <c r="A24" s="126" t="s">
        <v>328</v>
      </c>
      <c r="B24" s="123"/>
      <c r="C24" s="123"/>
      <c r="D24" s="125"/>
      <c r="E24" s="123"/>
      <c r="F24" s="123"/>
      <c r="G24" s="123"/>
    </row>
    <row r="25" spans="1:7">
      <c r="A25" s="126" t="s">
        <v>329</v>
      </c>
      <c r="B25" s="123"/>
      <c r="C25" s="123"/>
      <c r="D25" s="125"/>
      <c r="E25" s="123"/>
      <c r="F25" s="123"/>
      <c r="G25" s="123"/>
    </row>
    <row r="26" spans="1:7">
      <c r="A26" s="121" t="s">
        <v>330</v>
      </c>
      <c r="B26" s="125"/>
      <c r="C26" s="125"/>
      <c r="D26" s="125"/>
      <c r="E26" s="125"/>
      <c r="F26" s="125"/>
      <c r="G26" s="125"/>
    </row>
    <row r="27" spans="1:7">
      <c r="A27" s="127" t="s">
        <v>332</v>
      </c>
      <c r="B27" s="125">
        <v>32192082.109999999</v>
      </c>
      <c r="C27" s="125">
        <v>138000</v>
      </c>
      <c r="D27" s="125">
        <v>32330082.109999999</v>
      </c>
      <c r="E27" s="125">
        <v>29339172.550000001</v>
      </c>
      <c r="F27" s="125">
        <v>28780785.879999999</v>
      </c>
      <c r="G27" s="125">
        <v>2990909.56</v>
      </c>
    </row>
    <row r="28" spans="1:7">
      <c r="A28" s="128"/>
      <c r="B28" s="129"/>
      <c r="C28" s="129"/>
      <c r="D28" s="129"/>
      <c r="E28" s="129"/>
      <c r="F28" s="129"/>
      <c r="G28" s="129"/>
    </row>
    <row r="29" spans="1:7">
      <c r="A29" s="130"/>
      <c r="B29" s="130"/>
      <c r="C29" s="130"/>
      <c r="D29" s="130"/>
      <c r="E29" s="130"/>
      <c r="F29" s="130"/>
      <c r="G29" s="130"/>
    </row>
    <row r="30" spans="1:7">
      <c r="A30" s="130"/>
      <c r="B30" s="130"/>
      <c r="C30" s="130"/>
      <c r="D30" s="130"/>
      <c r="E30" s="130"/>
      <c r="F30" s="130"/>
      <c r="G30" s="130"/>
    </row>
    <row r="31" spans="1:7">
      <c r="A31" s="44" t="s">
        <v>208</v>
      </c>
      <c r="B31" s="44"/>
      <c r="C31" s="44"/>
      <c r="D31" s="44"/>
      <c r="E31" s="130"/>
      <c r="F31" s="130"/>
      <c r="G31" s="130"/>
    </row>
    <row r="32" spans="1:7">
      <c r="A32" s="45"/>
      <c r="B32" s="46"/>
      <c r="C32" s="47"/>
      <c r="D32" s="47"/>
      <c r="E32" s="130"/>
      <c r="F32" s="130"/>
      <c r="G32" s="130"/>
    </row>
    <row r="33" spans="1:7">
      <c r="A33" s="45"/>
      <c r="B33" s="46"/>
      <c r="C33" s="47"/>
      <c r="D33" s="47"/>
      <c r="E33" s="130"/>
      <c r="F33" s="130"/>
      <c r="G33" s="130"/>
    </row>
    <row r="34" spans="1:7">
      <c r="A34" s="45"/>
      <c r="B34" s="46"/>
      <c r="C34" s="47"/>
      <c r="D34" s="47"/>
      <c r="E34" s="130"/>
      <c r="F34" s="130"/>
      <c r="G34" s="130"/>
    </row>
    <row r="35" spans="1:7" ht="15">
      <c r="A35" s="45"/>
      <c r="B35" s="131"/>
      <c r="C35" s="48"/>
      <c r="D35" s="49"/>
      <c r="E35" s="130"/>
      <c r="F35" s="130"/>
      <c r="G35" s="130"/>
    </row>
  </sheetData>
  <mergeCells count="3">
    <mergeCell ref="A1:G1"/>
    <mergeCell ref="B2:F2"/>
    <mergeCell ref="A31:D31"/>
  </mergeCells>
  <pageMargins left="0.7" right="0.7" top="0.75" bottom="0.75" header="0.3" footer="0.3"/>
  <pageSetup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Formato 6 a)</vt:lpstr>
      <vt:lpstr>Foramto 6 b)</vt:lpstr>
      <vt:lpstr>Formato 6 c)</vt:lpstr>
      <vt:lpstr>Formato 6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2021-03-29T19:49:01Z</dcterms:created>
  <dcterms:modified xsi:type="dcterms:W3CDTF">2021-03-29T19:50:44Z</dcterms:modified>
</cp:coreProperties>
</file>