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-120" yWindow="-120" windowWidth="29040" windowHeight="1584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<sst xmlns="http://schemas.openxmlformats.org/spreadsheetml/2006/main" count="60" uniqueCount="60">
  <si>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</si>
  <si>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</si>
  <si>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</si>
  <si>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</si>
  <si>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</si>
  <si>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</si>
  <si>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</si>
  <si>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</si>
  <si>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</si>
  <si>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</si>
  <si>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</si>
  <si>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</si>
  <si>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</si>
  <si>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</si>
  <si>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</si>
  <si>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</si>
  <si>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</si>
  <si>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</si>
  <si>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</si>
  <si>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</si>
  <si>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</si>
  <si>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</si>
  <si>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</si>
  <si>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</si>
  <si>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</si>
  <si>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</si>
  <si>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</si>
  <si>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</si>
  <si>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</si>
  <si>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</si>
  <si>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</si>
  <si>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</si>
  <si>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</si>
  <si>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</si>
  <si>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</si>
  <si>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</si>
  <si>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</si>
  <si>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</si>
  <si>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</si>
  <si>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</si>
  <si>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</si>
  <si>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</si>
  <si>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</si>
  <si>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</si>
  <si>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</si>
  <si>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</si>
  <si>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</si>
  <si>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</si>
  <si>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</si>
  <si>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</si>
  <si>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</si>
  <si>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</si>
  <si>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</si>
  <si>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</si>
  <si>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</si>
  <si>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</si>
  <si>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</si>
  <si>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</si>
  <si>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DE LA FERIA REGIONAL  PUERTA DE ORO DEL BAJÍO
ESTADO DE SITUACION FINANCIERA
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</si>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</sst>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center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4"/>
    <cellStyle name="Normal 2 4" xfId="30"/>
    <cellStyle name="Normal 2 5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895350</xdr:colOff>
      <xdr:row>0</xdr:row>
      <xdr:rowOff>419100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742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showZeros="0" tabSelected="1" zoomScaleNormal="100" zoomScaleSheetLayoutView="100" workbookViewId="0">
      <selection activeCell="A10" sqref="A1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8" t="s">
        <v>58</v>
      </c>
      <c r="B1" s="49"/>
      <c r="C1" s="49"/>
      <c r="D1" s="49"/>
      <c r="E1" s="49"/>
      <c r="F1" s="49"/>
      <c r="G1" s="50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105053.3</v>
      </c>
      <c r="C5" s="12">
        <v>351946.5</v>
      </c>
      <c r="D5" s="17"/>
      <c r="E5" s="11" t="s">
        <v>41</v>
      </c>
      <c r="F5" s="12">
        <v>10313785.42</v>
      </c>
      <c r="G5" s="5">
        <v>10452060.09</v>
      </c>
    </row>
    <row r="6" spans="1:7" x14ac:dyDescent="0.2">
      <c r="A6" s="30" t="s">
        <v>28</v>
      </c>
      <c r="B6" s="12">
        <v>16721187.99</v>
      </c>
      <c r="C6" s="12">
        <v>16716604.359999999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124253.63</v>
      </c>
      <c r="C7" s="12">
        <v>124253.63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16950494.919999998</v>
      </c>
      <c r="C13" s="10">
        <f>SUM(C5:C11)</f>
        <v>17192804.489999998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10313785.42</v>
      </c>
      <c r="G14" s="5">
        <f>SUM(G5:G12)</f>
        <v>10452060.09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361322.61</v>
      </c>
      <c r="C17" s="12">
        <v>361322.61</v>
      </c>
      <c r="D17" s="17"/>
      <c r="E17" s="11" t="s">
        <v>14</v>
      </c>
      <c r="F17" s="12">
        <v>447192</v>
      </c>
      <c r="G17" s="5">
        <v>447192</v>
      </c>
    </row>
    <row r="18" spans="1:7" x14ac:dyDescent="0.2">
      <c r="A18" s="30" t="s">
        <v>35</v>
      </c>
      <c r="B18" s="12">
        <v>1180566.46</v>
      </c>
      <c r="C18" s="12">
        <v>1180566.46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4140535.66</v>
      </c>
      <c r="C19" s="12">
        <v>4140535.66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5290</v>
      </c>
      <c r="C20" s="12">
        <v>5290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-1894929.9</v>
      </c>
      <c r="C21" s="12">
        <v>-1470938.94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1213293.2</v>
      </c>
      <c r="C22" s="12">
        <v>1213293.2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447192</v>
      </c>
      <c r="G24" s="5">
        <f>SUM(G17:G22)</f>
        <v>447192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5006078.03</v>
      </c>
      <c r="C26" s="10">
        <f>SUM(C16:C24)</f>
        <v>5430068.9900000012</v>
      </c>
      <c r="D26" s="17"/>
      <c r="E26" s="39" t="s">
        <v>57</v>
      </c>
      <c r="F26" s="10">
        <f>SUM(F24+F14)</f>
        <v>10760977.42</v>
      </c>
      <c r="G26" s="6">
        <f>SUM(G14+G24)</f>
        <v>10899252.09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21956572.949999999</v>
      </c>
      <c r="C28" s="10">
        <f>C13+C26</f>
        <v>22622873.48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1656967.38</v>
      </c>
      <c r="G30" s="6">
        <f>SUM(G31:G33)</f>
        <v>1656967.38</v>
      </c>
    </row>
    <row r="31" spans="1:7" x14ac:dyDescent="0.2">
      <c r="A31" s="31"/>
      <c r="B31" s="15"/>
      <c r="C31" s="15"/>
      <c r="D31" s="17"/>
      <c r="E31" s="11" t="s">
        <v>2</v>
      </c>
      <c r="F31" s="12">
        <v>595402.38</v>
      </c>
      <c r="G31" s="5">
        <v>595402.38</v>
      </c>
    </row>
    <row r="32" spans="1:7" x14ac:dyDescent="0.2">
      <c r="A32" s="31"/>
      <c r="B32" s="15"/>
      <c r="C32" s="15"/>
      <c r="D32" s="17"/>
      <c r="E32" s="11" t="s">
        <v>18</v>
      </c>
      <c r="F32" s="12">
        <v>1061565</v>
      </c>
      <c r="G32" s="5">
        <v>1061565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9538628.1500000004</v>
      </c>
      <c r="G35" s="6">
        <f>SUM(G36:G40)</f>
        <v>10066654.010000002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-528025.86</v>
      </c>
      <c r="G36" s="5">
        <v>237642.71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10066654.01</v>
      </c>
      <c r="G37" s="5">
        <v>9829011.3000000007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11195595.530000001</v>
      </c>
      <c r="G46" s="5">
        <f>SUM(G42+G35+G30)</f>
        <v>11723621.390000001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21956572.950000003</v>
      </c>
      <c r="G48" s="20">
        <f>G46+G26</f>
        <v>22622873.48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7" t="s">
        <v>59</v>
      </c>
      <c r="B51" s="47"/>
      <c r="C51" s="47"/>
      <c r="D51" s="47"/>
      <c r="E51" s="47"/>
      <c r="F51" s="47"/>
      <c r="G51" s="47"/>
    </row>
    <row r="52" spans="1:7" x14ac:dyDescent="0.2">
      <c r="A52" s="45"/>
      <c r="B52" s="44"/>
      <c r="C52" s="46"/>
      <c r="D52" s="46"/>
      <c r="E52" s="43"/>
      <c r="F52" s="43"/>
      <c r="G52" s="43"/>
    </row>
  </sheetData>
  <sheetProtection formatCells="0" formatColumns="0" formatRows="0" autoFilter="0"/>
  <mergeCells count="2">
    <mergeCell ref="A1:G1"/>
    <mergeCell ref="A51:G5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ignoredErrors>
    <ignoredError sqref="B13:C28 F14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2018-03-04T05:00:29Z</cp:lastPrinted>
  <dcterms:created xsi:type="dcterms:W3CDTF">2012-12-11T20:26:08Z</dcterms:created>
  <dcterms:modified xsi:type="dcterms:W3CDTF">2021-01-25T21:23:59Z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