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TITULO V\2020\TITULO V 1ER TRIMESTRE 2020\"/>
    </mc:Choice>
  </mc:AlternateContent>
  <bookViews>
    <workbookView xWindow="0" yWindow="0" windowWidth="24000" windowHeight="9030"/>
  </bookViews>
  <sheets>
    <sheet name="Obligaciones pagadas o garant" sheetId="1" r:id="rId1"/>
    <sheet name="reduccion del Saldo de la deuda" sheetId="2" r:id="rId2"/>
    <sheet name="NO APLICA" sheetId="3" r:id="rId3"/>
    <sheet name="Comparativo Deuda" sheetId="4" r:id="rId4"/>
  </sheets>
  <definedNames>
    <definedName name="_xlnm.Print_Area" localSheetId="0">'Obligaciones pagadas o garant'!$A$1:$K$41</definedName>
    <definedName name="_xlnm.Print_Area" localSheetId="1">'reduccion del Saldo de la deuda'!$A$1:$B$59</definedName>
  </definedNames>
  <calcPr calcId="162913"/>
  <fileRecoveryPr autoRecover="0"/>
</workbook>
</file>

<file path=xl/calcChain.xml><?xml version="1.0" encoding="utf-8"?>
<calcChain xmlns="http://schemas.openxmlformats.org/spreadsheetml/2006/main">
  <c r="E48" i="4" l="1"/>
  <c r="E35" i="4" l="1"/>
</calcChain>
</file>

<file path=xl/sharedStrings.xml><?xml version="1.0" encoding="utf-8"?>
<sst xmlns="http://schemas.openxmlformats.org/spreadsheetml/2006/main" count="221" uniqueCount="67">
  <si>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</si>
  <si>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</si>
  <si>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</si>
  <si>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</si>
  <si>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</si>
  <si>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</si>
  <si>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</si>
  <si>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</si>
  <si>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</si>
  <si>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</si>
  <si>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</si>
  <si>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Importe</t>
  </si>
  <si>
    <t>Deuda Pública Bruta Total descontando la amortización 1</t>
  </si>
  <si>
    <t>Producto interno bruto estatal</t>
  </si>
  <si>
    <t>Saldo de la deuda pública</t>
  </si>
  <si>
    <t>Porcentaje</t>
  </si>
  <si>
    <t>Ingresos Propios</t>
  </si>
  <si>
    <t>Saldo de la Deuda Pública</t>
  </si>
  <si>
    <t>Contrato de Apertura de Crédito Simple  (Pesos)</t>
  </si>
  <si>
    <t>Fondo para el Fortalecimiento Municipal</t>
  </si>
  <si>
    <t>LEY DE CONTABILIDAD GUBERNAMENTAL</t>
  </si>
  <si>
    <t>FORMATO DE INFORMACION DE OBLIGACIONES PAGADAS O GARANTIZADAS CON FONDOS FEDERALES</t>
  </si>
  <si>
    <t>MUNICIPIO DE CELAYA, GTO.</t>
  </si>
  <si>
    <t>(-)Amortización  1er. Trimestre</t>
  </si>
  <si>
    <t>MUNICIPIO DE CELAYA, GTO</t>
  </si>
  <si>
    <t>CAPITULO V: DE LA TRANSPARENCIA Y DIFUSIÓN DE LA INFORMACIÓN FINANCIERA</t>
  </si>
  <si>
    <t>CAPITULO V:  DE LA TRANSPARENCIA Y DIFUSIÓN DE LA INFORMACIÓN FINANCIERA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</si>
  <si>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</si>
  <si>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</si>
  <si>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</si>
  <si>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</si>
  <si>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Deuda Pública Bruta Total descontando la amortización 4</t>
  </si>
  <si>
    <t>15 AÑOS</t>
  </si>
  <si>
    <t>TIIE + 0.73</t>
  </si>
  <si>
    <t>Inversión Pública Productiva</t>
  </si>
  <si>
    <t>BBVA Bancomer, S.A.   Grupo financiero BBVA Bancomer.</t>
  </si>
  <si>
    <t>Participaciones Federales</t>
  </si>
  <si>
    <t>(+) Dispocisiones nuevos creditos</t>
  </si>
  <si>
    <t>(-)Amortización 4to. Trimestre</t>
  </si>
  <si>
    <t>Al 31 de dic del 2019</t>
  </si>
  <si>
    <t>AL 31 DE MARZO DE 2020</t>
  </si>
  <si>
    <t>AL 30 DE JUNIO DE 2020</t>
  </si>
  <si>
    <t>AL 30 DE SEPTIEMBRE DE 2020</t>
  </si>
  <si>
    <t>AL 31 DE DICIEMBRE DE 2020</t>
  </si>
  <si>
    <t>REDUCCION DEL SALDO DE LA DEUDA PÚBLICA BRUTA 
AL 31 DE MARZO DE 2020</t>
  </si>
  <si>
    <t>Deuda Pública Bruta Total al 31 de diciembre del 2019</t>
  </si>
  <si>
    <t>REDUCCIÓN DEL SALDO DE LA DEUDA PÚBLICA BRUTA
 AL 30 DE JUNIO DE 2020</t>
  </si>
  <si>
    <t>REDUCCIÓN DEL SALDO DE LA DEUDA PÚBLICA BRUTA
 AL 30 DE SEPTIEMBRE DE 2020</t>
  </si>
  <si>
    <t>REDUCCIÓN DEL SALDO DE LA DEUDA PÚBLICA BRUTA
 AL 31 DE DICIEMBRE DE 2020</t>
  </si>
  <si>
    <t>Comparativo de la relación deuda pública bruta total a producto interno bruto del Estado, entre el 31 de Diciembre del ejercicio fiscal anterior y
 el 31 de Marzo de 2020</t>
  </si>
  <si>
    <t>Al 30 de Junio del 2020</t>
  </si>
  <si>
    <t>Al 31 de Marzo del 2020</t>
  </si>
  <si>
    <t>Comparativo de la relación deuda pública bruta total a producto interno bruto del Estado, entre el 31 de Diciembre del ejercicio fiscal anterior y
 el 30 de Junio de 2020</t>
  </si>
  <si>
    <t>Al 30 de Septiembre del 2020</t>
  </si>
  <si>
    <t>Comparativo de la relación deuda pública bruta total a producto interno bruto del Estado, entre el 31 de Diciembre del ejercicio fiscal anterior y
 el 30 de Septiembre de 2020</t>
  </si>
  <si>
    <t>Comparativo de la relación deuda pública bruta total a producto interno bruto del Estado, entre el 31 de Diciembre del ejercicio fiscal anterior y
 el 31 de Diciembre de 2020</t>
  </si>
  <si>
    <t>Al 31 de Diciembre del 2020</t>
  </si>
  <si>
    <t xml:space="preserve">Leyenda: Producto Interno Bruto total a precios corrientes 2018
www.inegi.org.mx </t>
  </si>
  <si>
    <t>Comparativo de la relación deuda pública bruta total a ingresos propios del Municipio, entre el 31 de Diciembre del ejercicio fiscal anterior y
 el 31 de Marzo de 2020</t>
  </si>
  <si>
    <t>1er. TRIMESTRE 2020</t>
  </si>
  <si>
    <t>Comparativo de la relación deuda pública bruta total a ingresos propios del Municipio, entre el 31 de Diciembre del ejercicio fiscal anterior y
 el 30 de Junio de 2020</t>
  </si>
  <si>
    <t>2o. TRIMESTRE 2020</t>
  </si>
  <si>
    <t>Comparativo de la relación deuda pública bruta total a ingresos propios del Municipio, entre el 31 de Diciembre del ejercicio fiscal anterior y 
el 30 de Septiembre de 2020</t>
  </si>
  <si>
    <t>3er. TRIMESTRE 2020</t>
  </si>
  <si>
    <t>Comparativo de la relación deuda pública bruta total a ingresos propios del Municipio, entre el 31 de Diciembre del ejercicio fiscal anterior y
 el 31 de Diciembre de 2020</t>
  </si>
  <si>
    <t>Al 31 de dic del 2020</t>
  </si>
  <si>
    <t xml:space="preserve">Leyenda: Producto Interno Bruto total a precios corrientes 2018, cifras revisadas
www.inegi.org.mx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</si>
</sst>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-#,##0.00;#,##0.00;&quot; &quot;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0000FF"/>
      <name val="Trebuchet MS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9" fontId="16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4" fontId="2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4" fontId="7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0" xfId="0" applyFont="1"/>
    <xf numFmtId="4" fontId="2" fillId="0" borderId="0" xfId="0" applyNumberFormat="1" applyFont="1" applyFill="1" applyBorder="1" applyAlignment="1">
      <alignment horizontal="right" wrapText="1"/>
    </xf>
    <xf numFmtId="4" fontId="0" fillId="0" borderId="0" xfId="0" applyNumberFormat="1"/>
    <xf numFmtId="0" fontId="1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5" fillId="0" borderId="5" xfId="0" applyFont="1" applyBorder="1" applyAlignment="1">
      <alignment horizontal="center" vertical="center" wrapText="1"/>
    </xf>
    <xf numFmtId="0" fontId="0" fillId="0" borderId="3" xfId="0" applyBorder="1"/>
    <xf numFmtId="0" fontId="6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164" fontId="14" fillId="0" borderId="0" xfId="1" applyNumberFormat="1" applyFont="1" applyFill="1" applyBorder="1"/>
    <xf numFmtId="43" fontId="15" fillId="0" borderId="0" xfId="0" applyNumberFormat="1" applyFont="1"/>
    <xf numFmtId="4" fontId="7" fillId="0" borderId="3" xfId="0" applyNumberFormat="1" applyFont="1" applyFill="1" applyBorder="1" applyAlignment="1" applyProtection="1">
      <alignment horizontal="right" vertical="center"/>
      <protection locked="0"/>
    </xf>
    <xf numFmtId="4" fontId="9" fillId="0" borderId="3" xfId="0" applyNumberFormat="1" applyFont="1" applyBorder="1" applyAlignment="1">
      <alignment vertical="center"/>
    </xf>
    <xf numFmtId="4" fontId="9" fillId="0" borderId="3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1" fillId="0" borderId="3" xfId="0" applyFont="1" applyBorder="1" applyAlignment="1">
      <alignment horizontal="justify" vertical="top" wrapText="1"/>
    </xf>
    <xf numFmtId="4" fontId="1" fillId="0" borderId="0" xfId="0" applyNumberFormat="1" applyFont="1" applyAlignment="1">
      <alignment vertical="center"/>
    </xf>
    <xf numFmtId="4" fontId="7" fillId="0" borderId="8" xfId="0" applyNumberFormat="1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>
      <alignment horizontal="right" wrapText="1"/>
    </xf>
    <xf numFmtId="4" fontId="0" fillId="0" borderId="0" xfId="0" applyNumberForma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4" fontId="9" fillId="0" borderId="3" xfId="0" applyNumberFormat="1" applyFont="1" applyBorder="1" applyAlignment="1">
      <alignment vertical="center" wrapText="1"/>
    </xf>
    <xf numFmtId="10" fontId="1" fillId="0" borderId="3" xfId="2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0" fillId="2" borderId="0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28575</xdr:rowOff>
    </xdr:from>
    <xdr:to>
      <xdr:col>1</xdr:col>
      <xdr:colOff>715547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F7FB82-D47A-4849-82A9-D10D1E012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219075"/>
          <a:ext cx="1077497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12</xdr:row>
      <xdr:rowOff>95250</xdr:rowOff>
    </xdr:from>
    <xdr:to>
      <xdr:col>1</xdr:col>
      <xdr:colOff>663414</xdr:colOff>
      <xdr:row>15</xdr:row>
      <xdr:rowOff>66341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5EBC9A-6558-4B5E-B98C-2E78D80F9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4038600"/>
          <a:ext cx="1072989" cy="54259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24</xdr:row>
      <xdr:rowOff>38100</xdr:rowOff>
    </xdr:from>
    <xdr:to>
      <xdr:col>1</xdr:col>
      <xdr:colOff>691989</xdr:colOff>
      <xdr:row>27</xdr:row>
      <xdr:rowOff>18716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F768EB3-EE27-4FA3-A12C-A60C12894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7239000"/>
          <a:ext cx="1072989" cy="542591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34</xdr:row>
      <xdr:rowOff>19050</xdr:rowOff>
    </xdr:from>
    <xdr:to>
      <xdr:col>1</xdr:col>
      <xdr:colOff>644364</xdr:colOff>
      <xdr:row>36</xdr:row>
      <xdr:rowOff>180641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8AD6F33-292C-4636-84DF-25D0160A1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10439400"/>
          <a:ext cx="1072989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28575</xdr:rowOff>
    </xdr:from>
    <xdr:to>
      <xdr:col>0</xdr:col>
      <xdr:colOff>552450</xdr:colOff>
      <xdr:row>1</xdr:row>
      <xdr:rowOff>283856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B46A61-9EFB-4018-8E9F-35269FF0E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19075"/>
          <a:ext cx="504825" cy="25528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12</xdr:row>
      <xdr:rowOff>38101</xdr:rowOff>
    </xdr:from>
    <xdr:to>
      <xdr:col>0</xdr:col>
      <xdr:colOff>584769</xdr:colOff>
      <xdr:row>12</xdr:row>
      <xdr:rowOff>295275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34A03B-414C-4FCD-A7F0-D06213283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476501"/>
          <a:ext cx="508569" cy="25717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26</xdr:row>
      <xdr:rowOff>57150</xdr:rowOff>
    </xdr:from>
    <xdr:to>
      <xdr:col>0</xdr:col>
      <xdr:colOff>600076</xdr:colOff>
      <xdr:row>26</xdr:row>
      <xdr:rowOff>317247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23A401E-F882-4C7E-A8E6-E94A48295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5314950"/>
          <a:ext cx="514350" cy="26009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43</xdr:row>
      <xdr:rowOff>38100</xdr:rowOff>
    </xdr:from>
    <xdr:to>
      <xdr:col>0</xdr:col>
      <xdr:colOff>594296</xdr:colOff>
      <xdr:row>43</xdr:row>
      <xdr:rowOff>295275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74FCB00-50A4-4F5C-829B-B6EA34C32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8715375"/>
          <a:ext cx="508571" cy="257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66675</xdr:rowOff>
    </xdr:from>
    <xdr:to>
      <xdr:col>0</xdr:col>
      <xdr:colOff>809625</xdr:colOff>
      <xdr:row>0</xdr:row>
      <xdr:rowOff>384786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C34DE9-42A6-4B02-806F-0E0EAC935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66675"/>
          <a:ext cx="628650" cy="318111"/>
        </a:xfrm>
        <a:prstGeom prst="rect">
          <a:avLst/>
        </a:prstGeom>
      </xdr:spPr>
    </xdr:pic>
    <xdr:clientData/>
  </xdr:twoCellAnchor>
  <xdr:twoCellAnchor editAs="oneCell">
    <xdr:from>
      <xdr:col>0</xdr:col>
      <xdr:colOff>152399</xdr:colOff>
      <xdr:row>14</xdr:row>
      <xdr:rowOff>85725</xdr:rowOff>
    </xdr:from>
    <xdr:to>
      <xdr:col>0</xdr:col>
      <xdr:colOff>754742</xdr:colOff>
      <xdr:row>14</xdr:row>
      <xdr:rowOff>390525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EE20E9-7551-4A6F-8131-E64091E4E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99" y="4105275"/>
          <a:ext cx="602343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28</xdr:row>
      <xdr:rowOff>85725</xdr:rowOff>
    </xdr:from>
    <xdr:to>
      <xdr:col>0</xdr:col>
      <xdr:colOff>828675</xdr:colOff>
      <xdr:row>28</xdr:row>
      <xdr:rowOff>394197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0378F2-0B0F-490E-9EFB-7BB73B336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7953375"/>
          <a:ext cx="609600" cy="30847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142874</xdr:colOff>
      <xdr:row>42</xdr:row>
      <xdr:rowOff>85725</xdr:rowOff>
    </xdr:from>
    <xdr:to>
      <xdr:col>0</xdr:col>
      <xdr:colOff>781049</xdr:colOff>
      <xdr:row>42</xdr:row>
      <xdr:rowOff>408657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CCF417-371A-4952-A974-D084B532F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11934825"/>
          <a:ext cx="638175" cy="322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38100</xdr:rowOff>
    </xdr:from>
    <xdr:to>
      <xdr:col>0</xdr:col>
      <xdr:colOff>889306</xdr:colOff>
      <xdr:row>0</xdr:row>
      <xdr:rowOff>342926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10F49D-A5F2-4F0A-903A-C12D8DD0C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8100"/>
          <a:ext cx="603556" cy="304826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13</xdr:row>
      <xdr:rowOff>38100</xdr:rowOff>
    </xdr:from>
    <xdr:to>
      <xdr:col>0</xdr:col>
      <xdr:colOff>841681</xdr:colOff>
      <xdr:row>13</xdr:row>
      <xdr:rowOff>342926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40DBFE-B6F2-44A0-8466-AD034F86E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143250"/>
          <a:ext cx="603556" cy="304826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26</xdr:row>
      <xdr:rowOff>47625</xdr:rowOff>
    </xdr:from>
    <xdr:to>
      <xdr:col>0</xdr:col>
      <xdr:colOff>870256</xdr:colOff>
      <xdr:row>26</xdr:row>
      <xdr:rowOff>352451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D0D408-7B79-4E27-A689-E32006168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6257925"/>
          <a:ext cx="603556" cy="30482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39</xdr:row>
      <xdr:rowOff>28575</xdr:rowOff>
    </xdr:from>
    <xdr:to>
      <xdr:col>0</xdr:col>
      <xdr:colOff>860731</xdr:colOff>
      <xdr:row>39</xdr:row>
      <xdr:rowOff>333401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50E8686-9420-45AE-AD40-20F69BA10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9210675"/>
          <a:ext cx="603556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workbookViewId="0">
      <selection activeCell="A35" sqref="A35:K35"/>
    </sheetView>
  </sheetViews>
  <sheetFormatPr baseColWidth="10" defaultRowHeight="15" x14ac:dyDescent="0.25"/>
  <cols>
    <col min="4" max="4" width="17.85546875" customWidth="1"/>
    <col min="6" max="6" width="11.85546875" bestFit="1" customWidth="1"/>
    <col min="7" max="7" width="13.42578125" customWidth="1"/>
    <col min="9" max="9" width="7.85546875" customWidth="1"/>
    <col min="10" max="10" width="11.85546875" bestFit="1" customWidth="1"/>
    <col min="13" max="13" width="12.42578125" bestFit="1" customWidth="1"/>
  </cols>
  <sheetData>
    <row r="1" spans="1:11" x14ac:dyDescent="0.25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4.45" customHeight="1" x14ac:dyDescent="0.25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4.45" customHeight="1" x14ac:dyDescent="0.25">
      <c r="A3" s="64" t="s">
        <v>40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4.45" customHeight="1" x14ac:dyDescent="0.25">
      <c r="A4" s="66" t="s">
        <v>20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4.45" customHeight="1" x14ac:dyDescent="0.25">
      <c r="A5" s="66" t="s">
        <v>25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5.9" customHeight="1" x14ac:dyDescent="0.25">
      <c r="A7" s="52" t="s">
        <v>0</v>
      </c>
      <c r="B7" s="52" t="s">
        <v>1</v>
      </c>
      <c r="C7" s="52" t="s">
        <v>2</v>
      </c>
      <c r="D7" s="52" t="s">
        <v>3</v>
      </c>
      <c r="E7" s="52" t="s">
        <v>4</v>
      </c>
      <c r="F7" s="52" t="s">
        <v>5</v>
      </c>
      <c r="G7" s="20"/>
      <c r="H7" s="20"/>
      <c r="I7" s="52" t="s">
        <v>6</v>
      </c>
      <c r="J7" s="52"/>
      <c r="K7" s="52"/>
    </row>
    <row r="8" spans="1:11" ht="26.45" customHeight="1" x14ac:dyDescent="0.25">
      <c r="A8" s="52"/>
      <c r="B8" s="52"/>
      <c r="C8" s="52"/>
      <c r="D8" s="52"/>
      <c r="E8" s="52"/>
      <c r="F8" s="52"/>
      <c r="G8" s="20" t="s">
        <v>7</v>
      </c>
      <c r="H8" s="53" t="s">
        <v>8</v>
      </c>
      <c r="I8" s="53"/>
      <c r="J8" s="20" t="s">
        <v>9</v>
      </c>
      <c r="K8" s="20" t="s">
        <v>10</v>
      </c>
    </row>
    <row r="9" spans="1:11" s="1" customFormat="1" ht="118.15" customHeight="1" x14ac:dyDescent="0.25">
      <c r="A9" s="49" t="s">
        <v>18</v>
      </c>
      <c r="B9" s="43" t="s">
        <v>32</v>
      </c>
      <c r="C9" s="43" t="s">
        <v>33</v>
      </c>
      <c r="D9" s="44" t="s">
        <v>34</v>
      </c>
      <c r="E9" s="45" t="s">
        <v>35</v>
      </c>
      <c r="F9" s="46">
        <v>350000000</v>
      </c>
      <c r="G9" s="18" t="s">
        <v>19</v>
      </c>
      <c r="H9" s="47">
        <v>0</v>
      </c>
      <c r="I9" s="48"/>
      <c r="J9" s="9">
        <v>5884156.4699999997</v>
      </c>
      <c r="K9" s="7">
        <v>1.6811875628571429</v>
      </c>
    </row>
    <row r="10" spans="1:11" ht="24" x14ac:dyDescent="0.25">
      <c r="A10" s="49"/>
      <c r="B10" s="43"/>
      <c r="C10" s="43"/>
      <c r="D10" s="44"/>
      <c r="E10" s="45"/>
      <c r="F10" s="46"/>
      <c r="G10" s="18" t="s">
        <v>36</v>
      </c>
      <c r="H10" s="47">
        <v>350000000</v>
      </c>
      <c r="I10" s="48"/>
      <c r="J10" s="19">
        <v>0</v>
      </c>
      <c r="K10" s="19">
        <v>0</v>
      </c>
    </row>
    <row r="12" spans="1:11" x14ac:dyDescent="0.25">
      <c r="A12" s="64" t="s">
        <v>22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5">
      <c r="A13" s="64" t="s">
        <v>21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5">
      <c r="A14" s="64" t="s">
        <v>41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5">
      <c r="A15" s="66" t="s">
        <v>20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x14ac:dyDescent="0.25">
      <c r="A16" s="66" t="s">
        <v>25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3" x14ac:dyDescent="0.2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3" ht="24.6" customHeight="1" x14ac:dyDescent="0.25">
      <c r="A18" s="52" t="s">
        <v>0</v>
      </c>
      <c r="B18" s="52" t="s">
        <v>1</v>
      </c>
      <c r="C18" s="52" t="s">
        <v>2</v>
      </c>
      <c r="D18" s="52" t="s">
        <v>3</v>
      </c>
      <c r="E18" s="52" t="s">
        <v>4</v>
      </c>
      <c r="F18" s="52" t="s">
        <v>5</v>
      </c>
      <c r="G18" s="10"/>
      <c r="H18" s="10"/>
      <c r="I18" s="52" t="s">
        <v>6</v>
      </c>
      <c r="J18" s="52"/>
      <c r="K18" s="52"/>
    </row>
    <row r="19" spans="1:13" ht="24" x14ac:dyDescent="0.25">
      <c r="A19" s="52"/>
      <c r="B19" s="52"/>
      <c r="C19" s="52"/>
      <c r="D19" s="52"/>
      <c r="E19" s="52"/>
      <c r="F19" s="52"/>
      <c r="G19" s="10" t="s">
        <v>7</v>
      </c>
      <c r="H19" s="53" t="s">
        <v>8</v>
      </c>
      <c r="I19" s="53"/>
      <c r="J19" s="10" t="s">
        <v>9</v>
      </c>
      <c r="K19" s="10" t="s">
        <v>10</v>
      </c>
    </row>
    <row r="20" spans="1:13" ht="66" customHeight="1" x14ac:dyDescent="0.25">
      <c r="A20" s="49" t="s">
        <v>18</v>
      </c>
      <c r="B20" s="43" t="s">
        <v>32</v>
      </c>
      <c r="C20" s="43" t="s">
        <v>33</v>
      </c>
      <c r="D20" s="44" t="s">
        <v>34</v>
      </c>
      <c r="E20" s="45" t="s">
        <v>35</v>
      </c>
      <c r="F20" s="46">
        <v>350000000</v>
      </c>
      <c r="G20" s="18" t="s">
        <v>19</v>
      </c>
      <c r="H20" s="47">
        <v>0</v>
      </c>
      <c r="I20" s="48"/>
      <c r="J20" s="27">
        <v>11768312.939999999</v>
      </c>
      <c r="K20" s="7">
        <v>3.3623751257142858</v>
      </c>
    </row>
    <row r="21" spans="1:13" ht="24" x14ac:dyDescent="0.25">
      <c r="A21" s="49"/>
      <c r="B21" s="43"/>
      <c r="C21" s="43"/>
      <c r="D21" s="44"/>
      <c r="E21" s="45"/>
      <c r="F21" s="46"/>
      <c r="G21" s="18" t="s">
        <v>36</v>
      </c>
      <c r="H21" s="47">
        <v>350000000</v>
      </c>
      <c r="I21" s="48"/>
      <c r="J21" s="19">
        <v>0</v>
      </c>
      <c r="K21" s="19">
        <v>0</v>
      </c>
    </row>
    <row r="23" spans="1:13" ht="14.45" customHeight="1" x14ac:dyDescent="0.25"/>
    <row r="24" spans="1:13" ht="14.45" customHeight="1" x14ac:dyDescent="0.25">
      <c r="A24" s="64" t="s">
        <v>22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3" x14ac:dyDescent="0.25">
      <c r="A25" s="64" t="s">
        <v>21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3" ht="14.45" customHeight="1" x14ac:dyDescent="0.25">
      <c r="A26" s="64" t="s">
        <v>42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3" x14ac:dyDescent="0.25">
      <c r="A27" s="66" t="s">
        <v>20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3" ht="25.9" customHeight="1" x14ac:dyDescent="0.25">
      <c r="A28" s="66" t="s">
        <v>25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3" s="1" customFormat="1" ht="47.45" customHeight="1" x14ac:dyDescent="0.2">
      <c r="A29" s="52" t="s">
        <v>0</v>
      </c>
      <c r="B29" s="52" t="s">
        <v>1</v>
      </c>
      <c r="C29" s="52" t="s">
        <v>2</v>
      </c>
      <c r="D29" s="52" t="s">
        <v>3</v>
      </c>
      <c r="E29" s="52" t="s">
        <v>4</v>
      </c>
      <c r="F29" s="52" t="s">
        <v>5</v>
      </c>
      <c r="G29" s="11"/>
      <c r="H29" s="11"/>
      <c r="I29" s="52" t="s">
        <v>6</v>
      </c>
      <c r="J29" s="52"/>
      <c r="K29" s="52"/>
      <c r="M29" s="32"/>
    </row>
    <row r="30" spans="1:13" ht="24" x14ac:dyDescent="0.25">
      <c r="A30" s="52"/>
      <c r="B30" s="52"/>
      <c r="C30" s="52"/>
      <c r="D30" s="52"/>
      <c r="E30" s="52"/>
      <c r="F30" s="52"/>
      <c r="G30" s="11" t="s">
        <v>7</v>
      </c>
      <c r="H30" s="53" t="s">
        <v>8</v>
      </c>
      <c r="I30" s="53"/>
      <c r="J30" s="11" t="s">
        <v>9</v>
      </c>
      <c r="K30" s="11" t="s">
        <v>10</v>
      </c>
    </row>
    <row r="31" spans="1:13" ht="59.45" customHeight="1" x14ac:dyDescent="0.25">
      <c r="A31" s="49" t="s">
        <v>18</v>
      </c>
      <c r="B31" s="43" t="s">
        <v>32</v>
      </c>
      <c r="C31" s="43" t="s">
        <v>33</v>
      </c>
      <c r="D31" s="44" t="s">
        <v>34</v>
      </c>
      <c r="E31" s="45" t="s">
        <v>35</v>
      </c>
      <c r="F31" s="46">
        <v>350000000</v>
      </c>
      <c r="G31" s="18" t="s">
        <v>19</v>
      </c>
      <c r="H31" s="47">
        <v>0</v>
      </c>
      <c r="I31" s="48"/>
      <c r="J31" s="9">
        <v>0</v>
      </c>
      <c r="K31" s="7">
        <v>0</v>
      </c>
    </row>
    <row r="32" spans="1:13" ht="24" x14ac:dyDescent="0.25">
      <c r="A32" s="49"/>
      <c r="B32" s="43"/>
      <c r="C32" s="43"/>
      <c r="D32" s="44"/>
      <c r="E32" s="45"/>
      <c r="F32" s="46"/>
      <c r="G32" s="18" t="s">
        <v>36</v>
      </c>
      <c r="H32" s="47">
        <v>350000000</v>
      </c>
      <c r="I32" s="48"/>
      <c r="J32" s="19">
        <v>0</v>
      </c>
      <c r="K32" s="19">
        <v>0</v>
      </c>
      <c r="L32" s="50"/>
    </row>
    <row r="33" spans="1:12" ht="14.4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50"/>
    </row>
    <row r="34" spans="1:12" x14ac:dyDescent="0.25">
      <c r="A34" s="64" t="s">
        <v>22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2" x14ac:dyDescent="0.25">
      <c r="A35" s="64" t="s">
        <v>21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2" x14ac:dyDescent="0.25">
      <c r="A36" s="64" t="s">
        <v>43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2" x14ac:dyDescent="0.25">
      <c r="A37" s="66" t="s">
        <v>20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2" x14ac:dyDescent="0.25">
      <c r="A38" s="66" t="s">
        <v>25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2" ht="40.9" customHeight="1" x14ac:dyDescent="0.25">
      <c r="A39" s="52" t="s">
        <v>0</v>
      </c>
      <c r="B39" s="52" t="s">
        <v>1</v>
      </c>
      <c r="C39" s="52" t="s">
        <v>2</v>
      </c>
      <c r="D39" s="52" t="s">
        <v>3</v>
      </c>
      <c r="E39" s="52" t="s">
        <v>4</v>
      </c>
      <c r="F39" s="52" t="s">
        <v>5</v>
      </c>
      <c r="G39" s="11"/>
      <c r="H39" s="11"/>
      <c r="I39" s="52" t="s">
        <v>6</v>
      </c>
      <c r="J39" s="52"/>
      <c r="K39" s="52"/>
    </row>
    <row r="40" spans="1:12" ht="34.9" customHeight="1" x14ac:dyDescent="0.25">
      <c r="A40" s="52"/>
      <c r="B40" s="52"/>
      <c r="C40" s="52"/>
      <c r="D40" s="52"/>
      <c r="E40" s="52"/>
      <c r="F40" s="52"/>
      <c r="G40" s="11" t="s">
        <v>7</v>
      </c>
      <c r="H40" s="53" t="s">
        <v>8</v>
      </c>
      <c r="I40" s="53"/>
      <c r="J40" s="11" t="s">
        <v>9</v>
      </c>
      <c r="K40" s="11" t="s">
        <v>10</v>
      </c>
    </row>
    <row r="41" spans="1:12" ht="36" x14ac:dyDescent="0.25">
      <c r="A41" s="49" t="s">
        <v>18</v>
      </c>
      <c r="B41" s="43" t="s">
        <v>32</v>
      </c>
      <c r="C41" s="43" t="s">
        <v>33</v>
      </c>
      <c r="D41" s="44" t="s">
        <v>34</v>
      </c>
      <c r="E41" s="45" t="s">
        <v>35</v>
      </c>
      <c r="F41" s="46">
        <v>350000000</v>
      </c>
      <c r="G41" s="18" t="s">
        <v>19</v>
      </c>
      <c r="H41" s="47">
        <v>0</v>
      </c>
      <c r="I41" s="48"/>
      <c r="J41" s="33">
        <v>0</v>
      </c>
      <c r="K41" s="7">
        <v>0</v>
      </c>
    </row>
    <row r="42" spans="1:12" ht="24" x14ac:dyDescent="0.25">
      <c r="A42" s="49"/>
      <c r="B42" s="43"/>
      <c r="C42" s="43"/>
      <c r="D42" s="44"/>
      <c r="E42" s="45"/>
      <c r="F42" s="46"/>
      <c r="G42" s="18" t="s">
        <v>36</v>
      </c>
      <c r="H42" s="47">
        <v>350000000</v>
      </c>
      <c r="I42" s="48"/>
      <c r="J42" s="19">
        <v>0</v>
      </c>
      <c r="K42" s="19">
        <v>0</v>
      </c>
    </row>
  </sheetData>
  <mergeCells count="85">
    <mergeCell ref="H21:I21"/>
    <mergeCell ref="A31:A32"/>
    <mergeCell ref="B31:B32"/>
    <mergeCell ref="C31:C32"/>
    <mergeCell ref="D31:D32"/>
    <mergeCell ref="E31:E32"/>
    <mergeCell ref="F31:F32"/>
    <mergeCell ref="H32:I32"/>
    <mergeCell ref="A20:A21"/>
    <mergeCell ref="B20:B21"/>
    <mergeCell ref="C20:C21"/>
    <mergeCell ref="D20:D21"/>
    <mergeCell ref="E20:E21"/>
    <mergeCell ref="F20:F21"/>
    <mergeCell ref="H20:I20"/>
    <mergeCell ref="A24:K24"/>
    <mergeCell ref="H8:I8"/>
    <mergeCell ref="H9:I9"/>
    <mergeCell ref="A1:K1"/>
    <mergeCell ref="A2:K2"/>
    <mergeCell ref="A3:K3"/>
    <mergeCell ref="A7:A8"/>
    <mergeCell ref="B7:B8"/>
    <mergeCell ref="C7:C8"/>
    <mergeCell ref="D7:D8"/>
    <mergeCell ref="E7:E8"/>
    <mergeCell ref="F7:F8"/>
    <mergeCell ref="I7:K7"/>
    <mergeCell ref="A4:K4"/>
    <mergeCell ref="A5:K5"/>
    <mergeCell ref="A9:A10"/>
    <mergeCell ref="B9:B10"/>
    <mergeCell ref="A12:K12"/>
    <mergeCell ref="A13:K13"/>
    <mergeCell ref="A14:K14"/>
    <mergeCell ref="A15:K15"/>
    <mergeCell ref="A16:K16"/>
    <mergeCell ref="F18:F19"/>
    <mergeCell ref="I18:K18"/>
    <mergeCell ref="H19:I19"/>
    <mergeCell ref="A18:A19"/>
    <mergeCell ref="B18:B19"/>
    <mergeCell ref="C18:C19"/>
    <mergeCell ref="D18:D19"/>
    <mergeCell ref="E18:E19"/>
    <mergeCell ref="A25:K25"/>
    <mergeCell ref="A26:K26"/>
    <mergeCell ref="A27:K27"/>
    <mergeCell ref="A28:K28"/>
    <mergeCell ref="F29:F30"/>
    <mergeCell ref="I29:K29"/>
    <mergeCell ref="H30:I30"/>
    <mergeCell ref="H31:I31"/>
    <mergeCell ref="A34:K34"/>
    <mergeCell ref="A29:A30"/>
    <mergeCell ref="B29:B30"/>
    <mergeCell ref="C29:C30"/>
    <mergeCell ref="D29:D30"/>
    <mergeCell ref="E29:E30"/>
    <mergeCell ref="L32:L33"/>
    <mergeCell ref="H41:I41"/>
    <mergeCell ref="A35:K35"/>
    <mergeCell ref="A36:K36"/>
    <mergeCell ref="A37:K37"/>
    <mergeCell ref="A38:K38"/>
    <mergeCell ref="A39:A40"/>
    <mergeCell ref="B39:B40"/>
    <mergeCell ref="C39:C40"/>
    <mergeCell ref="D39:D40"/>
    <mergeCell ref="E39:E40"/>
    <mergeCell ref="F39:F40"/>
    <mergeCell ref="I39:K39"/>
    <mergeCell ref="H40:I40"/>
    <mergeCell ref="F41:F42"/>
    <mergeCell ref="H42:I42"/>
    <mergeCell ref="A41:A42"/>
    <mergeCell ref="B41:B42"/>
    <mergeCell ref="C41:C42"/>
    <mergeCell ref="D41:D42"/>
    <mergeCell ref="E41:E42"/>
    <mergeCell ref="C9:C10"/>
    <mergeCell ref="D9:D10"/>
    <mergeCell ref="E9:E10"/>
    <mergeCell ref="F9:F10"/>
    <mergeCell ref="H10:I10"/>
  </mergeCells>
  <printOptions horizontalCentered="1"/>
  <pageMargins left="0.51181102362204722" right="0.51181102362204722" top="0.74803149606299213" bottom="0.74803149606299213" header="0.70866141732283472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37" workbookViewId="0">
      <selection activeCell="B48" sqref="B48"/>
    </sheetView>
  </sheetViews>
  <sheetFormatPr baseColWidth="10" defaultRowHeight="15" x14ac:dyDescent="0.25"/>
  <cols>
    <col min="1" max="1" width="48.42578125" customWidth="1"/>
    <col min="2" max="2" width="15.7109375" customWidth="1"/>
    <col min="3" max="3" width="11.42578125" customWidth="1"/>
    <col min="4" max="4" width="12.140625" style="17" customWidth="1"/>
  </cols>
  <sheetData>
    <row r="1" spans="1:11" s="1" customFormat="1" x14ac:dyDescent="0.25">
      <c r="A1" s="67" t="s">
        <v>24</v>
      </c>
      <c r="B1" s="67"/>
      <c r="D1" s="36"/>
    </row>
    <row r="2" spans="1:11" s="1" customFormat="1" ht="28.9" customHeight="1" x14ac:dyDescent="0.25">
      <c r="A2" s="67" t="s">
        <v>44</v>
      </c>
      <c r="B2" s="67"/>
      <c r="D2" s="36"/>
    </row>
    <row r="3" spans="1:11" s="1" customFormat="1" ht="14.45" customHeight="1" x14ac:dyDescent="0.25">
      <c r="A3" s="68" t="s">
        <v>20</v>
      </c>
      <c r="B3" s="68"/>
      <c r="C3" s="37"/>
      <c r="D3" s="37"/>
      <c r="E3" s="37"/>
      <c r="F3" s="37"/>
      <c r="G3" s="37"/>
      <c r="H3" s="37"/>
      <c r="I3" s="37"/>
      <c r="J3" s="37"/>
      <c r="K3" s="37"/>
    </row>
    <row r="4" spans="1:11" s="1" customFormat="1" ht="14.45" customHeight="1" x14ac:dyDescent="0.25">
      <c r="A4" s="68" t="s">
        <v>26</v>
      </c>
      <c r="B4" s="68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"/>
      <c r="B5" s="5" t="s">
        <v>11</v>
      </c>
    </row>
    <row r="6" spans="1:11" x14ac:dyDescent="0.25">
      <c r="A6" s="3" t="s">
        <v>45</v>
      </c>
      <c r="B6" s="2">
        <v>264244519.06999999</v>
      </c>
    </row>
    <row r="7" spans="1:11" x14ac:dyDescent="0.25">
      <c r="A7" s="21" t="s">
        <v>37</v>
      </c>
      <c r="B7" s="2">
        <v>0</v>
      </c>
    </row>
    <row r="8" spans="1:11" x14ac:dyDescent="0.25">
      <c r="A8" s="3" t="s">
        <v>23</v>
      </c>
      <c r="B8" s="28">
        <v>5884156.4699999997</v>
      </c>
    </row>
    <row r="9" spans="1:11" x14ac:dyDescent="0.25">
      <c r="A9" s="3" t="s">
        <v>12</v>
      </c>
      <c r="B9" s="34">
        <v>258360362.59999999</v>
      </c>
      <c r="D9" s="16"/>
    </row>
    <row r="12" spans="1:11" s="1" customFormat="1" x14ac:dyDescent="0.25">
      <c r="A12" s="67" t="s">
        <v>24</v>
      </c>
      <c r="B12" s="67"/>
      <c r="D12" s="36"/>
    </row>
    <row r="13" spans="1:11" s="1" customFormat="1" ht="27.6" customHeight="1" x14ac:dyDescent="0.25">
      <c r="A13" s="67" t="s">
        <v>46</v>
      </c>
      <c r="B13" s="67"/>
      <c r="D13" s="36"/>
    </row>
    <row r="14" spans="1:11" s="1" customFormat="1" x14ac:dyDescent="0.25">
      <c r="A14" s="68" t="s">
        <v>20</v>
      </c>
      <c r="B14" s="68"/>
      <c r="D14" s="36"/>
    </row>
    <row r="15" spans="1:11" s="1" customFormat="1" x14ac:dyDescent="0.25">
      <c r="A15" s="68" t="s">
        <v>26</v>
      </c>
      <c r="B15" s="68"/>
      <c r="D15" s="36"/>
    </row>
    <row r="16" spans="1:11" x14ac:dyDescent="0.25">
      <c r="A16" s="3"/>
      <c r="B16" s="5" t="s">
        <v>11</v>
      </c>
    </row>
    <row r="17" spans="1:11" x14ac:dyDescent="0.25">
      <c r="A17" s="21" t="s">
        <v>45</v>
      </c>
      <c r="B17" s="2">
        <v>264244519.06999999</v>
      </c>
    </row>
    <row r="18" spans="1:11" x14ac:dyDescent="0.25">
      <c r="A18" s="3" t="s">
        <v>23</v>
      </c>
      <c r="B18" s="2">
        <v>5884156.4699999997</v>
      </c>
    </row>
    <row r="19" spans="1:11" x14ac:dyDescent="0.25">
      <c r="A19" s="21" t="s">
        <v>37</v>
      </c>
      <c r="B19" s="2">
        <v>0</v>
      </c>
    </row>
    <row r="20" spans="1:11" x14ac:dyDescent="0.25">
      <c r="A20" s="3" t="s">
        <v>12</v>
      </c>
      <c r="B20" s="2">
        <v>258360362.59999999</v>
      </c>
    </row>
    <row r="21" spans="1:11" x14ac:dyDescent="0.25">
      <c r="A21" s="3" t="s">
        <v>27</v>
      </c>
      <c r="B21" s="29">
        <v>5884156.4699999997</v>
      </c>
    </row>
    <row r="22" spans="1:11" x14ac:dyDescent="0.25">
      <c r="A22" s="22" t="s">
        <v>37</v>
      </c>
      <c r="B22" s="2">
        <v>0</v>
      </c>
    </row>
    <row r="23" spans="1:11" x14ac:dyDescent="0.25">
      <c r="A23" s="3" t="s">
        <v>28</v>
      </c>
      <c r="B23" s="34">
        <v>252476206.13</v>
      </c>
      <c r="E23" s="14"/>
    </row>
    <row r="26" spans="1:11" x14ac:dyDescent="0.25">
      <c r="A26" s="67" t="s">
        <v>24</v>
      </c>
      <c r="B26" s="67"/>
    </row>
    <row r="27" spans="1:11" ht="30" customHeight="1" x14ac:dyDescent="0.25">
      <c r="A27" s="67" t="s">
        <v>47</v>
      </c>
      <c r="B27" s="67"/>
    </row>
    <row r="28" spans="1:11" ht="14.45" customHeight="1" x14ac:dyDescent="0.25">
      <c r="A28" s="68" t="s">
        <v>20</v>
      </c>
      <c r="B28" s="68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68" t="s">
        <v>26</v>
      </c>
      <c r="B29" s="68"/>
    </row>
    <row r="30" spans="1:11" x14ac:dyDescent="0.25">
      <c r="A30" s="3"/>
      <c r="B30" s="5" t="s">
        <v>11</v>
      </c>
    </row>
    <row r="31" spans="1:11" x14ac:dyDescent="0.25">
      <c r="A31" s="31" t="s">
        <v>45</v>
      </c>
      <c r="B31" s="2">
        <v>264244519.06999999</v>
      </c>
    </row>
    <row r="32" spans="1:11" x14ac:dyDescent="0.25">
      <c r="A32" s="21" t="s">
        <v>23</v>
      </c>
      <c r="B32" s="2">
        <v>5884156.4699999997</v>
      </c>
      <c r="E32" s="14"/>
    </row>
    <row r="33" spans="1:5" x14ac:dyDescent="0.25">
      <c r="A33" s="21" t="s">
        <v>37</v>
      </c>
      <c r="B33" s="2">
        <v>0</v>
      </c>
      <c r="E33" s="13"/>
    </row>
    <row r="34" spans="1:5" x14ac:dyDescent="0.25">
      <c r="A34" s="3" t="s">
        <v>12</v>
      </c>
      <c r="B34" s="2">
        <v>258360362.59999999</v>
      </c>
    </row>
    <row r="35" spans="1:5" x14ac:dyDescent="0.25">
      <c r="A35" s="22" t="s">
        <v>27</v>
      </c>
      <c r="B35" s="29">
        <v>5884156.4699999997</v>
      </c>
    </row>
    <row r="36" spans="1:5" x14ac:dyDescent="0.25">
      <c r="A36" s="22" t="s">
        <v>37</v>
      </c>
      <c r="B36" s="2">
        <v>0</v>
      </c>
    </row>
    <row r="37" spans="1:5" x14ac:dyDescent="0.25">
      <c r="A37" s="3" t="s">
        <v>28</v>
      </c>
      <c r="B37" s="2">
        <v>252476206.13</v>
      </c>
      <c r="D37" s="35"/>
    </row>
    <row r="38" spans="1:5" x14ac:dyDescent="0.25">
      <c r="A38" s="3" t="s">
        <v>29</v>
      </c>
      <c r="B38" s="2">
        <v>0</v>
      </c>
      <c r="D38" s="16"/>
    </row>
    <row r="39" spans="1:5" x14ac:dyDescent="0.25">
      <c r="A39" s="22" t="s">
        <v>37</v>
      </c>
      <c r="B39" s="2">
        <v>0</v>
      </c>
      <c r="D39" s="16"/>
    </row>
    <row r="40" spans="1:5" x14ac:dyDescent="0.25">
      <c r="A40" s="3" t="s">
        <v>30</v>
      </c>
      <c r="B40" s="34">
        <v>252476206.13</v>
      </c>
      <c r="D40" s="16"/>
    </row>
    <row r="41" spans="1:5" x14ac:dyDescent="0.25">
      <c r="A41" s="15"/>
      <c r="B41" s="16"/>
      <c r="D41" s="16"/>
    </row>
    <row r="42" spans="1:5" x14ac:dyDescent="0.25">
      <c r="A42" s="15"/>
      <c r="B42" s="16"/>
    </row>
    <row r="43" spans="1:5" x14ac:dyDescent="0.25">
      <c r="A43" s="67" t="s">
        <v>24</v>
      </c>
      <c r="B43" s="67"/>
    </row>
    <row r="44" spans="1:5" ht="30" customHeight="1" x14ac:dyDescent="0.25">
      <c r="A44" s="67" t="s">
        <v>48</v>
      </c>
      <c r="B44" s="67"/>
    </row>
    <row r="45" spans="1:5" s="1" customFormat="1" ht="14.45" customHeight="1" x14ac:dyDescent="0.25">
      <c r="A45" s="68" t="s">
        <v>20</v>
      </c>
      <c r="B45" s="68"/>
      <c r="D45" s="36"/>
    </row>
    <row r="46" spans="1:5" s="1" customFormat="1" x14ac:dyDescent="0.25">
      <c r="A46" s="68" t="s">
        <v>26</v>
      </c>
      <c r="B46" s="68"/>
      <c r="D46" s="36"/>
    </row>
    <row r="47" spans="1:5" x14ac:dyDescent="0.25">
      <c r="A47" s="23"/>
      <c r="B47" s="5" t="s">
        <v>11</v>
      </c>
    </row>
    <row r="48" spans="1:5" x14ac:dyDescent="0.25">
      <c r="A48" s="31" t="s">
        <v>45</v>
      </c>
      <c r="B48" s="2">
        <v>264244519.06999999</v>
      </c>
    </row>
    <row r="49" spans="1:5" x14ac:dyDescent="0.25">
      <c r="A49" s="23" t="s">
        <v>23</v>
      </c>
      <c r="B49" s="2">
        <v>5884156.4699999997</v>
      </c>
    </row>
    <row r="50" spans="1:5" x14ac:dyDescent="0.25">
      <c r="A50" s="23" t="s">
        <v>37</v>
      </c>
      <c r="B50" s="2">
        <v>0</v>
      </c>
    </row>
    <row r="51" spans="1:5" x14ac:dyDescent="0.25">
      <c r="A51" s="23" t="s">
        <v>12</v>
      </c>
      <c r="B51" s="2">
        <v>258360362.59999999</v>
      </c>
    </row>
    <row r="52" spans="1:5" x14ac:dyDescent="0.25">
      <c r="A52" s="23" t="s">
        <v>27</v>
      </c>
      <c r="B52" s="29">
        <v>5884156.4699999997</v>
      </c>
    </row>
    <row r="53" spans="1:5" x14ac:dyDescent="0.25">
      <c r="A53" s="23" t="s">
        <v>37</v>
      </c>
      <c r="B53" s="2">
        <v>0</v>
      </c>
    </row>
    <row r="54" spans="1:5" x14ac:dyDescent="0.25">
      <c r="A54" s="23" t="s">
        <v>28</v>
      </c>
      <c r="B54" s="2">
        <v>252476206.13</v>
      </c>
    </row>
    <row r="55" spans="1:5" x14ac:dyDescent="0.25">
      <c r="A55" s="23" t="s">
        <v>29</v>
      </c>
      <c r="B55" s="2">
        <v>0</v>
      </c>
    </row>
    <row r="56" spans="1:5" x14ac:dyDescent="0.25">
      <c r="A56" s="23" t="s">
        <v>37</v>
      </c>
      <c r="B56" s="2">
        <v>0</v>
      </c>
    </row>
    <row r="57" spans="1:5" x14ac:dyDescent="0.25">
      <c r="A57" s="23" t="s">
        <v>30</v>
      </c>
      <c r="B57" s="2">
        <v>252476206.13</v>
      </c>
    </row>
    <row r="58" spans="1:5" x14ac:dyDescent="0.25">
      <c r="A58" s="23" t="s">
        <v>38</v>
      </c>
      <c r="B58" s="2">
        <v>0</v>
      </c>
    </row>
    <row r="59" spans="1:5" ht="15.6" customHeight="1" x14ac:dyDescent="0.25">
      <c r="A59" s="3" t="s">
        <v>31</v>
      </c>
      <c r="B59" s="34">
        <v>252476206.13</v>
      </c>
      <c r="E59" s="30"/>
    </row>
  </sheetData>
  <mergeCells count="16">
    <mergeCell ref="A1:B1"/>
    <mergeCell ref="A2:B2"/>
    <mergeCell ref="A3:B3"/>
    <mergeCell ref="A4:B4"/>
    <mergeCell ref="A12:B12"/>
    <mergeCell ref="A13:B13"/>
    <mergeCell ref="A14:B14"/>
    <mergeCell ref="A15:B15"/>
    <mergeCell ref="A26:B26"/>
    <mergeCell ref="A27:B27"/>
    <mergeCell ref="A28:B28"/>
    <mergeCell ref="A29:B29"/>
    <mergeCell ref="A43:B43"/>
    <mergeCell ref="A44:B44"/>
    <mergeCell ref="A45:B45"/>
    <mergeCell ref="A46:B46"/>
  </mergeCells>
  <printOptions horizontalCentered="1"/>
  <pageMargins left="0.51181102362204722" right="0.51181102362204722" top="1.3385826771653544" bottom="0.74803149606299213" header="0.70866141732283472" footer="0.31496062992125984"/>
  <pageSetup scale="61" orientation="portrait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C9" sqref="C9"/>
    </sheetView>
  </sheetViews>
  <sheetFormatPr baseColWidth="10" defaultRowHeight="15" x14ac:dyDescent="0.25"/>
  <cols>
    <col min="1" max="1" width="23.85546875" style="1" customWidth="1"/>
    <col min="2" max="2" width="16.28515625" style="1" customWidth="1"/>
    <col min="3" max="3" width="16" style="1" customWidth="1"/>
    <col min="4" max="16384" width="11.42578125" style="1"/>
  </cols>
  <sheetData>
    <row r="1" spans="1:3" ht="34.5" customHeight="1" x14ac:dyDescent="0.25">
      <c r="A1" s="69" t="s">
        <v>24</v>
      </c>
      <c r="B1" s="69"/>
      <c r="C1" s="69"/>
    </row>
    <row r="2" spans="1:3" ht="50.45" customHeight="1" x14ac:dyDescent="0.25">
      <c r="A2" s="70" t="s">
        <v>49</v>
      </c>
      <c r="B2" s="70"/>
      <c r="C2" s="70"/>
    </row>
    <row r="3" spans="1:3" x14ac:dyDescent="0.25">
      <c r="A3" s="71"/>
      <c r="B3" s="71"/>
      <c r="C3" s="71"/>
    </row>
    <row r="4" spans="1:3" x14ac:dyDescent="0.25">
      <c r="A4" s="54" t="s">
        <v>20</v>
      </c>
      <c r="B4" s="54"/>
      <c r="C4" s="54"/>
    </row>
    <row r="5" spans="1:3" ht="26.25" customHeight="1" thickBot="1" x14ac:dyDescent="0.3">
      <c r="A5" s="54" t="s">
        <v>26</v>
      </c>
      <c r="B5" s="54"/>
      <c r="C5" s="54"/>
    </row>
    <row r="6" spans="1:3" x14ac:dyDescent="0.25">
      <c r="A6" s="56"/>
      <c r="B6" s="58" t="s">
        <v>39</v>
      </c>
      <c r="C6" s="58" t="s">
        <v>51</v>
      </c>
    </row>
    <row r="7" spans="1:3" ht="15.75" thickBot="1" x14ac:dyDescent="0.3">
      <c r="A7" s="57"/>
      <c r="B7" s="60"/>
      <c r="C7" s="59"/>
    </row>
    <row r="8" spans="1:3" ht="24.75" thickBot="1" x14ac:dyDescent="0.3">
      <c r="A8" s="38" t="s">
        <v>13</v>
      </c>
      <c r="B8" s="39">
        <v>978291000000</v>
      </c>
      <c r="C8" s="39">
        <v>978291000000</v>
      </c>
    </row>
    <row r="9" spans="1:3" ht="15.75" thickBot="1" x14ac:dyDescent="0.3">
      <c r="A9" s="40" t="s">
        <v>14</v>
      </c>
      <c r="B9" s="41">
        <v>264244519.06999999</v>
      </c>
      <c r="C9" s="41">
        <v>258360362.59999999</v>
      </c>
    </row>
    <row r="10" spans="1:3" ht="15.75" thickBot="1" x14ac:dyDescent="0.3">
      <c r="A10" s="40" t="s">
        <v>15</v>
      </c>
      <c r="B10" s="42">
        <v>2.7010830015813291E-2</v>
      </c>
      <c r="C10" s="42">
        <v>2.6409356990915792E-2</v>
      </c>
    </row>
    <row r="12" spans="1:3" ht="43.5" customHeight="1" x14ac:dyDescent="0.25">
      <c r="A12" s="55" t="s">
        <v>57</v>
      </c>
      <c r="B12" s="55"/>
      <c r="C12" s="55"/>
    </row>
    <row r="15" spans="1:3" ht="35.25" customHeight="1" x14ac:dyDescent="0.25">
      <c r="A15" s="69" t="s">
        <v>24</v>
      </c>
      <c r="B15" s="69"/>
      <c r="C15" s="69"/>
    </row>
    <row r="16" spans="1:3" ht="35.25" customHeight="1" x14ac:dyDescent="0.25">
      <c r="A16" s="70" t="s">
        <v>52</v>
      </c>
      <c r="B16" s="70"/>
      <c r="C16" s="70"/>
    </row>
    <row r="17" spans="1:3" x14ac:dyDescent="0.25">
      <c r="A17" s="71"/>
      <c r="B17" s="71"/>
      <c r="C17" s="71"/>
    </row>
    <row r="18" spans="1:3" x14ac:dyDescent="0.25">
      <c r="A18" s="54" t="s">
        <v>20</v>
      </c>
      <c r="B18" s="54"/>
      <c r="C18" s="54"/>
    </row>
    <row r="19" spans="1:3" ht="30" customHeight="1" thickBot="1" x14ac:dyDescent="0.3">
      <c r="A19" s="54" t="s">
        <v>26</v>
      </c>
      <c r="B19" s="54"/>
      <c r="C19" s="54"/>
    </row>
    <row r="20" spans="1:3" ht="15" customHeight="1" x14ac:dyDescent="0.25">
      <c r="A20" s="56"/>
      <c r="B20" s="58" t="s">
        <v>39</v>
      </c>
      <c r="C20" s="58" t="s">
        <v>50</v>
      </c>
    </row>
    <row r="21" spans="1:3" ht="15.75" thickBot="1" x14ac:dyDescent="0.3">
      <c r="A21" s="57"/>
      <c r="B21" s="60"/>
      <c r="C21" s="59"/>
    </row>
    <row r="22" spans="1:3" ht="24.75" thickBot="1" x14ac:dyDescent="0.3">
      <c r="A22" s="38" t="s">
        <v>13</v>
      </c>
      <c r="B22" s="39">
        <v>978291000000</v>
      </c>
      <c r="C22" s="39">
        <v>961216000000</v>
      </c>
    </row>
    <row r="23" spans="1:3" ht="15.75" thickBot="1" x14ac:dyDescent="0.3">
      <c r="A23" s="40" t="s">
        <v>14</v>
      </c>
      <c r="B23" s="41">
        <v>264244519.06999999</v>
      </c>
      <c r="C23" s="41">
        <v>252476206.13</v>
      </c>
    </row>
    <row r="24" spans="1:3" ht="15.75" thickBot="1" x14ac:dyDescent="0.3">
      <c r="A24" s="40" t="s">
        <v>15</v>
      </c>
      <c r="B24" s="42">
        <v>2.7010830015813291E-2</v>
      </c>
      <c r="C24" s="42">
        <v>2.6266334115328915E-2</v>
      </c>
    </row>
    <row r="26" spans="1:3" ht="40.5" customHeight="1" x14ac:dyDescent="0.25">
      <c r="A26" s="55" t="s">
        <v>66</v>
      </c>
      <c r="B26" s="55"/>
      <c r="C26" s="55"/>
    </row>
    <row r="29" spans="1:3" ht="34.5" customHeight="1" x14ac:dyDescent="0.25">
      <c r="A29" s="69" t="s">
        <v>24</v>
      </c>
      <c r="B29" s="69"/>
      <c r="C29" s="69"/>
    </row>
    <row r="30" spans="1:3" ht="39.75" customHeight="1" x14ac:dyDescent="0.25">
      <c r="A30" s="70" t="s">
        <v>54</v>
      </c>
      <c r="B30" s="70"/>
      <c r="C30" s="70"/>
    </row>
    <row r="31" spans="1:3" x14ac:dyDescent="0.25">
      <c r="A31" s="71"/>
      <c r="B31" s="71"/>
      <c r="C31" s="71"/>
    </row>
    <row r="32" spans="1:3" x14ac:dyDescent="0.25">
      <c r="A32" s="54" t="s">
        <v>20</v>
      </c>
      <c r="B32" s="54"/>
      <c r="C32" s="54"/>
    </row>
    <row r="33" spans="1:3" ht="29.25" customHeight="1" thickBot="1" x14ac:dyDescent="0.3">
      <c r="A33" s="54" t="s">
        <v>26</v>
      </c>
      <c r="B33" s="54"/>
      <c r="C33" s="54"/>
    </row>
    <row r="34" spans="1:3" x14ac:dyDescent="0.25">
      <c r="A34" s="56"/>
      <c r="B34" s="58" t="s">
        <v>39</v>
      </c>
      <c r="C34" s="58" t="s">
        <v>53</v>
      </c>
    </row>
    <row r="35" spans="1:3" ht="21" customHeight="1" thickBot="1" x14ac:dyDescent="0.3">
      <c r="A35" s="57"/>
      <c r="B35" s="60"/>
      <c r="C35" s="59"/>
    </row>
    <row r="36" spans="1:3" ht="24.75" thickBot="1" x14ac:dyDescent="0.3">
      <c r="A36" s="38" t="s">
        <v>13</v>
      </c>
      <c r="B36" s="39">
        <v>978291000000</v>
      </c>
      <c r="C36" s="39">
        <v>978291000000</v>
      </c>
    </row>
    <row r="37" spans="1:3" ht="15.75" thickBot="1" x14ac:dyDescent="0.3">
      <c r="A37" s="40" t="s">
        <v>14</v>
      </c>
      <c r="B37" s="41">
        <v>264244519.06999999</v>
      </c>
      <c r="C37" s="41">
        <v>252476206.13</v>
      </c>
    </row>
    <row r="38" spans="1:3" ht="15.75" thickBot="1" x14ac:dyDescent="0.3">
      <c r="A38" s="40" t="s">
        <v>15</v>
      </c>
      <c r="B38" s="42">
        <v>2.7010830015813291E-2</v>
      </c>
      <c r="C38" s="42">
        <v>2.5807883966018293E-2</v>
      </c>
    </row>
    <row r="40" spans="1:3" ht="42.75" customHeight="1" x14ac:dyDescent="0.25">
      <c r="A40" s="55" t="s">
        <v>57</v>
      </c>
      <c r="B40" s="55"/>
      <c r="C40" s="55"/>
    </row>
    <row r="43" spans="1:3" ht="36" customHeight="1" x14ac:dyDescent="0.25">
      <c r="A43" s="69" t="s">
        <v>24</v>
      </c>
      <c r="B43" s="69"/>
      <c r="C43" s="69"/>
    </row>
    <row r="44" spans="1:3" ht="39.75" customHeight="1" x14ac:dyDescent="0.25">
      <c r="A44" s="70" t="s">
        <v>55</v>
      </c>
      <c r="B44" s="70"/>
      <c r="C44" s="70"/>
    </row>
    <row r="45" spans="1:3" x14ac:dyDescent="0.25">
      <c r="A45" s="71"/>
      <c r="B45" s="71"/>
      <c r="C45" s="71"/>
    </row>
    <row r="46" spans="1:3" x14ac:dyDescent="0.25">
      <c r="A46" s="54" t="s">
        <v>20</v>
      </c>
      <c r="B46" s="54"/>
      <c r="C46" s="54"/>
    </row>
    <row r="47" spans="1:3" ht="23.25" customHeight="1" thickBot="1" x14ac:dyDescent="0.3">
      <c r="A47" s="54" t="s">
        <v>26</v>
      </c>
      <c r="B47" s="54"/>
      <c r="C47" s="54"/>
    </row>
    <row r="48" spans="1:3" x14ac:dyDescent="0.25">
      <c r="A48" s="56"/>
      <c r="B48" s="58" t="s">
        <v>39</v>
      </c>
      <c r="C48" s="58" t="s">
        <v>56</v>
      </c>
    </row>
    <row r="49" spans="1:3" ht="15.75" thickBot="1" x14ac:dyDescent="0.3">
      <c r="A49" s="57"/>
      <c r="B49" s="60"/>
      <c r="C49" s="59"/>
    </row>
    <row r="50" spans="1:3" ht="24.75" thickBot="1" x14ac:dyDescent="0.3">
      <c r="A50" s="38" t="s">
        <v>13</v>
      </c>
      <c r="B50" s="39">
        <v>978291000000</v>
      </c>
      <c r="C50" s="39">
        <v>978291000000</v>
      </c>
    </row>
    <row r="51" spans="1:3" ht="15.75" thickBot="1" x14ac:dyDescent="0.3">
      <c r="A51" s="40" t="s">
        <v>14</v>
      </c>
      <c r="B51" s="41">
        <v>264244519.06999999</v>
      </c>
      <c r="C51" s="41">
        <v>252476206.13</v>
      </c>
    </row>
    <row r="52" spans="1:3" ht="15.75" thickBot="1" x14ac:dyDescent="0.3">
      <c r="A52" s="40" t="s">
        <v>15</v>
      </c>
      <c r="B52" s="42">
        <v>2.7010830015813291E-2</v>
      </c>
      <c r="C52" s="42">
        <v>2.5807883966018293E-2</v>
      </c>
    </row>
    <row r="54" spans="1:3" ht="42.75" customHeight="1" x14ac:dyDescent="0.25">
      <c r="A54" s="55" t="s">
        <v>57</v>
      </c>
      <c r="B54" s="55"/>
      <c r="C54" s="55"/>
    </row>
  </sheetData>
  <mergeCells count="32">
    <mergeCell ref="A40:C40"/>
    <mergeCell ref="A29:C29"/>
    <mergeCell ref="A30:C30"/>
    <mergeCell ref="A32:C32"/>
    <mergeCell ref="A33:C33"/>
    <mergeCell ref="A34:A35"/>
    <mergeCell ref="C34:C35"/>
    <mergeCell ref="B34:B35"/>
    <mergeCell ref="A26:C26"/>
    <mergeCell ref="A15:C15"/>
    <mergeCell ref="A16:C16"/>
    <mergeCell ref="A18:C18"/>
    <mergeCell ref="A19:C19"/>
    <mergeCell ref="A20:A21"/>
    <mergeCell ref="C20:C21"/>
    <mergeCell ref="B20:B21"/>
    <mergeCell ref="A12:C12"/>
    <mergeCell ref="A6:A7"/>
    <mergeCell ref="C6:C7"/>
    <mergeCell ref="A1:C1"/>
    <mergeCell ref="A2:C2"/>
    <mergeCell ref="A4:C4"/>
    <mergeCell ref="A5:C5"/>
    <mergeCell ref="B6:B7"/>
    <mergeCell ref="A54:C54"/>
    <mergeCell ref="A43:C43"/>
    <mergeCell ref="A44:C44"/>
    <mergeCell ref="A46:C46"/>
    <mergeCell ref="A47:C47"/>
    <mergeCell ref="A48:A49"/>
    <mergeCell ref="C48:C49"/>
    <mergeCell ref="B48:B4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opLeftCell="A31" workbookViewId="0">
      <selection activeCell="H43" sqref="H43"/>
    </sheetView>
  </sheetViews>
  <sheetFormatPr baseColWidth="10" defaultRowHeight="15" x14ac:dyDescent="0.25"/>
  <cols>
    <col min="1" max="1" width="28.42578125" customWidth="1"/>
    <col min="2" max="2" width="17.28515625" customWidth="1"/>
    <col min="3" max="3" width="16.7109375" customWidth="1"/>
    <col min="4" max="4" width="15.28515625" bestFit="1" customWidth="1"/>
    <col min="5" max="5" width="14.42578125" hidden="1" customWidth="1"/>
    <col min="6" max="6" width="13.7109375" bestFit="1" customWidth="1"/>
  </cols>
  <sheetData>
    <row r="1" spans="1:6" ht="31.5" customHeight="1" x14ac:dyDescent="0.25">
      <c r="A1" s="67" t="s">
        <v>24</v>
      </c>
      <c r="B1" s="67"/>
      <c r="C1" s="67"/>
    </row>
    <row r="2" spans="1:6" ht="50.45" customHeight="1" x14ac:dyDescent="0.25">
      <c r="A2" s="72" t="s">
        <v>58</v>
      </c>
      <c r="B2" s="72"/>
      <c r="C2" s="72"/>
    </row>
    <row r="3" spans="1:6" x14ac:dyDescent="0.25">
      <c r="A3" s="73"/>
      <c r="B3" s="73"/>
      <c r="C3" s="73"/>
    </row>
    <row r="4" spans="1:6" x14ac:dyDescent="0.25">
      <c r="A4" s="54" t="s">
        <v>20</v>
      </c>
      <c r="B4" s="54"/>
      <c r="C4" s="54"/>
    </row>
    <row r="5" spans="1:6" x14ac:dyDescent="0.25">
      <c r="A5" s="54" t="s">
        <v>26</v>
      </c>
      <c r="B5" s="54"/>
      <c r="C5" s="54"/>
    </row>
    <row r="6" spans="1:6" x14ac:dyDescent="0.25">
      <c r="A6" s="51"/>
      <c r="B6" s="51"/>
      <c r="C6" s="51"/>
    </row>
    <row r="7" spans="1:6" ht="14.45" customHeight="1" x14ac:dyDescent="0.25">
      <c r="A7" s="63"/>
      <c r="B7" s="62" t="s">
        <v>39</v>
      </c>
      <c r="C7" s="62" t="s">
        <v>59</v>
      </c>
    </row>
    <row r="8" spans="1:6" x14ac:dyDescent="0.25">
      <c r="A8" s="63"/>
      <c r="B8" s="62"/>
      <c r="C8" s="62"/>
    </row>
    <row r="9" spans="1:6" x14ac:dyDescent="0.25">
      <c r="A9" s="8" t="s">
        <v>16</v>
      </c>
      <c r="B9" s="24">
        <v>1255468732.3699999</v>
      </c>
      <c r="C9" s="24">
        <v>457454118.60000002</v>
      </c>
      <c r="F9" s="14"/>
    </row>
    <row r="10" spans="1:6" x14ac:dyDescent="0.25">
      <c r="A10" s="3" t="s">
        <v>17</v>
      </c>
      <c r="B10" s="26">
        <v>264244519.06999999</v>
      </c>
      <c r="C10" s="4">
        <v>258360362.59999999</v>
      </c>
    </row>
    <row r="11" spans="1:6" x14ac:dyDescent="0.25">
      <c r="A11" s="3" t="s">
        <v>15</v>
      </c>
      <c r="B11" s="4">
        <v>21.047479101385086</v>
      </c>
      <c r="C11" s="4">
        <v>56.477874412999107</v>
      </c>
    </row>
    <row r="13" spans="1:6" ht="13.9" customHeight="1" x14ac:dyDescent="0.25"/>
    <row r="14" spans="1:6" ht="30.75" customHeight="1" x14ac:dyDescent="0.25">
      <c r="A14" s="64" t="s">
        <v>24</v>
      </c>
      <c r="B14" s="64"/>
      <c r="C14" s="64"/>
    </row>
    <row r="15" spans="1:6" ht="48.75" customHeight="1" x14ac:dyDescent="0.25">
      <c r="A15" s="74" t="s">
        <v>60</v>
      </c>
      <c r="B15" s="74"/>
      <c r="C15" s="74"/>
    </row>
    <row r="16" spans="1:6" x14ac:dyDescent="0.25">
      <c r="A16" s="73"/>
      <c r="B16" s="73"/>
      <c r="C16" s="73"/>
    </row>
    <row r="17" spans="1:6" x14ac:dyDescent="0.25">
      <c r="A17" s="51" t="s">
        <v>20</v>
      </c>
      <c r="B17" s="51"/>
      <c r="C17" s="51"/>
    </row>
    <row r="18" spans="1:6" x14ac:dyDescent="0.25">
      <c r="A18" s="51" t="s">
        <v>26</v>
      </c>
      <c r="B18" s="51"/>
      <c r="C18" s="51"/>
    </row>
    <row r="19" spans="1:6" x14ac:dyDescent="0.25">
      <c r="A19" s="51"/>
      <c r="B19" s="51"/>
      <c r="C19" s="51"/>
    </row>
    <row r="20" spans="1:6" x14ac:dyDescent="0.25">
      <c r="A20" s="63"/>
      <c r="B20" s="62" t="s">
        <v>39</v>
      </c>
      <c r="C20" s="62" t="s">
        <v>61</v>
      </c>
    </row>
    <row r="21" spans="1:6" x14ac:dyDescent="0.25">
      <c r="A21" s="63"/>
      <c r="B21" s="62"/>
      <c r="C21" s="62"/>
    </row>
    <row r="22" spans="1:6" x14ac:dyDescent="0.25">
      <c r="A22" s="8" t="s">
        <v>16</v>
      </c>
      <c r="B22" s="24">
        <v>1255468732.3699999</v>
      </c>
      <c r="C22" s="4">
        <v>726966211.96000004</v>
      </c>
      <c r="F22" s="14"/>
    </row>
    <row r="23" spans="1:6" x14ac:dyDescent="0.25">
      <c r="A23" s="3" t="s">
        <v>17</v>
      </c>
      <c r="B23" s="26">
        <v>264244519.06999999</v>
      </c>
      <c r="C23" s="4">
        <v>252476206.13</v>
      </c>
    </row>
    <row r="24" spans="1:6" x14ac:dyDescent="0.25">
      <c r="A24" s="3" t="s">
        <v>15</v>
      </c>
      <c r="B24" s="4">
        <v>21.047479101385086</v>
      </c>
      <c r="C24" s="4">
        <v>34.730115647230662</v>
      </c>
    </row>
    <row r="27" spans="1:6" ht="33" customHeight="1" x14ac:dyDescent="0.25">
      <c r="A27" s="67" t="s">
        <v>24</v>
      </c>
      <c r="B27" s="67"/>
      <c r="C27" s="67"/>
    </row>
    <row r="28" spans="1:6" ht="37.5" customHeight="1" x14ac:dyDescent="0.25">
      <c r="A28" s="74" t="s">
        <v>62</v>
      </c>
      <c r="B28" s="74"/>
      <c r="C28" s="74"/>
    </row>
    <row r="29" spans="1:6" x14ac:dyDescent="0.25">
      <c r="A29" s="75"/>
      <c r="B29" s="75"/>
      <c r="C29" s="75"/>
    </row>
    <row r="30" spans="1:6" ht="14.45" customHeight="1" x14ac:dyDescent="0.25">
      <c r="A30" s="54" t="s">
        <v>20</v>
      </c>
      <c r="B30" s="54"/>
      <c r="C30" s="54"/>
      <c r="D30" s="6"/>
    </row>
    <row r="31" spans="1:6" ht="14.45" customHeight="1" x14ac:dyDescent="0.25">
      <c r="A31" s="54" t="s">
        <v>26</v>
      </c>
      <c r="B31" s="54"/>
      <c r="C31" s="54"/>
    </row>
    <row r="32" spans="1:6" x14ac:dyDescent="0.25">
      <c r="A32" s="17"/>
      <c r="B32" s="17"/>
      <c r="C32" s="17"/>
    </row>
    <row r="33" spans="1:6" x14ac:dyDescent="0.25">
      <c r="A33" s="61"/>
      <c r="B33" s="62" t="s">
        <v>39</v>
      </c>
      <c r="C33" s="62" t="s">
        <v>63</v>
      </c>
    </row>
    <row r="34" spans="1:6" ht="15" customHeight="1" x14ac:dyDescent="0.25">
      <c r="A34" s="61"/>
      <c r="B34" s="62"/>
      <c r="C34" s="62"/>
    </row>
    <row r="35" spans="1:6" x14ac:dyDescent="0.25">
      <c r="A35" s="8" t="s">
        <v>16</v>
      </c>
      <c r="B35" s="24">
        <v>1255468732.3699999</v>
      </c>
      <c r="C35" s="24">
        <v>959484554.77999997</v>
      </c>
      <c r="E35" s="14">
        <f>+C35-C23</f>
        <v>707008348.64999998</v>
      </c>
    </row>
    <row r="36" spans="1:6" x14ac:dyDescent="0.25">
      <c r="A36" s="3" t="s">
        <v>17</v>
      </c>
      <c r="B36" s="26">
        <v>264244519.06999999</v>
      </c>
      <c r="C36" s="4">
        <v>252476206.13</v>
      </c>
    </row>
    <row r="37" spans="1:6" x14ac:dyDescent="0.25">
      <c r="A37" s="3" t="s">
        <v>15</v>
      </c>
      <c r="B37" s="4">
        <v>21.047479101385086</v>
      </c>
      <c r="C37" s="4">
        <v>26.313733230222784</v>
      </c>
    </row>
    <row r="40" spans="1:6" ht="30.75" customHeight="1" x14ac:dyDescent="0.25">
      <c r="A40" s="67" t="s">
        <v>24</v>
      </c>
      <c r="B40" s="67"/>
      <c r="C40" s="67"/>
    </row>
    <row r="41" spans="1:6" ht="50.25" customHeight="1" x14ac:dyDescent="0.25">
      <c r="A41" s="74" t="s">
        <v>64</v>
      </c>
      <c r="B41" s="74"/>
      <c r="C41" s="74"/>
    </row>
    <row r="42" spans="1:6" x14ac:dyDescent="0.25">
      <c r="A42" s="73"/>
      <c r="B42" s="73"/>
      <c r="C42" s="73"/>
    </row>
    <row r="43" spans="1:6" x14ac:dyDescent="0.25">
      <c r="A43" s="54" t="s">
        <v>20</v>
      </c>
      <c r="B43" s="54"/>
      <c r="C43" s="54"/>
    </row>
    <row r="44" spans="1:6" x14ac:dyDescent="0.25">
      <c r="A44" s="54" t="s">
        <v>26</v>
      </c>
      <c r="B44" s="54"/>
      <c r="C44" s="54"/>
    </row>
    <row r="45" spans="1:6" x14ac:dyDescent="0.25">
      <c r="A45" s="51"/>
      <c r="B45" s="51"/>
      <c r="C45" s="51"/>
    </row>
    <row r="46" spans="1:6" ht="30" customHeight="1" x14ac:dyDescent="0.25">
      <c r="A46" s="61"/>
      <c r="B46" s="62" t="s">
        <v>39</v>
      </c>
      <c r="C46" s="62" t="s">
        <v>65</v>
      </c>
    </row>
    <row r="47" spans="1:6" ht="15" hidden="1" customHeight="1" x14ac:dyDescent="0.25">
      <c r="A47" s="61"/>
      <c r="B47" s="62"/>
      <c r="C47" s="62"/>
    </row>
    <row r="48" spans="1:6" x14ac:dyDescent="0.25">
      <c r="A48" s="8" t="s">
        <v>16</v>
      </c>
      <c r="B48" s="24">
        <v>1255468732.3699999</v>
      </c>
      <c r="C48" s="24">
        <v>1255468732.3699999</v>
      </c>
      <c r="D48" s="14"/>
      <c r="E48" s="14">
        <f>+C48-C35</f>
        <v>295984177.58999991</v>
      </c>
      <c r="F48" s="25">
        <v>1255468732.3699999</v>
      </c>
    </row>
    <row r="49" spans="1:3" x14ac:dyDescent="0.25">
      <c r="A49" s="3" t="s">
        <v>17</v>
      </c>
      <c r="B49" s="26">
        <v>264244519.06999999</v>
      </c>
      <c r="C49" s="4">
        <v>252476206.13</v>
      </c>
    </row>
    <row r="50" spans="1:3" x14ac:dyDescent="0.25">
      <c r="A50" s="3" t="s">
        <v>15</v>
      </c>
      <c r="B50" s="4">
        <v>21.047479101385086</v>
      </c>
      <c r="C50" s="4">
        <v>20.110115020816991</v>
      </c>
    </row>
    <row r="51" spans="1:3" ht="49.5" customHeight="1" x14ac:dyDescent="0.25"/>
    <row r="52" spans="1:3" ht="49.5" customHeight="1" x14ac:dyDescent="0.25"/>
  </sheetData>
  <mergeCells count="31">
    <mergeCell ref="A7:A8"/>
    <mergeCell ref="C7:C8"/>
    <mergeCell ref="A2:C2"/>
    <mergeCell ref="A1:C1"/>
    <mergeCell ref="B7:B8"/>
    <mergeCell ref="A4:C4"/>
    <mergeCell ref="A6:C6"/>
    <mergeCell ref="A5:C5"/>
    <mergeCell ref="A20:A21"/>
    <mergeCell ref="B20:B21"/>
    <mergeCell ref="C20:C21"/>
    <mergeCell ref="A14:C14"/>
    <mergeCell ref="A15:C15"/>
    <mergeCell ref="A17:C17"/>
    <mergeCell ref="A18:C18"/>
    <mergeCell ref="A19:C19"/>
    <mergeCell ref="A27:C27"/>
    <mergeCell ref="A28:C28"/>
    <mergeCell ref="A30:C30"/>
    <mergeCell ref="A31:C31"/>
    <mergeCell ref="A33:A34"/>
    <mergeCell ref="B33:B34"/>
    <mergeCell ref="C33:C34"/>
    <mergeCell ref="A46:A47"/>
    <mergeCell ref="B46:B47"/>
    <mergeCell ref="C46:C47"/>
    <mergeCell ref="A40:C40"/>
    <mergeCell ref="A41:C41"/>
    <mergeCell ref="A43:C43"/>
    <mergeCell ref="A44:C44"/>
    <mergeCell ref="A45:C45"/>
  </mergeCells>
  <printOptions horizontalCentered="1"/>
  <pageMargins left="0.51181102362204722" right="0.51181102362204722" top="0.74803149606299213" bottom="0.74803149606299213" header="0.70866141732283472" footer="0.31496062992125984"/>
  <pageSetup scale="78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Obligaciones pagadas o garant</vt:lpstr>
      <vt:lpstr>reduccion del Saldo de la deuda</vt:lpstr>
      <vt:lpstr>NO APLICA</vt:lpstr>
      <vt:lpstr>Comparativo Deuda</vt:lpstr>
      <vt:lpstr>'Obligaciones pagadas o garant'!Área_de_impresión</vt:lpstr>
      <vt:lpstr>'reduccion del Saldo de la deuda'!Área_de_impresión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 Tesorería</dc:creator>
  <cp:lastModifiedBy>Luis-Torres</cp:lastModifiedBy>
  <cp:lastPrinted>2018-04-20T23:42:15Z</cp:lastPrinted>
  <dcterms:created xsi:type="dcterms:W3CDTF">2015-08-18T03:47:17Z</dcterms:created>
  <dcterms:modified xsi:type="dcterms:W3CDTF">2020-10-23T16:27:34Z</dcterms:modified>
</cp:coreProperties>
</file>