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/>
  </bookViews>
  <sheets>
    <sheet name="LDF Guia" sheetId="11" r:id="rId1"/>
  </sheets>
  <externalReferences>
    <externalReference r:id="rId2"/>
  </externalReferences>
  <definedNames>
    <definedName name="_xlnm._FilterDatabase" localSheetId="0" hidden="1">'LDF Guia'!$C$7:$M$69</definedName>
    <definedName name="ENTE_PUBLICO_A">'[1]Info General'!$C$7</definedName>
    <definedName name="_xlnm.Print_Titles" localSheetId="0">'LDF Guia'!$1:$7</definedName>
    <definedName name="TRIMESTRE">'[1]Info General'!$C$16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1" l="1"/>
  <c r="B66" i="11" s="1"/>
  <c r="B65" i="11" s="1"/>
  <c r="B61" i="11"/>
  <c r="B55" i="11"/>
  <c r="B54" i="11" s="1"/>
  <c r="B53" i="11" s="1"/>
  <c r="B50" i="11"/>
  <c r="B45" i="11"/>
  <c r="B39" i="11"/>
  <c r="B34" i="11"/>
  <c r="B32" i="11"/>
  <c r="B29" i="11"/>
  <c r="B22" i="11"/>
  <c r="B18" i="11"/>
  <c r="B14" i="11"/>
  <c r="B10" i="11"/>
  <c r="B38" i="11" l="1"/>
  <c r="B9" i="11"/>
  <c r="B8" i="11" l="1"/>
</calcChain>
</file>

<file path=xl/sharedStrings.xml><?xml version="1.0" encoding="utf-8"?>
<sst xmlns="http://schemas.openxmlformats.org/spreadsheetml/2006/main" count="282" uniqueCount="111">
  <si>
    <t>Aprobado</t>
  </si>
  <si>
    <t>MUNICIPIO DE CELAYA, GTO.</t>
  </si>
  <si>
    <t>Guía de Cumplimiento de la Ley de Disciplina Financiera de las Entidades Federativas y Municipios</t>
  </si>
  <si>
    <t>Del 1 de enero al  31 de diciembre de 2020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</si>
  <si>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</si>
  <si>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</si>
  <si>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</si>
  <si>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</si>
  <si>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</si>
  <si>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</si>
  <si>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</si>
  <si>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</si>
  <si>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</si>
  <si>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</si>
  <si>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</si>
  <si>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</si>
  <si>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</si>
  <si>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</si>
  <si>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</si>
  <si>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</si>
  <si>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</si>
  <si>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</si>
  <si>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</si>
  <si>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</si>
  <si>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</si>
  <si>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</si>
  <si>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</si>
  <si>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</si>
  <si>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 xml:space="preserve"> 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</si>
  <si>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</si>
  <si>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</si>
  <si>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</si>
  <si>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</si>
  <si>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>15% Sobre los Ingresos de Libre Disposicion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</si>
  <si>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</si>
  <si>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</si>
  <si>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</si>
  <si>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</si>
  <si>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</si>
  <si>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</si>
  <si>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N.A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</si>
  <si>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</si>
  <si>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</si>
  <si>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</si>
  <si>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</si>
  <si>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</si>
  <si>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</si>
  <si>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</si>
  <si>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</si>
  <si>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</si>
  <si>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</si>
  <si>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</si>
  <si>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</si>
  <si>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</si>
  <si>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</si>
  <si>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</si>
  <si>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</si>
  <si>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</si>
  <si>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</si>
  <si>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El Municipio no tiene APPS</t>
  </si>
  <si>
    <t>Techo de ADEFAS para el ejercicio fiscal (s)</t>
  </si>
  <si>
    <t>N/A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</si>
  <si>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</si>
  <si>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</si>
  <si>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</si>
  <si>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</si>
  <si>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</si>
  <si>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</si>
  <si>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</si>
  <si>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</si>
  <si>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</si>
  <si>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</si>
  <si>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</si>
  <si>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</si>
  <si>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</si>
  <si>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</si>
  <si>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</si>
  <si>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</si>
  <si>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</si>
  <si>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</si>
  <si>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</si>
  <si>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</si>
  <si>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</si>
  <si>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</si>
  <si>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</si>
  <si>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</si>
  <si>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</si>
  <si>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</si>
  <si>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</si>
  <si>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</si>
  <si>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</si>
  <si>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</si>
  <si>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</si>
  <si>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</si>
  <si>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</si>
  <si>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</si>
  <si>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</si>
  <si>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</si>
  <si>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</si>
  <si>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</si>
  <si>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</si>
  <si>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</si>
  <si>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</si>
  <si>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http://www.celaya.gob.mx/cya/uaip/fraccion-xv-la-informacion-de-los-programas-de-subsidios-estimulos-y-apoyos/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</si>
  <si>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</si>
  <si>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</si>
  <si>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</si>
  <si>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</si>
  <si>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</si>
  <si>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https://www.celaya.gob.mx/cya/consultas/informacion-financiera/cuenta-publicay-transparencia/cpyt2020/cuenta-publica-centralizada-anual-2020-2/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</si>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</sst>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}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1" tint="5.0965910824915313E-2"/>
        </stop>
        <stop position="1">
          <color theme="4" tint="-0.49803155613879818"/>
        </stop>
      </gradientFill>
    </fill>
    <fill>
      <gradientFill degree="45">
        <stop position="0">
          <color theme="8"/>
        </stop>
        <stop position="0.5">
          <color theme="4" tint="0.40000610370189521"/>
        </stop>
        <stop position="1">
          <color theme="8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1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3" fontId="14" fillId="0" borderId="1" xfId="3" applyFont="1" applyBorder="1" applyAlignment="1">
      <alignment horizontal="left" vertical="center" wrapText="1"/>
    </xf>
    <xf numFmtId="43" fontId="14" fillId="0" borderId="1" xfId="3" applyFont="1" applyBorder="1" applyAlignment="1">
      <alignment horizontal="right" vertical="center" wrapText="1"/>
    </xf>
    <xf numFmtId="0" fontId="6" fillId="0" borderId="1" xfId="7" applyBorder="1" applyAlignment="1">
      <alignment vertical="center" wrapText="1"/>
    </xf>
    <xf numFmtId="43" fontId="14" fillId="0" borderId="1" xfId="3" applyFont="1" applyFill="1" applyBorder="1" applyAlignment="1">
      <alignment horizontal="right" vertical="center" wrapText="1"/>
    </xf>
    <xf numFmtId="43" fontId="12" fillId="5" borderId="1" xfId="3" applyFont="1" applyFill="1" applyBorder="1" applyAlignment="1">
      <alignment vertical="center" wrapText="1"/>
    </xf>
    <xf numFmtId="43" fontId="12" fillId="5" borderId="1" xfId="3" applyFont="1" applyFill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7" applyFont="1" applyBorder="1" applyAlignment="1">
      <alignment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0" fontId="13" fillId="7" borderId="1" xfId="0" applyFont="1" applyFill="1" applyBorder="1" applyAlignment="1">
      <alignment horizontal="right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7" applyFont="1" applyBorder="1" applyAlignment="1">
      <alignment vertical="center" wrapText="1"/>
    </xf>
    <xf numFmtId="15" fontId="15" fillId="0" borderId="1" xfId="0" applyNumberFormat="1" applyFont="1" applyBorder="1" applyAlignment="1">
      <alignment horizontal="left" vertical="center" wrapText="1"/>
    </xf>
    <xf numFmtId="0" fontId="16" fillId="0" borderId="1" xfId="7" applyFont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15" fillId="0" borderId="0" xfId="0" applyFont="1" applyAlignment="1">
      <alignment horizontal="center" vertical="center" wrapText="1"/>
    </xf>
    <xf numFmtId="0" fontId="14" fillId="0" borderId="0" xfId="0" applyFont="1"/>
    <xf numFmtId="0" fontId="18" fillId="0" borderId="0" xfId="0" applyFont="1"/>
    <xf numFmtId="0" fontId="19" fillId="0" borderId="0" xfId="0" applyFont="1" applyAlignment="1">
      <alignment horizontal="center" wrapText="1"/>
    </xf>
    <xf numFmtId="0" fontId="6" fillId="8" borderId="1" xfId="7" applyFill="1" applyBorder="1" applyAlignment="1">
      <alignment wrapText="1"/>
    </xf>
    <xf numFmtId="0" fontId="11" fillId="7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</cellXfs>
  <cellStyles count="9">
    <cellStyle name="Hipervínculo" xfId="7" builtinId="8"/>
    <cellStyle name="Millares" xfId="3" builtinId="3"/>
    <cellStyle name="Millares 2" xfId="6"/>
    <cellStyle name="Normal" xfId="0" builtinId="0"/>
    <cellStyle name="Normal 2" xfId="2"/>
    <cellStyle name="Normal 2 2" xfId="4"/>
    <cellStyle name="Normal 2 4" xfId="8"/>
    <cellStyle name="Normal 3" xfId="1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990357</xdr:colOff>
      <xdr:row>3</xdr:row>
      <xdr:rowOff>190405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EFD805-51F6-465C-99E9-C74022A15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952382" cy="7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AR~2/AppData/Local/Temp/Rar$DI03.204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elaya.gob.mx/cya/consultas/informacion-financiera/cuenta-publicay-transparencia/cpyt2020/cuenta-publica-centralizada-anual-2020-2/" TargetMode="External"/><Relationship Id="rId7" Type="http://schemas.openxmlformats.org/officeDocument/2006/relationships/hyperlink" Target="https://www.celaya.gob.mx/cya/consultas/informacion-financiera/cuenta-publicay-transparencia/cpyt2020/cuenta-publica-centralizada-anual-2020-2/" TargetMode="External"/><Relationship Id="rId2" Type="http://schemas.openxmlformats.org/officeDocument/2006/relationships/hyperlink" Target="http://www.celaya.gob.mx/cya/uaip/fraccion-xv-la-informacion-de-los-programas-de-subsidios-estimulos-y-apoyos/" TargetMode="External"/><Relationship Id="rId1" Type="http://schemas.openxmlformats.org/officeDocument/2006/relationships/hyperlink" Target="https://www.celaya.gob.mx/cya/consultas/informacion-financiera/cuenta-publicay-transparencia/cpyt2020/cuenta-publica-centralizada-anual-2020-2/" TargetMode="External"/><Relationship Id="rId6" Type="http://schemas.openxmlformats.org/officeDocument/2006/relationships/hyperlink" Target="https://www.celaya.gob.mx/cya/consultas/informacion-financiera/cuenta-publicay-transparencia/cpyt2020/cuenta-publica-centralizada-anual-2020-2/" TargetMode="External"/><Relationship Id="rId5" Type="http://schemas.openxmlformats.org/officeDocument/2006/relationships/hyperlink" Target="https://www.celaya.gob.mx/cya/consultas/informacion-financiera/cuenta-publicay-transparencia/cpyt2020/cuenta-publica-centralizada-anual-2020-2/" TargetMode="External"/><Relationship Id="rId4" Type="http://schemas.openxmlformats.org/officeDocument/2006/relationships/hyperlink" Target="https://www.celaya.gob.mx/cya/consultas/informacion-financiera/cuenta-publicay-transparencia/cpyt2020/cuenta-publica-centralizada-anual-2020-2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O84"/>
  <sheetViews>
    <sheetView showGridLines="0" tabSelected="1" zoomScale="85" zoomScaleNormal="85" zoomScaleSheetLayoutView="80" workbookViewId="0">
      <pane ySplit="7" topLeftCell="A59" activePane="bottomLeft" state="frozen"/>
      <selection activeCell="C1" sqref="C1"/>
      <selection pane="bottomLeft" activeCell="M12" sqref="M12"/>
    </sheetView>
  </sheetViews>
  <sheetFormatPr baseColWidth="10" defaultRowHeight="15" outlineLevelRow="3" x14ac:dyDescent="0.25"/>
  <cols>
    <col min="1" max="1" width="2.42578125" style="1" customWidth="1"/>
    <col min="2" max="2" width="2.42578125" style="3" customWidth="1"/>
    <col min="3" max="3" width="11.42578125" style="1"/>
    <col min="4" max="4" width="3.42578125" style="1" customWidth="1"/>
    <col min="5" max="5" width="37.85546875" style="1" customWidth="1"/>
    <col min="6" max="6" width="4" style="1" customWidth="1"/>
    <col min="7" max="7" width="25.42578125" style="43" customWidth="1"/>
    <col min="8" max="8" width="4.140625" style="1" customWidth="1"/>
    <col min="9" max="9" width="15.28515625" style="1" customWidth="1"/>
    <col min="10" max="10" width="14.7109375" style="1" customWidth="1"/>
    <col min="11" max="11" width="11.42578125" style="1"/>
    <col min="12" max="12" width="22.42578125" style="1" customWidth="1"/>
    <col min="13" max="13" width="37" style="1" customWidth="1"/>
    <col min="14" max="14" width="16.85546875" style="1" customWidth="1"/>
    <col min="15" max="16384" width="11.42578125" style="1"/>
  </cols>
  <sheetData>
    <row r="1" spans="2:14" s="3" customFormat="1" x14ac:dyDescent="0.25">
      <c r="B1" s="2"/>
      <c r="C1" s="55" t="s">
        <v>110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4" s="3" customFormat="1" x14ac:dyDescent="0.25">
      <c r="B2" s="2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4" s="3" customFormat="1" x14ac:dyDescent="0.25">
      <c r="B3" s="2"/>
      <c r="C3" s="55" t="s">
        <v>2</v>
      </c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4" s="3" customFormat="1" ht="16.5" customHeight="1" x14ac:dyDescent="0.25">
      <c r="B4" s="2"/>
      <c r="C4" s="55" t="s">
        <v>3</v>
      </c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4" s="3" customFormat="1" x14ac:dyDescent="0.25">
      <c r="B5" s="2"/>
      <c r="C5" s="56" t="s">
        <v>4</v>
      </c>
      <c r="D5" s="56"/>
      <c r="E5" s="56"/>
      <c r="F5" s="56" t="s">
        <v>5</v>
      </c>
      <c r="G5" s="56"/>
      <c r="H5" s="56"/>
      <c r="I5" s="56"/>
      <c r="J5" s="56" t="s">
        <v>6</v>
      </c>
      <c r="K5" s="56"/>
      <c r="L5" s="54" t="s">
        <v>7</v>
      </c>
      <c r="M5" s="54" t="s">
        <v>8</v>
      </c>
    </row>
    <row r="6" spans="2:14" s="3" customFormat="1" ht="11.25" customHeight="1" x14ac:dyDescent="0.25">
      <c r="B6" s="2"/>
      <c r="C6" s="56"/>
      <c r="D6" s="56"/>
      <c r="E6" s="56"/>
      <c r="F6" s="54" t="s">
        <v>9</v>
      </c>
      <c r="G6" s="54"/>
      <c r="H6" s="54" t="s">
        <v>10</v>
      </c>
      <c r="I6" s="54"/>
      <c r="J6" s="4"/>
      <c r="K6" s="4"/>
      <c r="L6" s="54"/>
      <c r="M6" s="54"/>
    </row>
    <row r="7" spans="2:14" s="3" customFormat="1" ht="21" customHeight="1" x14ac:dyDescent="0.25">
      <c r="B7" s="2"/>
      <c r="C7" s="56"/>
      <c r="D7" s="56"/>
      <c r="E7" s="56"/>
      <c r="F7" s="5"/>
      <c r="G7" s="6" t="s">
        <v>11</v>
      </c>
      <c r="H7" s="6"/>
      <c r="I7" s="6" t="s">
        <v>12</v>
      </c>
      <c r="J7" s="7" t="s">
        <v>13</v>
      </c>
      <c r="K7" s="6" t="s">
        <v>14</v>
      </c>
      <c r="L7" s="54"/>
      <c r="M7" s="54"/>
    </row>
    <row r="8" spans="2:14" ht="12" customHeight="1" x14ac:dyDescent="0.25">
      <c r="B8" s="2" t="e">
        <f>+B9+B38</f>
        <v>#REF!</v>
      </c>
      <c r="C8" s="51" t="s">
        <v>15</v>
      </c>
      <c r="D8" s="51"/>
      <c r="E8" s="51"/>
      <c r="F8" s="8"/>
      <c r="G8" s="8"/>
      <c r="H8" s="8"/>
      <c r="I8" s="8"/>
      <c r="J8" s="8"/>
      <c r="K8" s="8"/>
      <c r="L8" s="8"/>
      <c r="M8" s="8"/>
    </row>
    <row r="9" spans="2:14" ht="12" customHeight="1" outlineLevel="1" x14ac:dyDescent="0.25">
      <c r="B9" s="2" t="e">
        <f>+B10+B14+B18+B22+B29+B32+B34</f>
        <v>#REF!</v>
      </c>
      <c r="C9" s="52" t="s">
        <v>16</v>
      </c>
      <c r="D9" s="52"/>
      <c r="E9" s="52"/>
      <c r="F9" s="9"/>
      <c r="G9" s="9"/>
      <c r="H9" s="9"/>
      <c r="I9" s="9"/>
      <c r="J9" s="9"/>
      <c r="K9" s="9"/>
      <c r="L9" s="9"/>
      <c r="M9" s="9"/>
    </row>
    <row r="10" spans="2:14" ht="15" customHeight="1" outlineLevel="2" x14ac:dyDescent="0.25">
      <c r="B10" s="2">
        <f>+B11+B12+B13</f>
        <v>0</v>
      </c>
      <c r="C10" s="10">
        <v>1</v>
      </c>
      <c r="D10" s="50" t="s">
        <v>17</v>
      </c>
      <c r="E10" s="50"/>
      <c r="F10" s="10"/>
      <c r="G10" s="11"/>
      <c r="H10" s="10"/>
      <c r="I10" s="11"/>
      <c r="J10" s="10"/>
      <c r="K10" s="10"/>
      <c r="L10" s="10"/>
      <c r="M10" s="10"/>
    </row>
    <row r="11" spans="2:14" ht="36" outlineLevel="3" x14ac:dyDescent="0.25">
      <c r="B11" s="2"/>
      <c r="C11" s="12"/>
      <c r="D11" s="13" t="s">
        <v>18</v>
      </c>
      <c r="E11" s="14" t="s">
        <v>19</v>
      </c>
      <c r="F11" s="15" t="s">
        <v>9</v>
      </c>
      <c r="G11" s="15" t="s">
        <v>20</v>
      </c>
      <c r="H11" s="15"/>
      <c r="I11" s="16"/>
      <c r="J11" s="17"/>
      <c r="K11" s="15" t="s">
        <v>21</v>
      </c>
      <c r="L11" s="15" t="s">
        <v>22</v>
      </c>
      <c r="M11" s="18"/>
    </row>
    <row r="12" spans="2:14" ht="24" outlineLevel="3" x14ac:dyDescent="0.25">
      <c r="B12" s="2"/>
      <c r="C12" s="12"/>
      <c r="D12" s="13" t="s">
        <v>23</v>
      </c>
      <c r="E12" s="14" t="s">
        <v>0</v>
      </c>
      <c r="F12" s="15" t="s">
        <v>9</v>
      </c>
      <c r="G12" s="15" t="s">
        <v>24</v>
      </c>
      <c r="H12" s="15"/>
      <c r="I12" s="16"/>
      <c r="J12" s="17"/>
      <c r="K12" s="15" t="s">
        <v>21</v>
      </c>
      <c r="L12" s="15" t="s">
        <v>22</v>
      </c>
      <c r="M12" s="18"/>
    </row>
    <row r="13" spans="2:14" ht="87" customHeight="1" outlineLevel="3" x14ac:dyDescent="0.25">
      <c r="B13" s="2"/>
      <c r="C13" s="12"/>
      <c r="D13" s="13" t="s">
        <v>25</v>
      </c>
      <c r="E13" s="14" t="s">
        <v>26</v>
      </c>
      <c r="F13" s="15" t="s">
        <v>9</v>
      </c>
      <c r="G13" s="15" t="s">
        <v>27</v>
      </c>
      <c r="H13" s="15"/>
      <c r="I13" s="16"/>
      <c r="J13" s="19">
        <v>225254998.37000021</v>
      </c>
      <c r="K13" s="15" t="s">
        <v>21</v>
      </c>
      <c r="L13" s="15" t="s">
        <v>22</v>
      </c>
      <c r="M13" s="48" t="s">
        <v>109</v>
      </c>
      <c r="N13" s="47"/>
    </row>
    <row r="14" spans="2:14" ht="31.5" customHeight="1" outlineLevel="2" x14ac:dyDescent="0.25">
      <c r="B14" s="2">
        <f>+B15+B16+B17</f>
        <v>0</v>
      </c>
      <c r="C14" s="10">
        <v>2</v>
      </c>
      <c r="D14" s="50" t="s">
        <v>29</v>
      </c>
      <c r="E14" s="50"/>
      <c r="F14" s="10"/>
      <c r="G14" s="11"/>
      <c r="H14" s="10"/>
      <c r="I14" s="20"/>
      <c r="J14" s="21"/>
      <c r="K14" s="10"/>
      <c r="L14" s="10"/>
      <c r="M14" s="10"/>
    </row>
    <row r="15" spans="2:14" ht="36" outlineLevel="3" x14ac:dyDescent="0.25">
      <c r="B15" s="2"/>
      <c r="C15" s="12"/>
      <c r="D15" s="13" t="s">
        <v>18</v>
      </c>
      <c r="E15" s="14" t="s">
        <v>19</v>
      </c>
      <c r="F15" s="15" t="s">
        <v>9</v>
      </c>
      <c r="G15" s="15" t="s">
        <v>20</v>
      </c>
      <c r="H15" s="15"/>
      <c r="I15" s="16"/>
      <c r="J15" s="17"/>
      <c r="K15" s="15" t="s">
        <v>21</v>
      </c>
      <c r="L15" s="15" t="s">
        <v>22</v>
      </c>
      <c r="M15" s="18"/>
    </row>
    <row r="16" spans="2:14" ht="24" outlineLevel="3" x14ac:dyDescent="0.25">
      <c r="B16" s="2"/>
      <c r="C16" s="12"/>
      <c r="D16" s="13" t="s">
        <v>23</v>
      </c>
      <c r="E16" s="14" t="s">
        <v>0</v>
      </c>
      <c r="F16" s="15" t="s">
        <v>9</v>
      </c>
      <c r="G16" s="15" t="s">
        <v>24</v>
      </c>
      <c r="H16" s="15"/>
      <c r="I16" s="16"/>
      <c r="J16" s="17"/>
      <c r="K16" s="15" t="s">
        <v>21</v>
      </c>
      <c r="L16" s="15" t="s">
        <v>22</v>
      </c>
      <c r="M16" s="18"/>
    </row>
    <row r="17" spans="2:15" ht="75" outlineLevel="3" x14ac:dyDescent="0.25">
      <c r="B17" s="2"/>
      <c r="C17" s="12"/>
      <c r="D17" s="13" t="s">
        <v>25</v>
      </c>
      <c r="E17" s="14" t="s">
        <v>26</v>
      </c>
      <c r="F17" s="15" t="s">
        <v>9</v>
      </c>
      <c r="G17" s="15" t="s">
        <v>27</v>
      </c>
      <c r="H17" s="15"/>
      <c r="I17" s="16"/>
      <c r="J17" s="19">
        <v>200117090.39000019</v>
      </c>
      <c r="K17" s="15" t="s">
        <v>21</v>
      </c>
      <c r="L17" s="15" t="s">
        <v>22</v>
      </c>
      <c r="M17" s="48" t="s">
        <v>109</v>
      </c>
      <c r="N17" s="1" t="s">
        <v>28</v>
      </c>
      <c r="O17" s="1" t="s">
        <v>28</v>
      </c>
    </row>
    <row r="18" spans="2:15" ht="24.75" customHeight="1" outlineLevel="2" x14ac:dyDescent="0.25">
      <c r="B18" s="2">
        <f>+B19+B20+B21</f>
        <v>0</v>
      </c>
      <c r="C18" s="10">
        <v>3</v>
      </c>
      <c r="D18" s="50" t="s">
        <v>30</v>
      </c>
      <c r="E18" s="50"/>
      <c r="F18" s="10"/>
      <c r="G18" s="11"/>
      <c r="H18" s="10"/>
      <c r="I18" s="11"/>
      <c r="J18" s="10"/>
      <c r="K18" s="10"/>
      <c r="L18" s="10"/>
      <c r="M18" s="10"/>
    </row>
    <row r="19" spans="2:15" ht="24" outlineLevel="3" x14ac:dyDescent="0.25">
      <c r="B19" s="2"/>
      <c r="C19" s="12"/>
      <c r="D19" s="13" t="s">
        <v>18</v>
      </c>
      <c r="E19" s="14" t="s">
        <v>19</v>
      </c>
      <c r="F19" s="15" t="s">
        <v>9</v>
      </c>
      <c r="G19" s="15" t="s">
        <v>31</v>
      </c>
      <c r="H19" s="15"/>
      <c r="I19" s="22"/>
      <c r="J19" s="23"/>
      <c r="K19" s="15" t="s">
        <v>21</v>
      </c>
      <c r="L19" s="15" t="s">
        <v>32</v>
      </c>
      <c r="M19" s="24" t="s">
        <v>33</v>
      </c>
    </row>
    <row r="20" spans="2:15" outlineLevel="3" x14ac:dyDescent="0.25">
      <c r="B20" s="2"/>
      <c r="C20" s="12"/>
      <c r="D20" s="13" t="s">
        <v>23</v>
      </c>
      <c r="E20" s="14" t="s">
        <v>0</v>
      </c>
      <c r="F20" s="15" t="s">
        <v>9</v>
      </c>
      <c r="G20" s="15" t="s">
        <v>34</v>
      </c>
      <c r="H20" s="15"/>
      <c r="I20" s="22"/>
      <c r="J20" s="23"/>
      <c r="K20" s="15" t="s">
        <v>21</v>
      </c>
      <c r="L20" s="15" t="s">
        <v>32</v>
      </c>
      <c r="M20" s="24"/>
    </row>
    <row r="21" spans="2:15" ht="75" outlineLevel="3" x14ac:dyDescent="0.25">
      <c r="B21" s="2"/>
      <c r="C21" s="12"/>
      <c r="D21" s="13" t="s">
        <v>25</v>
      </c>
      <c r="E21" s="14" t="s">
        <v>26</v>
      </c>
      <c r="F21" s="15" t="s">
        <v>9</v>
      </c>
      <c r="G21" s="15" t="s">
        <v>27</v>
      </c>
      <c r="H21" s="15"/>
      <c r="I21" s="22"/>
      <c r="J21" s="25">
        <v>23536625.879999999</v>
      </c>
      <c r="K21" s="15" t="s">
        <v>21</v>
      </c>
      <c r="L21" s="15" t="s">
        <v>32</v>
      </c>
      <c r="M21" s="48" t="s">
        <v>109</v>
      </c>
      <c r="O21" s="1" t="s">
        <v>28</v>
      </c>
    </row>
    <row r="22" spans="2:15" ht="33.75" customHeight="1" outlineLevel="2" x14ac:dyDescent="0.25">
      <c r="B22" s="2">
        <f>+B23+B26+B27+B28</f>
        <v>0</v>
      </c>
      <c r="C22" s="10">
        <v>4</v>
      </c>
      <c r="D22" s="50" t="s">
        <v>35</v>
      </c>
      <c r="E22" s="50"/>
      <c r="F22" s="10"/>
      <c r="G22" s="11"/>
      <c r="H22" s="10"/>
      <c r="I22" s="11"/>
      <c r="J22" s="10"/>
      <c r="K22" s="10"/>
      <c r="L22" s="10"/>
      <c r="M22" s="10"/>
    </row>
    <row r="23" spans="2:15" ht="24" outlineLevel="3" x14ac:dyDescent="0.25">
      <c r="B23" s="2"/>
      <c r="C23" s="26"/>
      <c r="D23" s="27" t="s">
        <v>18</v>
      </c>
      <c r="E23" s="28" t="s">
        <v>36</v>
      </c>
      <c r="F23" s="15"/>
      <c r="G23" s="15"/>
      <c r="H23" s="15"/>
      <c r="I23" s="29"/>
      <c r="J23" s="30"/>
      <c r="K23" s="15"/>
      <c r="L23" s="15"/>
      <c r="M23" s="15"/>
    </row>
    <row r="24" spans="2:15" outlineLevel="3" x14ac:dyDescent="0.25">
      <c r="B24" s="2"/>
      <c r="C24" s="12"/>
      <c r="D24" s="13"/>
      <c r="E24" s="31" t="s">
        <v>37</v>
      </c>
      <c r="F24" s="15"/>
      <c r="G24" s="15" t="s">
        <v>38</v>
      </c>
      <c r="H24" s="15" t="s">
        <v>10</v>
      </c>
      <c r="I24" s="22"/>
      <c r="J24" s="23"/>
      <c r="K24" s="15" t="s">
        <v>21</v>
      </c>
      <c r="L24" s="15" t="s">
        <v>39</v>
      </c>
      <c r="M24" s="24" t="s">
        <v>40</v>
      </c>
    </row>
    <row r="25" spans="2:15" outlineLevel="3" x14ac:dyDescent="0.25">
      <c r="B25" s="2"/>
      <c r="C25" s="12"/>
      <c r="D25" s="13"/>
      <c r="E25" s="31" t="s">
        <v>41</v>
      </c>
      <c r="F25" s="15"/>
      <c r="G25" s="15" t="s">
        <v>42</v>
      </c>
      <c r="H25" s="15" t="s">
        <v>10</v>
      </c>
      <c r="I25" s="22"/>
      <c r="J25" s="23"/>
      <c r="K25" s="15" t="s">
        <v>21</v>
      </c>
      <c r="L25" s="15" t="s">
        <v>39</v>
      </c>
      <c r="M25" s="24" t="s">
        <v>40</v>
      </c>
    </row>
    <row r="26" spans="2:15" ht="48" outlineLevel="3" x14ac:dyDescent="0.25">
      <c r="B26" s="2"/>
      <c r="C26" s="32"/>
      <c r="D26" s="13" t="s">
        <v>23</v>
      </c>
      <c r="E26" s="14" t="s">
        <v>43</v>
      </c>
      <c r="F26" s="15"/>
      <c r="G26" s="15" t="s">
        <v>44</v>
      </c>
      <c r="H26" s="15" t="s">
        <v>10</v>
      </c>
      <c r="I26" s="22"/>
      <c r="J26" s="23"/>
      <c r="K26" s="15" t="s">
        <v>21</v>
      </c>
      <c r="L26" s="15" t="s">
        <v>39</v>
      </c>
      <c r="M26" s="24" t="s">
        <v>40</v>
      </c>
    </row>
    <row r="27" spans="2:15" ht="24" outlineLevel="3" x14ac:dyDescent="0.25">
      <c r="B27" s="2"/>
      <c r="C27" s="32"/>
      <c r="D27" s="13" t="s">
        <v>25</v>
      </c>
      <c r="E27" s="14" t="s">
        <v>45</v>
      </c>
      <c r="F27" s="15"/>
      <c r="G27" s="15" t="s">
        <v>46</v>
      </c>
      <c r="H27" s="15" t="s">
        <v>10</v>
      </c>
      <c r="I27" s="22"/>
      <c r="J27" s="23"/>
      <c r="K27" s="15" t="s">
        <v>21</v>
      </c>
      <c r="L27" s="15" t="s">
        <v>39</v>
      </c>
      <c r="M27" s="24" t="s">
        <v>40</v>
      </c>
    </row>
    <row r="28" spans="2:15" ht="36" outlineLevel="3" x14ac:dyDescent="0.25">
      <c r="B28" s="2"/>
      <c r="C28" s="32"/>
      <c r="D28" s="13" t="s">
        <v>47</v>
      </c>
      <c r="E28" s="14" t="s">
        <v>48</v>
      </c>
      <c r="F28" s="15"/>
      <c r="G28" s="15" t="s">
        <v>44</v>
      </c>
      <c r="H28" s="15" t="s">
        <v>10</v>
      </c>
      <c r="I28" s="22"/>
      <c r="J28" s="23"/>
      <c r="K28" s="15" t="s">
        <v>21</v>
      </c>
      <c r="L28" s="15" t="s">
        <v>39</v>
      </c>
      <c r="M28" s="24" t="s">
        <v>40</v>
      </c>
    </row>
    <row r="29" spans="2:15" ht="15" customHeight="1" outlineLevel="2" x14ac:dyDescent="0.25">
      <c r="B29" s="2">
        <f>+B30+B31</f>
        <v>0</v>
      </c>
      <c r="C29" s="10">
        <v>5</v>
      </c>
      <c r="D29" s="50" t="s">
        <v>49</v>
      </c>
      <c r="E29" s="50"/>
      <c r="F29" s="10"/>
      <c r="G29" s="11"/>
      <c r="H29" s="10"/>
      <c r="I29" s="11"/>
      <c r="J29" s="10"/>
      <c r="K29" s="10"/>
      <c r="L29" s="10"/>
      <c r="M29" s="10"/>
    </row>
    <row r="30" spans="2:15" outlineLevel="3" x14ac:dyDescent="0.25">
      <c r="B30" s="2"/>
      <c r="C30" s="12"/>
      <c r="D30" s="13" t="s">
        <v>50</v>
      </c>
      <c r="E30" s="14" t="s">
        <v>51</v>
      </c>
      <c r="F30" s="15" t="s">
        <v>9</v>
      </c>
      <c r="G30" s="15" t="s">
        <v>52</v>
      </c>
      <c r="H30" s="15"/>
      <c r="I30" s="22" t="s">
        <v>28</v>
      </c>
      <c r="J30" s="23">
        <v>787080940.38</v>
      </c>
      <c r="K30" s="15" t="s">
        <v>21</v>
      </c>
      <c r="L30" s="15" t="s">
        <v>53</v>
      </c>
      <c r="M30" s="24"/>
    </row>
    <row r="31" spans="2:15" ht="24" outlineLevel="3" x14ac:dyDescent="0.25">
      <c r="B31" s="2"/>
      <c r="C31" s="12"/>
      <c r="D31" s="13" t="s">
        <v>54</v>
      </c>
      <c r="E31" s="14" t="s">
        <v>26</v>
      </c>
      <c r="F31" s="15"/>
      <c r="G31" s="15" t="s">
        <v>52</v>
      </c>
      <c r="H31" s="15"/>
      <c r="I31" s="22"/>
      <c r="J31" s="23">
        <v>778842082.64999998</v>
      </c>
      <c r="K31" s="15" t="s">
        <v>21</v>
      </c>
      <c r="L31" s="15" t="s">
        <v>55</v>
      </c>
      <c r="M31" s="24"/>
    </row>
    <row r="32" spans="2:15" ht="35.25" customHeight="1" outlineLevel="2" x14ac:dyDescent="0.25">
      <c r="B32" s="2" t="e">
        <f>+#REF!+B33</f>
        <v>#REF!</v>
      </c>
      <c r="C32" s="10">
        <v>6</v>
      </c>
      <c r="D32" s="50" t="s">
        <v>56</v>
      </c>
      <c r="E32" s="50"/>
      <c r="F32" s="10"/>
      <c r="G32" s="11"/>
      <c r="H32" s="10"/>
      <c r="I32" s="11"/>
      <c r="J32" s="10"/>
      <c r="K32" s="10"/>
      <c r="L32" s="10"/>
      <c r="M32" s="10"/>
    </row>
    <row r="33" spans="2:13" outlineLevel="3" x14ac:dyDescent="0.25">
      <c r="B33" s="2"/>
      <c r="C33" s="12"/>
      <c r="D33" s="13" t="s">
        <v>50</v>
      </c>
      <c r="E33" s="14" t="s">
        <v>51</v>
      </c>
      <c r="F33" s="15"/>
      <c r="G33" s="15" t="s">
        <v>57</v>
      </c>
      <c r="H33" s="15" t="s">
        <v>10</v>
      </c>
      <c r="I33" s="22"/>
      <c r="J33" s="23"/>
      <c r="K33" s="15" t="s">
        <v>21</v>
      </c>
      <c r="L33" s="15" t="s">
        <v>58</v>
      </c>
      <c r="M33" s="24" t="s">
        <v>59</v>
      </c>
    </row>
    <row r="34" spans="2:13" ht="25.5" customHeight="1" outlineLevel="2" x14ac:dyDescent="0.25">
      <c r="B34" s="2">
        <f>+B35+B36+B37</f>
        <v>0</v>
      </c>
      <c r="C34" s="10">
        <v>7</v>
      </c>
      <c r="D34" s="50" t="s">
        <v>60</v>
      </c>
      <c r="E34" s="50"/>
      <c r="F34" s="10"/>
      <c r="G34" s="11"/>
      <c r="H34" s="10"/>
      <c r="I34" s="11"/>
      <c r="J34" s="10"/>
      <c r="K34" s="10"/>
      <c r="L34" s="10"/>
      <c r="M34" s="10"/>
    </row>
    <row r="35" spans="2:13" ht="24" outlineLevel="3" x14ac:dyDescent="0.25">
      <c r="B35" s="2"/>
      <c r="C35" s="12"/>
      <c r="D35" s="13" t="s">
        <v>50</v>
      </c>
      <c r="E35" s="14" t="s">
        <v>19</v>
      </c>
      <c r="F35" s="15" t="s">
        <v>61</v>
      </c>
      <c r="G35" s="15" t="s">
        <v>62</v>
      </c>
      <c r="H35" s="15"/>
      <c r="I35" s="22"/>
      <c r="J35" s="23">
        <v>0</v>
      </c>
      <c r="K35" s="15" t="s">
        <v>21</v>
      </c>
      <c r="L35" s="15" t="s">
        <v>63</v>
      </c>
      <c r="M35" s="24"/>
    </row>
    <row r="36" spans="2:13" outlineLevel="3" x14ac:dyDescent="0.25">
      <c r="B36" s="2"/>
      <c r="C36" s="12"/>
      <c r="D36" s="13" t="s">
        <v>54</v>
      </c>
      <c r="E36" s="14" t="s">
        <v>0</v>
      </c>
      <c r="F36" s="15"/>
      <c r="G36" s="15" t="s">
        <v>38</v>
      </c>
      <c r="H36" s="15"/>
      <c r="I36" s="22"/>
      <c r="J36" s="23">
        <v>0</v>
      </c>
      <c r="K36" s="15" t="s">
        <v>21</v>
      </c>
      <c r="L36" s="15" t="s">
        <v>63</v>
      </c>
      <c r="M36" s="24"/>
    </row>
    <row r="37" spans="2:13" outlineLevel="3" x14ac:dyDescent="0.25">
      <c r="B37" s="2"/>
      <c r="C37" s="12"/>
      <c r="D37" s="13" t="s">
        <v>25</v>
      </c>
      <c r="E37" s="14" t="s">
        <v>26</v>
      </c>
      <c r="F37" s="15"/>
      <c r="G37" s="15" t="s">
        <v>42</v>
      </c>
      <c r="H37" s="15"/>
      <c r="I37" s="22"/>
      <c r="J37" s="23">
        <v>0</v>
      </c>
      <c r="K37" s="15" t="s">
        <v>21</v>
      </c>
      <c r="L37" s="15" t="s">
        <v>63</v>
      </c>
      <c r="M37" s="24"/>
    </row>
    <row r="38" spans="2:13" ht="12" customHeight="1" outlineLevel="1" x14ac:dyDescent="0.25">
      <c r="B38" s="2" t="e">
        <f>+B39+B45+B50</f>
        <v>#REF!</v>
      </c>
      <c r="C38" s="52" t="s">
        <v>64</v>
      </c>
      <c r="D38" s="52"/>
      <c r="E38" s="52"/>
      <c r="F38" s="9"/>
      <c r="G38" s="9"/>
      <c r="H38" s="9"/>
      <c r="I38" s="9"/>
      <c r="J38" s="9"/>
      <c r="K38" s="9"/>
      <c r="L38" s="9"/>
      <c r="M38" s="9"/>
    </row>
    <row r="39" spans="2:13" ht="27" customHeight="1" outlineLevel="2" x14ac:dyDescent="0.25">
      <c r="B39" s="2">
        <f>+B40+B41+B42+B43+B44</f>
        <v>0</v>
      </c>
      <c r="C39" s="10">
        <v>1</v>
      </c>
      <c r="D39" s="50" t="s">
        <v>20</v>
      </c>
      <c r="E39" s="50"/>
      <c r="F39" s="10"/>
      <c r="G39" s="11"/>
      <c r="H39" s="10"/>
      <c r="I39" s="11"/>
      <c r="J39" s="10"/>
      <c r="K39" s="10"/>
      <c r="L39" s="10"/>
      <c r="M39" s="10"/>
    </row>
    <row r="40" spans="2:13" ht="75" outlineLevel="3" x14ac:dyDescent="0.25">
      <c r="B40" s="2"/>
      <c r="C40" s="32"/>
      <c r="D40" s="33" t="s">
        <v>18</v>
      </c>
      <c r="E40" s="14" t="s">
        <v>65</v>
      </c>
      <c r="F40" s="15" t="s">
        <v>9</v>
      </c>
      <c r="G40" s="15" t="s">
        <v>20</v>
      </c>
      <c r="H40" s="15"/>
      <c r="I40" s="22"/>
      <c r="J40" s="15"/>
      <c r="K40" s="15"/>
      <c r="L40" s="15" t="s">
        <v>66</v>
      </c>
      <c r="M40" s="48" t="s">
        <v>109</v>
      </c>
    </row>
    <row r="41" spans="2:13" ht="75" outlineLevel="3" x14ac:dyDescent="0.25">
      <c r="B41" s="2"/>
      <c r="C41" s="32"/>
      <c r="D41" s="33" t="s">
        <v>23</v>
      </c>
      <c r="E41" s="14" t="s">
        <v>67</v>
      </c>
      <c r="F41" s="15" t="s">
        <v>9</v>
      </c>
      <c r="G41" s="15" t="s">
        <v>68</v>
      </c>
      <c r="H41" s="15"/>
      <c r="I41" s="22"/>
      <c r="J41" s="15"/>
      <c r="K41" s="15"/>
      <c r="L41" s="15" t="s">
        <v>66</v>
      </c>
      <c r="M41" s="48" t="s">
        <v>109</v>
      </c>
    </row>
    <row r="42" spans="2:13" ht="75" outlineLevel="3" x14ac:dyDescent="0.25">
      <c r="B42" s="2"/>
      <c r="C42" s="32"/>
      <c r="D42" s="33" t="s">
        <v>25</v>
      </c>
      <c r="E42" s="14" t="s">
        <v>69</v>
      </c>
      <c r="F42" s="15" t="s">
        <v>9</v>
      </c>
      <c r="G42" s="15" t="s">
        <v>20</v>
      </c>
      <c r="H42" s="15"/>
      <c r="I42" s="22"/>
      <c r="J42" s="15"/>
      <c r="K42" s="15"/>
      <c r="L42" s="15" t="s">
        <v>66</v>
      </c>
      <c r="M42" s="48" t="s">
        <v>109</v>
      </c>
    </row>
    <row r="43" spans="2:13" ht="75" outlineLevel="3" x14ac:dyDescent="0.25">
      <c r="B43" s="2"/>
      <c r="C43" s="32"/>
      <c r="D43" s="33" t="s">
        <v>47</v>
      </c>
      <c r="E43" s="14" t="s">
        <v>70</v>
      </c>
      <c r="F43" s="15" t="s">
        <v>9</v>
      </c>
      <c r="G43" s="15" t="s">
        <v>71</v>
      </c>
      <c r="H43" s="15"/>
      <c r="I43" s="22"/>
      <c r="J43" s="15"/>
      <c r="K43" s="15"/>
      <c r="L43" s="15" t="s">
        <v>66</v>
      </c>
      <c r="M43" s="48" t="s">
        <v>109</v>
      </c>
    </row>
    <row r="44" spans="2:13" ht="75" outlineLevel="3" x14ac:dyDescent="0.25">
      <c r="B44" s="2"/>
      <c r="C44" s="32"/>
      <c r="D44" s="33" t="s">
        <v>72</v>
      </c>
      <c r="E44" s="14" t="s">
        <v>73</v>
      </c>
      <c r="F44" s="15" t="s">
        <v>9</v>
      </c>
      <c r="G44" s="15" t="s">
        <v>74</v>
      </c>
      <c r="H44" s="15"/>
      <c r="I44" s="22"/>
      <c r="J44" s="15"/>
      <c r="K44" s="15"/>
      <c r="L44" s="15" t="s">
        <v>66</v>
      </c>
      <c r="M44" s="48" t="s">
        <v>109</v>
      </c>
    </row>
    <row r="45" spans="2:13" ht="28.5" customHeight="1" outlineLevel="2" x14ac:dyDescent="0.25">
      <c r="B45" s="2">
        <f>+B46+B47+B48+B49</f>
        <v>0</v>
      </c>
      <c r="C45" s="10">
        <v>2</v>
      </c>
      <c r="D45" s="50" t="s">
        <v>75</v>
      </c>
      <c r="E45" s="50"/>
      <c r="F45" s="10"/>
      <c r="G45" s="11"/>
      <c r="H45" s="10"/>
      <c r="I45" s="11"/>
      <c r="J45" s="10"/>
      <c r="K45" s="10"/>
      <c r="L45" s="10"/>
      <c r="M45" s="10"/>
    </row>
    <row r="46" spans="2:13" ht="36" outlineLevel="3" x14ac:dyDescent="0.25">
      <c r="B46" s="2"/>
      <c r="C46" s="32"/>
      <c r="D46" s="33" t="s">
        <v>18</v>
      </c>
      <c r="E46" s="14" t="s">
        <v>76</v>
      </c>
      <c r="F46" s="15"/>
      <c r="G46" s="15" t="s">
        <v>77</v>
      </c>
      <c r="H46" s="15"/>
      <c r="I46" s="22"/>
      <c r="J46" s="15"/>
      <c r="K46" s="15"/>
      <c r="L46" s="15" t="s">
        <v>22</v>
      </c>
      <c r="M46" s="34"/>
    </row>
    <row r="47" spans="2:13" ht="36" outlineLevel="3" x14ac:dyDescent="0.25">
      <c r="B47" s="2"/>
      <c r="C47" s="32"/>
      <c r="D47" s="33" t="s">
        <v>23</v>
      </c>
      <c r="E47" s="14" t="s">
        <v>78</v>
      </c>
      <c r="F47" s="15"/>
      <c r="G47" s="15" t="s">
        <v>77</v>
      </c>
      <c r="H47" s="15"/>
      <c r="I47" s="22"/>
      <c r="J47" s="15"/>
      <c r="K47" s="15"/>
      <c r="L47" s="15" t="s">
        <v>22</v>
      </c>
      <c r="M47" s="34"/>
    </row>
    <row r="48" spans="2:13" ht="48" outlineLevel="3" x14ac:dyDescent="0.25">
      <c r="B48" s="2"/>
      <c r="C48" s="32"/>
      <c r="D48" s="33" t="s">
        <v>25</v>
      </c>
      <c r="E48" s="14" t="s">
        <v>79</v>
      </c>
      <c r="F48" s="15"/>
      <c r="G48" s="15" t="s">
        <v>77</v>
      </c>
      <c r="H48" s="15"/>
      <c r="I48" s="22"/>
      <c r="J48" s="15"/>
      <c r="K48" s="15"/>
      <c r="L48" s="15" t="s">
        <v>22</v>
      </c>
      <c r="M48" s="34"/>
    </row>
    <row r="49" spans="2:15" ht="36" outlineLevel="3" x14ac:dyDescent="0.25">
      <c r="B49" s="2"/>
      <c r="C49" s="32"/>
      <c r="D49" s="33" t="s">
        <v>47</v>
      </c>
      <c r="E49" s="14" t="s">
        <v>80</v>
      </c>
      <c r="F49" s="15"/>
      <c r="G49" s="15" t="s">
        <v>81</v>
      </c>
      <c r="H49" s="15"/>
      <c r="I49" s="22"/>
      <c r="J49" s="15"/>
      <c r="K49" s="15"/>
      <c r="L49" s="15" t="s">
        <v>22</v>
      </c>
      <c r="M49" s="34"/>
    </row>
    <row r="50" spans="2:15" ht="15" customHeight="1" outlineLevel="2" x14ac:dyDescent="0.25">
      <c r="B50" s="2" t="e">
        <f>+B51+B52+#REF!</f>
        <v>#REF!</v>
      </c>
      <c r="C50" s="10">
        <v>3</v>
      </c>
      <c r="D50" s="50" t="s">
        <v>82</v>
      </c>
      <c r="E50" s="50"/>
      <c r="F50" s="10"/>
      <c r="G50" s="11"/>
      <c r="H50" s="10"/>
      <c r="I50" s="11"/>
      <c r="J50" s="10"/>
      <c r="K50" s="10"/>
      <c r="L50" s="10"/>
      <c r="M50" s="10"/>
    </row>
    <row r="51" spans="2:15" ht="75" outlineLevel="3" x14ac:dyDescent="0.25">
      <c r="B51" s="2"/>
      <c r="C51" s="32"/>
      <c r="D51" s="33" t="s">
        <v>50</v>
      </c>
      <c r="E51" s="14" t="s">
        <v>83</v>
      </c>
      <c r="F51" s="15" t="s">
        <v>9</v>
      </c>
      <c r="G51" s="15" t="s">
        <v>84</v>
      </c>
      <c r="H51" s="15"/>
      <c r="I51" s="22"/>
      <c r="J51" s="15"/>
      <c r="K51" s="15"/>
      <c r="L51" s="15" t="s">
        <v>53</v>
      </c>
      <c r="M51" s="48" t="s">
        <v>109</v>
      </c>
    </row>
    <row r="52" spans="2:15" ht="75" outlineLevel="3" x14ac:dyDescent="0.25">
      <c r="B52" s="2"/>
      <c r="C52" s="32"/>
      <c r="D52" s="33" t="s">
        <v>54</v>
      </c>
      <c r="E52" s="14" t="s">
        <v>85</v>
      </c>
      <c r="F52" s="15" t="s">
        <v>9</v>
      </c>
      <c r="G52" s="15" t="s">
        <v>84</v>
      </c>
      <c r="H52" s="15"/>
      <c r="I52" s="22"/>
      <c r="J52" s="15"/>
      <c r="K52" s="15"/>
      <c r="L52" s="15" t="s">
        <v>53</v>
      </c>
      <c r="M52" s="48" t="s">
        <v>109</v>
      </c>
    </row>
    <row r="53" spans="2:15" ht="12" customHeight="1" x14ac:dyDescent="0.25">
      <c r="B53" s="2" t="e">
        <f>+B54+B61</f>
        <v>#REF!</v>
      </c>
      <c r="C53" s="51" t="s">
        <v>86</v>
      </c>
      <c r="D53" s="51"/>
      <c r="E53" s="51"/>
      <c r="F53" s="8"/>
      <c r="G53" s="8"/>
      <c r="H53" s="8"/>
      <c r="I53" s="8"/>
      <c r="J53" s="8"/>
      <c r="K53" s="8"/>
      <c r="L53" s="8"/>
      <c r="M53" s="8"/>
    </row>
    <row r="54" spans="2:15" ht="12" customHeight="1" outlineLevel="1" x14ac:dyDescent="0.25">
      <c r="B54" s="2" t="e">
        <f>+B55+#REF!</f>
        <v>#REF!</v>
      </c>
      <c r="C54" s="52" t="s">
        <v>16</v>
      </c>
      <c r="D54" s="52"/>
      <c r="E54" s="52"/>
      <c r="F54" s="9"/>
      <c r="G54" s="9"/>
      <c r="H54" s="9"/>
      <c r="I54" s="9"/>
      <c r="J54" s="9"/>
      <c r="K54" s="9"/>
      <c r="L54" s="9"/>
      <c r="M54" s="9"/>
    </row>
    <row r="55" spans="2:15" ht="26.25" customHeight="1" outlineLevel="2" x14ac:dyDescent="0.25">
      <c r="B55" s="2">
        <f>+B56+B57+B58+B59+B60</f>
        <v>0</v>
      </c>
      <c r="C55" s="10">
        <v>1</v>
      </c>
      <c r="D55" s="50" t="s">
        <v>87</v>
      </c>
      <c r="E55" s="50"/>
      <c r="F55" s="10"/>
      <c r="G55" s="11"/>
      <c r="H55" s="10"/>
      <c r="I55" s="11"/>
      <c r="J55" s="10"/>
      <c r="K55" s="10"/>
      <c r="L55" s="10"/>
      <c r="M55" s="10"/>
    </row>
    <row r="56" spans="2:15" ht="75" outlineLevel="3" x14ac:dyDescent="0.25">
      <c r="B56" s="2"/>
      <c r="C56" s="12"/>
      <c r="D56" s="13" t="s">
        <v>18</v>
      </c>
      <c r="E56" s="14" t="s">
        <v>88</v>
      </c>
      <c r="F56" s="15" t="s">
        <v>9</v>
      </c>
      <c r="G56" s="15" t="s">
        <v>89</v>
      </c>
      <c r="H56" s="15"/>
      <c r="I56" s="22"/>
      <c r="J56" s="23">
        <v>23956832.569999997</v>
      </c>
      <c r="K56" s="15" t="s">
        <v>21</v>
      </c>
      <c r="L56" s="15" t="s">
        <v>90</v>
      </c>
      <c r="M56" s="48" t="s">
        <v>109</v>
      </c>
      <c r="O56" s="1" t="s">
        <v>28</v>
      </c>
    </row>
    <row r="57" spans="2:15" ht="36" outlineLevel="3" x14ac:dyDescent="0.25">
      <c r="B57" s="2"/>
      <c r="C57" s="12"/>
      <c r="D57" s="13" t="s">
        <v>23</v>
      </c>
      <c r="E57" s="14" t="s">
        <v>91</v>
      </c>
      <c r="F57" s="15"/>
      <c r="G57" s="15" t="s">
        <v>92</v>
      </c>
      <c r="H57" s="15" t="s">
        <v>10</v>
      </c>
      <c r="I57" s="22"/>
      <c r="J57" s="23">
        <v>0</v>
      </c>
      <c r="K57" s="15" t="s">
        <v>21</v>
      </c>
      <c r="L57" s="15" t="s">
        <v>90</v>
      </c>
      <c r="M57" s="24"/>
    </row>
    <row r="58" spans="2:15" ht="36" outlineLevel="3" x14ac:dyDescent="0.25">
      <c r="B58" s="2"/>
      <c r="C58" s="12"/>
      <c r="D58" s="13" t="s">
        <v>25</v>
      </c>
      <c r="E58" s="14" t="s">
        <v>93</v>
      </c>
      <c r="F58" s="15"/>
      <c r="G58" s="15" t="s">
        <v>92</v>
      </c>
      <c r="H58" s="15" t="s">
        <v>10</v>
      </c>
      <c r="I58" s="22"/>
      <c r="J58" s="23">
        <v>23956832.569999997</v>
      </c>
      <c r="K58" s="15" t="s">
        <v>21</v>
      </c>
      <c r="L58" s="15" t="s">
        <v>90</v>
      </c>
      <c r="M58" s="24"/>
      <c r="N58" s="1" t="s">
        <v>28</v>
      </c>
    </row>
    <row r="59" spans="2:15" ht="36" outlineLevel="3" x14ac:dyDescent="0.25">
      <c r="B59" s="2"/>
      <c r="C59" s="12"/>
      <c r="D59" s="13" t="s">
        <v>47</v>
      </c>
      <c r="E59" s="14" t="s">
        <v>94</v>
      </c>
      <c r="F59" s="15"/>
      <c r="G59" s="15" t="s">
        <v>92</v>
      </c>
      <c r="H59" s="15" t="s">
        <v>10</v>
      </c>
      <c r="I59" s="22"/>
      <c r="J59" s="23">
        <v>0</v>
      </c>
      <c r="K59" s="15" t="s">
        <v>21</v>
      </c>
      <c r="L59" s="15" t="s">
        <v>90</v>
      </c>
      <c r="M59" s="24"/>
    </row>
    <row r="60" spans="2:15" ht="36" outlineLevel="3" x14ac:dyDescent="0.25">
      <c r="B60" s="2"/>
      <c r="C60" s="12"/>
      <c r="D60" s="13" t="s">
        <v>72</v>
      </c>
      <c r="E60" s="14" t="s">
        <v>95</v>
      </c>
      <c r="F60" s="15"/>
      <c r="G60" s="15"/>
      <c r="H60" s="15" t="s">
        <v>10</v>
      </c>
      <c r="I60" s="22"/>
      <c r="J60" s="23">
        <v>0</v>
      </c>
      <c r="K60" s="15" t="s">
        <v>21</v>
      </c>
      <c r="L60" s="15" t="s">
        <v>96</v>
      </c>
      <c r="M60" s="24"/>
    </row>
    <row r="61" spans="2:15" ht="12" customHeight="1" outlineLevel="1" x14ac:dyDescent="0.25">
      <c r="B61" s="2">
        <f>+B62+B63+B64</f>
        <v>0</v>
      </c>
      <c r="C61" s="52" t="s">
        <v>64</v>
      </c>
      <c r="D61" s="52"/>
      <c r="E61" s="52"/>
      <c r="F61" s="9"/>
      <c r="G61" s="9"/>
      <c r="H61" s="9"/>
      <c r="I61" s="9"/>
      <c r="J61" s="9"/>
      <c r="K61" s="9"/>
      <c r="L61" s="9"/>
      <c r="M61" s="9"/>
    </row>
    <row r="62" spans="2:15" ht="36" outlineLevel="2" x14ac:dyDescent="0.25">
      <c r="B62" s="2"/>
      <c r="C62" s="12">
        <v>1</v>
      </c>
      <c r="D62" s="53" t="s">
        <v>97</v>
      </c>
      <c r="E62" s="53"/>
      <c r="F62" s="15"/>
      <c r="G62" s="15" t="s">
        <v>98</v>
      </c>
      <c r="H62" s="15" t="s">
        <v>10</v>
      </c>
      <c r="I62" s="35"/>
      <c r="J62" s="15"/>
      <c r="K62" s="15"/>
      <c r="L62" s="15" t="s">
        <v>99</v>
      </c>
      <c r="M62" s="34"/>
    </row>
    <row r="63" spans="2:15" ht="36" outlineLevel="2" x14ac:dyDescent="0.25">
      <c r="B63" s="2"/>
      <c r="C63" s="12">
        <v>2</v>
      </c>
      <c r="D63" s="53" t="s">
        <v>100</v>
      </c>
      <c r="E63" s="53"/>
      <c r="F63" s="15"/>
      <c r="G63" s="15" t="s">
        <v>98</v>
      </c>
      <c r="H63" s="15" t="s">
        <v>10</v>
      </c>
      <c r="I63" s="35"/>
      <c r="J63" s="15"/>
      <c r="K63" s="15"/>
      <c r="L63" s="15" t="s">
        <v>99</v>
      </c>
      <c r="M63" s="36" t="s">
        <v>40</v>
      </c>
    </row>
    <row r="64" spans="2:15" ht="60" outlineLevel="2" x14ac:dyDescent="0.25">
      <c r="B64" s="2"/>
      <c r="C64" s="12">
        <v>3</v>
      </c>
      <c r="D64" s="53" t="s">
        <v>101</v>
      </c>
      <c r="E64" s="53"/>
      <c r="F64" s="15" t="s">
        <v>9</v>
      </c>
      <c r="G64" s="15" t="s">
        <v>98</v>
      </c>
      <c r="H64" s="15" t="s">
        <v>9</v>
      </c>
      <c r="I64" s="35"/>
      <c r="J64" s="15"/>
      <c r="K64" s="15"/>
      <c r="L64" s="15" t="s">
        <v>102</v>
      </c>
      <c r="M64" s="18" t="s">
        <v>103</v>
      </c>
    </row>
    <row r="65" spans="2:13" ht="12" customHeight="1" x14ac:dyDescent="0.25">
      <c r="B65" s="2" t="e">
        <f>+B66+#REF!</f>
        <v>#REF!</v>
      </c>
      <c r="C65" s="51" t="s">
        <v>104</v>
      </c>
      <c r="D65" s="51"/>
      <c r="E65" s="51"/>
      <c r="F65" s="8"/>
      <c r="G65" s="8"/>
      <c r="H65" s="8"/>
      <c r="I65" s="8"/>
      <c r="J65" s="8"/>
      <c r="K65" s="8"/>
      <c r="L65" s="8"/>
      <c r="M65" s="8"/>
    </row>
    <row r="66" spans="2:13" ht="14.45" customHeight="1" outlineLevel="1" x14ac:dyDescent="0.25">
      <c r="B66" s="2" t="e">
        <f>+B67+#REF!</f>
        <v>#REF!</v>
      </c>
      <c r="C66" s="52" t="s">
        <v>16</v>
      </c>
      <c r="D66" s="52"/>
      <c r="E66" s="52"/>
      <c r="F66" s="9"/>
      <c r="G66" s="9"/>
      <c r="H66" s="9"/>
      <c r="I66" s="9"/>
      <c r="J66" s="9"/>
      <c r="K66" s="9"/>
      <c r="L66" s="9"/>
      <c r="M66" s="9"/>
    </row>
    <row r="67" spans="2:13" outlineLevel="2" x14ac:dyDescent="0.25">
      <c r="B67" s="2">
        <f>+B68+B69</f>
        <v>0</v>
      </c>
      <c r="C67" s="37">
        <v>1</v>
      </c>
      <c r="D67" s="49" t="s">
        <v>105</v>
      </c>
      <c r="E67" s="49"/>
      <c r="F67" s="38"/>
      <c r="G67" s="39"/>
      <c r="H67" s="40"/>
      <c r="I67" s="39"/>
      <c r="J67" s="38"/>
      <c r="K67" s="38"/>
      <c r="L67" s="38"/>
      <c r="M67" s="38"/>
    </row>
    <row r="68" spans="2:13" outlineLevel="3" x14ac:dyDescent="0.25">
      <c r="B68" s="2"/>
      <c r="C68" s="12"/>
      <c r="D68" s="13" t="s">
        <v>18</v>
      </c>
      <c r="E68" s="14" t="s">
        <v>106</v>
      </c>
      <c r="F68" s="15"/>
      <c r="G68" s="15"/>
      <c r="H68" s="41" t="s">
        <v>10</v>
      </c>
      <c r="I68" s="35"/>
      <c r="J68" s="42"/>
      <c r="K68" s="15" t="s">
        <v>21</v>
      </c>
      <c r="L68" s="15" t="s">
        <v>107</v>
      </c>
      <c r="M68" s="36"/>
    </row>
    <row r="69" spans="2:13" outlineLevel="3" x14ac:dyDescent="0.25">
      <c r="B69" s="2"/>
      <c r="C69" s="12"/>
      <c r="D69" s="13" t="s">
        <v>23</v>
      </c>
      <c r="E69" s="14" t="s">
        <v>108</v>
      </c>
      <c r="F69" s="15"/>
      <c r="G69" s="15"/>
      <c r="H69" s="41" t="s">
        <v>10</v>
      </c>
      <c r="I69" s="35"/>
      <c r="J69" s="42"/>
      <c r="K69" s="15" t="s">
        <v>21</v>
      </c>
      <c r="L69" s="15" t="s">
        <v>107</v>
      </c>
      <c r="M69" s="36" t="s">
        <v>40</v>
      </c>
    </row>
    <row r="70" spans="2:13" x14ac:dyDescent="0.25">
      <c r="B70" s="2"/>
      <c r="C70" s="43"/>
      <c r="D70" s="43"/>
      <c r="E70" s="43"/>
      <c r="F70" s="44"/>
      <c r="H70" s="43"/>
      <c r="I70" s="43"/>
      <c r="J70" s="43"/>
      <c r="K70" s="43"/>
      <c r="L70" s="43"/>
      <c r="M70" s="45"/>
    </row>
    <row r="71" spans="2:13" x14ac:dyDescent="0.25">
      <c r="B71" s="2"/>
      <c r="C71" s="43"/>
      <c r="D71" s="43"/>
      <c r="E71" s="43"/>
      <c r="F71" s="43"/>
      <c r="H71" s="46"/>
      <c r="I71" s="43"/>
      <c r="J71" s="43"/>
      <c r="K71" s="43"/>
      <c r="L71" s="43"/>
      <c r="M71" s="45"/>
    </row>
    <row r="72" spans="2:13" x14ac:dyDescent="0.25">
      <c r="M72" s="45"/>
    </row>
    <row r="73" spans="2:13" x14ac:dyDescent="0.25">
      <c r="M73" s="45"/>
    </row>
    <row r="74" spans="2:13" x14ac:dyDescent="0.25">
      <c r="M74" s="45"/>
    </row>
    <row r="75" spans="2:13" x14ac:dyDescent="0.25">
      <c r="M75" s="45"/>
    </row>
    <row r="76" spans="2:13" x14ac:dyDescent="0.25">
      <c r="M76" s="45"/>
    </row>
    <row r="77" spans="2:13" x14ac:dyDescent="0.25">
      <c r="M77" s="45"/>
    </row>
    <row r="78" spans="2:13" x14ac:dyDescent="0.25">
      <c r="M78" s="45"/>
    </row>
    <row r="79" spans="2:13" x14ac:dyDescent="0.25">
      <c r="M79" s="45"/>
    </row>
    <row r="80" spans="2:13" x14ac:dyDescent="0.25">
      <c r="M80" s="45"/>
    </row>
    <row r="81" spans="13:13" x14ac:dyDescent="0.25">
      <c r="M81" s="45"/>
    </row>
    <row r="82" spans="13:13" x14ac:dyDescent="0.25">
      <c r="M82" s="45"/>
    </row>
    <row r="83" spans="13:13" x14ac:dyDescent="0.25">
      <c r="M83" s="45"/>
    </row>
    <row r="84" spans="13:13" x14ac:dyDescent="0.25">
      <c r="M84" s="45"/>
    </row>
  </sheetData>
  <autoFilter ref="C7:M69"/>
  <mergeCells count="34">
    <mergeCell ref="C1:M1"/>
    <mergeCell ref="C2:M2"/>
    <mergeCell ref="C3:M3"/>
    <mergeCell ref="C4:M4"/>
    <mergeCell ref="C5:E7"/>
    <mergeCell ref="F5:I5"/>
    <mergeCell ref="J5:K5"/>
    <mergeCell ref="L5:L7"/>
    <mergeCell ref="M5:M7"/>
    <mergeCell ref="F6:G6"/>
    <mergeCell ref="D39:E39"/>
    <mergeCell ref="H6:I6"/>
    <mergeCell ref="C8:E8"/>
    <mergeCell ref="C9:E9"/>
    <mergeCell ref="D10:E10"/>
    <mergeCell ref="D14:E14"/>
    <mergeCell ref="D18:E18"/>
    <mergeCell ref="D22:E22"/>
    <mergeCell ref="D29:E29"/>
    <mergeCell ref="D32:E32"/>
    <mergeCell ref="D34:E34"/>
    <mergeCell ref="C38:E38"/>
    <mergeCell ref="D67:E67"/>
    <mergeCell ref="D45:E45"/>
    <mergeCell ref="D50:E50"/>
    <mergeCell ref="C53:E53"/>
    <mergeCell ref="C54:E54"/>
    <mergeCell ref="D55:E55"/>
    <mergeCell ref="C61:E61"/>
    <mergeCell ref="D62:E62"/>
    <mergeCell ref="D63:E63"/>
    <mergeCell ref="D64:E64"/>
    <mergeCell ref="C65:E65"/>
    <mergeCell ref="C66:E66"/>
  </mergeCells>
  <hyperlinks>
    <hyperlink ref="M13" r:id="rId1"/>
    <hyperlink ref="M64" r:id="rId2"/>
    <hyperlink ref="M17" r:id="rId3"/>
    <hyperlink ref="M21" r:id="rId4"/>
    <hyperlink ref="M40:M44" r:id="rId5" display="https://www.celaya.gob.mx/cya/consultas/informacion-financiera/cuenta-publicay-transparencia/cpyt2020/cuenta-publica-centralizada-anual-2020-2/"/>
    <hyperlink ref="M51:M52" r:id="rId6" display="https://www.celaya.gob.mx/cya/consultas/informacion-financiera/cuenta-publicay-transparencia/cpyt2020/cuenta-publica-centralizada-anual-2020-2/"/>
    <hyperlink ref="M56" r:id="rId7"/>
  </hyperlinks>
  <pageMargins left="0.11811023622047245" right="0.11811023622047245" top="0.15748031496062992" bottom="0.15748031496062992" header="0.31496062992125984" footer="0.31496062992125984"/>
  <pageSetup scale="55" fitToHeight="0" orientation="portrait" horizontalDpi="1200" verticalDpi="12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Guia</vt:lpstr>
      <vt:lpstr>'LDF Guia'!Títulos_a_imprimir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Luis-Torres</cp:lastModifiedBy>
  <cp:lastPrinted>2018-12-04T18:00:32Z</cp:lastPrinted>
  <dcterms:created xsi:type="dcterms:W3CDTF">2018-11-21T18:09:30Z</dcterms:created>
  <dcterms:modified xsi:type="dcterms:W3CDTF">2021-02-26T21:08:46Z</dcterms:modified>
</cp:coreProperties>
</file>