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105"/>
  </bookViews>
  <sheets>
    <sheet name="Formato 6 a)" sheetId="7" r:id="rId1"/>
    <sheet name="Foramto 6 b)" sheetId="8" r:id="rId2"/>
    <sheet name="Formato 6 c)" sheetId="9" r:id="rId3"/>
    <sheet name="Formato 6 d)" sheetId="10" r:id="rId4"/>
  </sheets>
  <calcPr calcId="162913"/>
</workbook>
</file>

<file path=xl/calcChain.xml><?xml version="1.0" encoding="utf-8"?>
<calcChain xmlns="http://schemas.openxmlformats.org/spreadsheetml/2006/main">
  <c r="G17" i="10" l="1"/>
  <c r="G5" i="10"/>
  <c r="G4" i="10"/>
  <c r="G27" i="10"/>
  <c r="E16" i="10"/>
  <c r="B4" i="10"/>
  <c r="B27" i="10"/>
  <c r="C4" i="10"/>
  <c r="D4" i="10"/>
  <c r="D16" i="10"/>
  <c r="E4" i="10"/>
  <c r="E27" i="10"/>
  <c r="F4" i="10"/>
  <c r="B16" i="10"/>
  <c r="C27" i="10"/>
  <c r="F16" i="10"/>
  <c r="F27" i="10"/>
  <c r="G16" i="10"/>
  <c r="D27" i="10"/>
</calcChain>
</file>

<file path=xl/sharedStrings.xml><?xml version="1.0" encoding="utf-8"?>
<sst xmlns="http://schemas.openxmlformats.org/spreadsheetml/2006/main" count="479" uniqueCount="333">
  <si>
    <t>Concepto (c)</t>
  </si>
  <si>
    <t>“Bajo protesta de decir verdad declaramos que los Estados Financieros y sus notas, son razonablemente correctos y son responsabilidad del emisor”.</t>
  </si>
  <si>
    <t>Devengado</t>
  </si>
  <si>
    <t>Pagado</t>
  </si>
  <si>
    <t>Ampliaciones/ (Reducciones)</t>
  </si>
  <si>
    <t>Modificado</t>
  </si>
  <si>
    <t>Egresos</t>
  </si>
  <si>
    <t>Aprobado (d)</t>
  </si>
  <si>
    <t xml:space="preserve">Ampliaciones/ (Reducciones) </t>
  </si>
  <si>
    <t xml:space="preserve">Modificado 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</si>
  <si>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</si>
  <si>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</si>
  <si>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</si>
  <si>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</si>
  <si>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</si>
  <si>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</si>
  <si>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</si>
  <si>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</si>
  <si>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</si>
  <si>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</si>
  <si>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</si>
  <si>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</si>
  <si>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</si>
  <si>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</si>
  <si>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</si>
  <si>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</si>
  <si>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</si>
  <si>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</si>
  <si>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</si>
  <si>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</si>
  <si>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</si>
  <si>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</si>
  <si>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</si>
  <si>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</si>
  <si>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</si>
  <si>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</si>
  <si>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</si>
  <si>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</si>
  <si>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</si>
  <si>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</si>
  <si>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</si>
  <si>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</si>
  <si>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</si>
  <si>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</si>
  <si>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</si>
  <si>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</si>
  <si>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</si>
  <si>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</si>
  <si>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</si>
  <si>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</si>
  <si>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</si>
  <si>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</si>
  <si>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</si>
  <si>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</si>
  <si>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</si>
  <si>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</si>
  <si>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</si>
  <si>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</si>
  <si>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</si>
  <si>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</si>
  <si>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</si>
  <si>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</si>
  <si>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</si>
  <si>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</si>
  <si>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</si>
  <si>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</si>
  <si>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</si>
  <si>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</si>
  <si>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</si>
  <si>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</si>
  <si>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</si>
  <si>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</si>
  <si>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</si>
  <si>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</si>
  <si>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</si>
  <si>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</si>
  <si>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</si>
  <si>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</si>
  <si>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</si>
  <si>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</si>
  <si>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</si>
  <si>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</si>
  <si>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</si>
  <si>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</si>
  <si>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</si>
  <si>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</si>
  <si>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</si>
  <si>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</si>
  <si>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</si>
  <si>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</si>
  <si>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</si>
  <si>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</si>
  <si>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</si>
  <si>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</si>
  <si>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</si>
  <si>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</si>
  <si>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</si>
  <si>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</si>
  <si>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</si>
  <si>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</si>
  <si>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</si>
  <si>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</si>
  <si>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</si>
  <si>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</si>
  <si>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</si>
  <si>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</si>
  <si>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</si>
  <si>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</si>
  <si>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</si>
  <si>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</si>
  <si>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</si>
  <si>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</si>
  <si>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</si>
  <si>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</si>
  <si>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</si>
  <si>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</si>
  <si>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</si>
  <si>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</si>
  <si>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</si>
  <si>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</si>
  <si>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</si>
  <si>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</si>
  <si>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</si>
  <si>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</si>
  <si>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</si>
  <si>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</si>
  <si>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</si>
  <si>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</si>
  <si>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</si>
  <si>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</si>
  <si>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</si>
  <si>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</si>
  <si>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</si>
  <si>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</si>
  <si>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</si>
  <si>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</si>
  <si>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</si>
  <si>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</si>
  <si>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</si>
  <si>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</si>
  <si>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</si>
  <si>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</si>
  <si>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</si>
  <si>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</si>
  <si>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</si>
  <si>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</si>
  <si>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</si>
  <si>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</si>
  <si>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</si>
  <si>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</si>
  <si>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</si>
  <si>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</si>
  <si>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</si>
  <si>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</si>
  <si>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</si>
  <si>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</si>
  <si>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</si>
  <si>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</si>
  <si>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</si>
  <si>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</si>
  <si>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</si>
  <si>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</si>
  <si>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</si>
  <si>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</si>
  <si>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</si>
  <si>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</si>
  <si>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</si>
  <si>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</si>
  <si>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</si>
  <si>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</si>
  <si>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</si>
  <si>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</si>
  <si>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</si>
  <si>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</si>
  <si>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</si>
  <si>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</si>
  <si>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</si>
  <si>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</si>
  <si>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</si>
  <si>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</si>
  <si>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</si>
  <si>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</si>
  <si>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</si>
  <si>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</si>
  <si>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</si>
  <si>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</si>
  <si>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</si>
  <si>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</si>
  <si>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</si>
  <si>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</si>
  <si>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</si>
  <si>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</si>
  <si>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</si>
  <si>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</si>
  <si>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</si>
  <si>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</si>
  <si>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</si>
  <si>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</si>
  <si>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</si>
  <si>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</si>
  <si>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</si>
  <si>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</si>
  <si>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</si>
  <si>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</si>
  <si>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</si>
  <si>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</si>
  <si>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</si>
  <si>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</si>
  <si>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</si>
  <si>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</si>
  <si>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Subejercicio ( e)</t>
  </si>
  <si>
    <t>I. Gasto No Etiquetado</t>
  </si>
  <si>
    <t>(I=A+B+C+D+E+F+G+H)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</si>
  <si>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</si>
  <si>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</si>
  <si>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</si>
  <si>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</si>
  <si>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</si>
  <si>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</si>
  <si>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</si>
  <si>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</si>
  <si>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</si>
  <si>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</si>
  <si>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</si>
  <si>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</si>
  <si>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</si>
  <si>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</si>
  <si>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</si>
  <si>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</si>
  <si>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</si>
  <si>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</si>
  <si>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</si>
  <si>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</si>
  <si>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</si>
  <si>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</si>
  <si>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</si>
  <si>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</si>
  <si>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</si>
  <si>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</si>
  <si>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</si>
  <si>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</si>
  <si>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</si>
  <si>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</si>
  <si>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</si>
  <si>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</si>
  <si>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</si>
  <si>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</si>
  <si>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</si>
  <si>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</si>
  <si>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</si>
  <si>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</si>
  <si>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</si>
  <si>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</si>
  <si>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</si>
  <si>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</si>
  <si>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</si>
  <si>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</si>
  <si>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</si>
  <si>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</si>
  <si>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</si>
  <si>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</si>
  <si>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</si>
  <si>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</si>
  <si>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</si>
  <si>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</si>
  <si>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</si>
  <si>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</si>
  <si>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</si>
  <si>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</si>
  <si>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</si>
  <si>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</si>
  <si>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</si>
  <si>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</si>
  <si>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</si>
  <si>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</si>
  <si>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</si>
  <si>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</si>
  <si>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</si>
  <si>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</si>
  <si>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</si>
  <si>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</si>
  <si>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</si>
  <si>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</si>
  <si>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</si>
  <si>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</si>
  <si>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</si>
  <si>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</si>
  <si>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</si>
  <si>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</si>
  <si>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</si>
  <si>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</si>
  <si>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</si>
  <si>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</si>
  <si>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</si>
  <si>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</si>
  <si>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</si>
  <si>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</si>
  <si>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</si>
  <si>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</si>
  <si>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</si>
  <si>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</si>
  <si>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</si>
  <si>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</si>
  <si>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</si>
  <si>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</si>
  <si>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</si>
  <si>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</si>
  <si>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</si>
  <si>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</si>
  <si>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</si>
  <si>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</si>
  <si>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</si>
  <si>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</si>
  <si>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</si>
  <si>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</si>
  <si>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</si>
  <si>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</si>
  <si>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</si>
  <si>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</si>
  <si>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</si>
  <si>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</si>
  <si>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</si>
  <si>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</si>
  <si>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</si>
  <si>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</si>
  <si>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                                     -  </t>
  </si>
  <si>
    <t xml:space="preserve">                                             -  </t>
  </si>
  <si>
    <t xml:space="preserve">                                           -  </t>
  </si>
  <si>
    <t>SISTEMA MUNICIPAL PARA EL DESARROLLO INTEGRAL DE LA FAMILIA DE CELAYA.
Clasificación por Objeto del Gasto (Capítulo y Concepto)
AL 30 DE JUNIO DEL 2020
PESOS</t>
  </si>
  <si>
    <t>SISTEMA MUNICIPAL PARA EL DESARROLLO INTEGRAL DE LA FAMILIA DE CELAYA.
Estado Analítico del Ejercicio del Presupuesto de Egresos Detallado - LDF
Clasificación Administrativa
AL 30 DE JUNIO DEL 2020
PESOS</t>
  </si>
  <si>
    <t>SISTEMA MUNICIPAL PARA EL DESARROLLO INTEGRAL DE LA FAMILIA DE CELAYA.
Estado Analítico del Ejercicio del Presupuesto de Egresos Detallado - LDF
Clasificación Funcional (Finalidad y Función)
AL 30 DE JUNIO DEL 2020
PESOS</t>
  </si>
  <si>
    <t>SISTEMA MUNICIPAL PARA EL DESARROLLO INTEGRAL DE LA FAMILIA DE CELAYA.
Estado Analítico del Ejercicio del Presupuesto de Egresos Detallado - LDF
Clasificación de Servicios Personales por Categoría
AL 30 DE JUNIO DEL 2020
PESOS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</si>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</sst>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color theme="1"/>
      <name val="}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1"/>
      <name val="}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4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8" tint="-0.49803155613879818"/>
        </stop>
      </gradientFill>
    </fill>
    <fill>
      <patternFill patternType="solid">
        <fgColor theme="4" tint="-0.24994659260841701"/>
        <bgColor auto="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" fillId="0" borderId="0"/>
    <xf numFmtId="0" fontId="1" fillId="0" borderId="0"/>
    <xf numFmtId="0" fontId="5" fillId="0" borderId="0"/>
  </cellStyleXfs>
  <cellXfs count="135">
    <xf numFmtId="0" fontId="0" fillId="0" borderId="0" xfId="0"/>
    <xf numFmtId="0" fontId="6" fillId="0" borderId="0" xfId="0" applyFont="1"/>
    <xf numFmtId="4" fontId="6" fillId="0" borderId="1" xfId="0" applyNumberFormat="1" applyFont="1" applyBorder="1" applyAlignment="1">
      <alignment vertical="center"/>
    </xf>
    <xf numFmtId="0" fontId="6" fillId="0" borderId="0" xfId="0" applyFont="1" applyBorder="1"/>
    <xf numFmtId="0" fontId="2" fillId="0" borderId="0" xfId="7" applyFont="1" applyAlignment="1">
      <alignment vertical="top" wrapText="1"/>
    </xf>
    <xf numFmtId="0" fontId="2" fillId="0" borderId="0" xfId="7" applyFont="1" applyAlignment="1">
      <alignment vertical="top"/>
    </xf>
    <xf numFmtId="0" fontId="7" fillId="0" borderId="0" xfId="0" applyFont="1"/>
    <xf numFmtId="0" fontId="8" fillId="2" borderId="2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1" xfId="0" applyNumberFormat="1" applyFont="1" applyFill="1" applyBorder="1" applyAlignment="1">
      <alignment vertical="center"/>
    </xf>
    <xf numFmtId="0" fontId="2" fillId="0" borderId="0" xfId="7" applyFont="1" applyFill="1" applyBorder="1" applyAlignment="1" applyProtection="1">
      <alignment vertical="top"/>
      <protection locked="0"/>
    </xf>
    <xf numFmtId="0" fontId="2" fillId="0" borderId="0" xfId="7" applyFont="1" applyFill="1" applyBorder="1" applyAlignment="1" applyProtection="1">
      <alignment vertical="top" wrapText="1"/>
      <protection locked="0"/>
    </xf>
    <xf numFmtId="4" fontId="2" fillId="0" borderId="0" xfId="7" applyNumberFormat="1" applyFont="1" applyFill="1" applyBorder="1" applyAlignment="1" applyProtection="1">
      <alignment vertical="top" wrapText="1"/>
      <protection locked="0"/>
    </xf>
    <xf numFmtId="4" fontId="9" fillId="0" borderId="1" xfId="0" applyNumberFormat="1" applyFon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0" fontId="10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center" indent="2"/>
    </xf>
    <xf numFmtId="4" fontId="11" fillId="0" borderId="1" xfId="0" applyNumberFormat="1" applyFont="1" applyBorder="1" applyAlignment="1">
      <alignment vertical="center"/>
    </xf>
    <xf numFmtId="0" fontId="12" fillId="0" borderId="4" xfId="0" applyFont="1" applyBorder="1" applyAlignment="1">
      <alignment horizontal="left" vertical="top"/>
    </xf>
    <xf numFmtId="0" fontId="7" fillId="0" borderId="4" xfId="0" applyFont="1" applyBorder="1"/>
    <xf numFmtId="0" fontId="9" fillId="0" borderId="5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2"/>
    </xf>
    <xf numFmtId="0" fontId="6" fillId="0" borderId="5" xfId="0" applyFont="1" applyBorder="1" applyAlignment="1">
      <alignment horizontal="left" vertical="center" indent="1"/>
    </xf>
    <xf numFmtId="0" fontId="7" fillId="0" borderId="6" xfId="0" applyFont="1" applyBorder="1"/>
    <xf numFmtId="0" fontId="6" fillId="0" borderId="7" xfId="0" applyFont="1" applyBorder="1" applyAlignment="1">
      <alignment horizontal="left" vertical="center"/>
    </xf>
    <xf numFmtId="4" fontId="7" fillId="0" borderId="0" xfId="0" applyNumberFormat="1" applyFont="1"/>
    <xf numFmtId="0" fontId="8" fillId="2" borderId="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4" fontId="9" fillId="0" borderId="1" xfId="8" applyNumberFormat="1" applyFont="1" applyBorder="1" applyAlignment="1">
      <alignment vertical="center"/>
    </xf>
    <xf numFmtId="4" fontId="6" fillId="0" borderId="1" xfId="8" applyNumberFormat="1" applyFont="1" applyBorder="1" applyAlignment="1">
      <alignment vertical="center"/>
    </xf>
    <xf numFmtId="4" fontId="6" fillId="0" borderId="2" xfId="8" applyNumberFormat="1" applyFont="1" applyBorder="1" applyAlignment="1">
      <alignment vertical="center"/>
    </xf>
    <xf numFmtId="4" fontId="9" fillId="0" borderId="3" xfId="8" applyNumberFormat="1" applyFont="1" applyBorder="1" applyAlignment="1">
      <alignment vertical="center"/>
    </xf>
    <xf numFmtId="0" fontId="9" fillId="0" borderId="5" xfId="8" applyFont="1" applyBorder="1" applyAlignment="1">
      <alignment horizontal="left" vertical="center" indent="1"/>
    </xf>
    <xf numFmtId="0" fontId="6" fillId="0" borderId="5" xfId="8" applyFont="1" applyBorder="1" applyAlignment="1">
      <alignment horizontal="left" vertical="center" indent="2"/>
    </xf>
    <xf numFmtId="0" fontId="6" fillId="0" borderId="9" xfId="8" applyFont="1" applyBorder="1"/>
    <xf numFmtId="0" fontId="9" fillId="0" borderId="10" xfId="8" applyFont="1" applyBorder="1" applyAlignment="1">
      <alignment horizontal="justify" vertical="center" wrapText="1"/>
    </xf>
    <xf numFmtId="0" fontId="13" fillId="0" borderId="4" xfId="8" applyFont="1" applyBorder="1" applyAlignment="1">
      <alignment horizontal="left"/>
    </xf>
    <xf numFmtId="0" fontId="6" fillId="0" borderId="4" xfId="8" applyFont="1" applyBorder="1"/>
    <xf numFmtId="0" fontId="6" fillId="0" borderId="5" xfId="8" applyFont="1" applyBorder="1" applyAlignment="1">
      <alignment horizontal="left" vertical="center" wrapText="1" indent="2"/>
    </xf>
    <xf numFmtId="0" fontId="9" fillId="0" borderId="7" xfId="8" applyFont="1" applyBorder="1" applyAlignment="1">
      <alignment horizontal="justify" vertical="center"/>
    </xf>
    <xf numFmtId="0" fontId="6" fillId="0" borderId="6" xfId="8" applyFont="1" applyBorder="1"/>
    <xf numFmtId="4" fontId="6" fillId="0" borderId="0" xfId="0" applyNumberFormat="1" applyFont="1"/>
    <xf numFmtId="43" fontId="6" fillId="0" borderId="0" xfId="1" applyFont="1"/>
    <xf numFmtId="4" fontId="6" fillId="0" borderId="1" xfId="8" applyNumberFormat="1" applyFont="1" applyFill="1" applyBorder="1" applyAlignment="1">
      <alignment vertical="center"/>
    </xf>
    <xf numFmtId="4" fontId="6" fillId="0" borderId="0" xfId="0" applyNumberFormat="1" applyFont="1" applyBorder="1"/>
    <xf numFmtId="43" fontId="6" fillId="0" borderId="0" xfId="1" applyFont="1" applyBorder="1"/>
    <xf numFmtId="4" fontId="6" fillId="0" borderId="0" xfId="8" applyNumberFormat="1" applyFont="1" applyBorder="1" applyAlignment="1">
      <alignment vertical="center"/>
    </xf>
    <xf numFmtId="4" fontId="9" fillId="0" borderId="0" xfId="8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2" fillId="0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0" xfId="0" applyFont="1"/>
    <xf numFmtId="4" fontId="6" fillId="0" borderId="1" xfId="8" applyNumberFormat="1" applyFont="1" applyBorder="1" applyAlignment="1">
      <alignment vertical="center"/>
    </xf>
    <xf numFmtId="4" fontId="6" fillId="0" borderId="10" xfId="8" applyNumberFormat="1" applyFont="1" applyBorder="1" applyAlignment="1">
      <alignment vertical="center"/>
    </xf>
    <xf numFmtId="4" fontId="9" fillId="0" borderId="5" xfId="0" applyNumberFormat="1" applyFont="1" applyBorder="1" applyAlignment="1">
      <alignment vertical="center"/>
    </xf>
    <xf numFmtId="4" fontId="9" fillId="0" borderId="5" xfId="8" applyNumberFormat="1" applyFont="1" applyBorder="1" applyAlignment="1">
      <alignment vertical="center"/>
    </xf>
    <xf numFmtId="4" fontId="6" fillId="0" borderId="5" xfId="8" applyNumberFormat="1" applyFont="1" applyBorder="1" applyAlignment="1">
      <alignment vertical="center"/>
    </xf>
    <xf numFmtId="4" fontId="9" fillId="0" borderId="5" xfId="0" applyNumberFormat="1" applyFont="1" applyFill="1" applyBorder="1" applyAlignment="1">
      <alignment vertical="center"/>
    </xf>
    <xf numFmtId="4" fontId="6" fillId="0" borderId="5" xfId="8" applyNumberFormat="1" applyFont="1" applyFill="1" applyBorder="1" applyAlignment="1">
      <alignment vertical="center"/>
    </xf>
    <xf numFmtId="4" fontId="9" fillId="0" borderId="7" xfId="8" applyNumberFormat="1" applyFont="1" applyBorder="1" applyAlignment="1">
      <alignment vertical="center"/>
    </xf>
    <xf numFmtId="4" fontId="6" fillId="0" borderId="2" xfId="8" applyNumberFormat="1" applyFont="1" applyBorder="1" applyAlignment="1">
      <alignment vertical="center"/>
    </xf>
    <xf numFmtId="43" fontId="6" fillId="0" borderId="1" xfId="4" applyFont="1" applyFill="1" applyBorder="1" applyAlignment="1" applyProtection="1">
      <alignment vertical="center"/>
      <protection locked="0"/>
    </xf>
    <xf numFmtId="43" fontId="9" fillId="0" borderId="1" xfId="4" applyFont="1" applyFill="1" applyBorder="1" applyAlignment="1" applyProtection="1">
      <alignment vertical="center"/>
      <protection locked="0"/>
    </xf>
    <xf numFmtId="43" fontId="6" fillId="0" borderId="1" xfId="4" applyFont="1" applyFill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3" fontId="6" fillId="0" borderId="5" xfId="4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indent="1"/>
    </xf>
    <xf numFmtId="0" fontId="9" fillId="0" borderId="5" xfId="0" applyFont="1" applyBorder="1" applyAlignment="1">
      <alignment horizontal="left" vertical="center" indent="1"/>
    </xf>
    <xf numFmtId="0" fontId="2" fillId="0" borderId="0" xfId="7" applyFont="1" applyFill="1" applyBorder="1" applyAlignment="1" applyProtection="1">
      <alignment horizontal="left" vertical="center"/>
      <protection locked="0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9" fillId="0" borderId="4" xfId="8" applyFont="1" applyBorder="1" applyAlignment="1">
      <alignment horizontal="left" vertical="center" wrapText="1"/>
    </xf>
    <xf numFmtId="0" fontId="9" fillId="0" borderId="5" xfId="8" applyFont="1" applyBorder="1" applyAlignment="1">
      <alignment horizontal="left" vertical="center" wrapText="1"/>
    </xf>
    <xf numFmtId="0" fontId="9" fillId="0" borderId="4" xfId="8" applyFont="1" applyBorder="1" applyAlignment="1">
      <alignment horizontal="left" vertical="center"/>
    </xf>
    <xf numFmtId="0" fontId="9" fillId="0" borderId="5" xfId="8" applyFont="1" applyBorder="1" applyAlignment="1">
      <alignment horizontal="left" vertical="center"/>
    </xf>
    <xf numFmtId="0" fontId="5" fillId="0" borderId="5" xfId="8" applyBorder="1" applyAlignment="1">
      <alignment horizontal="left" vertical="center"/>
    </xf>
    <xf numFmtId="0" fontId="8" fillId="3" borderId="12" xfId="8" applyFont="1" applyFill="1" applyBorder="1" applyAlignment="1" applyProtection="1">
      <alignment horizontal="center" vertical="center" wrapText="1"/>
      <protection locked="0"/>
    </xf>
    <xf numFmtId="0" fontId="8" fillId="3" borderId="11" xfId="8" applyFont="1" applyFill="1" applyBorder="1" applyAlignment="1" applyProtection="1">
      <alignment horizontal="center" vertical="center" wrapText="1"/>
      <protection locked="0"/>
    </xf>
    <xf numFmtId="0" fontId="8" fillId="3" borderId="13" xfId="8" applyFont="1" applyFill="1" applyBorder="1" applyAlignment="1" applyProtection="1">
      <alignment horizontal="center" vertical="center" wrapText="1"/>
      <protection locked="0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top"/>
    </xf>
    <xf numFmtId="0" fontId="8" fillId="3" borderId="9" xfId="8" applyFont="1" applyFill="1" applyBorder="1" applyAlignment="1">
      <alignment horizontal="center" vertical="center"/>
    </xf>
    <xf numFmtId="0" fontId="8" fillId="3" borderId="10" xfId="8" applyFont="1" applyFill="1" applyBorder="1" applyAlignment="1">
      <alignment horizontal="center" vertical="center"/>
    </xf>
    <xf numFmtId="0" fontId="8" fillId="3" borderId="3" xfId="8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0" fontId="8" fillId="3" borderId="6" xfId="8" applyFont="1" applyFill="1" applyBorder="1" applyAlignment="1">
      <alignment horizontal="center" vertical="center"/>
    </xf>
    <xf numFmtId="0" fontId="8" fillId="3" borderId="7" xfId="8" applyFont="1" applyFill="1" applyBorder="1" applyAlignment="1">
      <alignment horizontal="center" vertical="center"/>
    </xf>
    <xf numFmtId="0" fontId="8" fillId="3" borderId="8" xfId="8" applyFont="1" applyFill="1" applyBorder="1" applyAlignment="1">
      <alignment horizontal="center" vertical="center" wrapText="1"/>
    </xf>
    <xf numFmtId="0" fontId="8" fillId="3" borderId="3" xfId="8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3" fontId="8" fillId="3" borderId="8" xfId="1" applyFont="1" applyFill="1" applyBorder="1" applyAlignment="1">
      <alignment horizontal="center" vertical="center" wrapText="1"/>
    </xf>
    <xf numFmtId="43" fontId="8" fillId="3" borderId="2" xfId="1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6" fillId="0" borderId="5" xfId="1" applyFont="1" applyFill="1" applyBorder="1" applyAlignment="1" applyProtection="1">
      <alignment horizontal="right" vertical="center"/>
      <protection locked="0"/>
    </xf>
    <xf numFmtId="43" fontId="3" fillId="0" borderId="1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0" xfId="1" applyFont="1"/>
    <xf numFmtId="43" fontId="2" fillId="0" borderId="0" xfId="1" applyFont="1" applyFill="1" applyBorder="1" applyAlignment="1" applyProtection="1">
      <alignment vertical="top" wrapText="1"/>
      <protection locked="0"/>
    </xf>
  </cellXfs>
  <cellStyles count="9">
    <cellStyle name="Millares" xfId="1" builtinId="3"/>
    <cellStyle name="Millares 2" xfId="2"/>
    <cellStyle name="Millares 3" xfId="3"/>
    <cellStyle name="Millares 4" xfId="4"/>
    <cellStyle name="Moneda 2" xfId="5"/>
    <cellStyle name="Normal" xfId="0" builtinId="0"/>
    <cellStyle name="Normal 2" xfId="6"/>
    <cellStyle name="Normal 2 2" xfId="7"/>
    <cellStyle name="Normal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104775</xdr:rowOff>
    </xdr:from>
    <xdr:to>
      <xdr:col>1</xdr:col>
      <xdr:colOff>885825</xdr:colOff>
      <xdr:row>1</xdr:row>
      <xdr:rowOff>152400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04775"/>
          <a:ext cx="847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114300</xdr:rowOff>
    </xdr:from>
    <xdr:to>
      <xdr:col>0</xdr:col>
      <xdr:colOff>1181100</xdr:colOff>
      <xdr:row>1</xdr:row>
      <xdr:rowOff>28575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14300"/>
          <a:ext cx="847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87</xdr:row>
      <xdr:rowOff>0</xdr:rowOff>
    </xdr:from>
    <xdr:to>
      <xdr:col>2</xdr:col>
      <xdr:colOff>0</xdr:colOff>
      <xdr:row>90</xdr:row>
      <xdr:rowOff>47625</xdr:rowOff>
    </xdr:to>
    <xdr:grpSp>
      <xdr:nvGrpSpPr>
        <xdr:cNvPr id="9187" name="Grupo 2"/>
        <xdr:cNvGrpSpPr>
          <a:grpSpLocks/>
        </xdr:cNvGrpSpPr>
      </xdr:nvGrpSpPr>
      <xdr:grpSpPr bwMode="auto">
        <a:xfrm>
          <a:off x="4095750" y="12706350"/>
          <a:ext cx="0" cy="523875"/>
          <a:chOff x="-3360835" y="40704135"/>
          <a:chExt cx="1082821" cy="392368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xmlns="" id="{EC6529C4-73E9-4546-9D07-1CA420F431BE}"/>
              </a:ext>
            </a:extLst>
          </xdr:cNvPr>
          <xdr:cNvSpPr txBox="1"/>
        </xdr:nvSpPr>
        <xdr:spPr>
          <a:xfrm>
            <a:off x="4095750" y="-2724304517"/>
            <a:ext cx="0" cy="385234"/>
          </a:xfrm>
          <a:prstGeom prst="rect">
            <a:avLst/>
          </a:prstGeom>
          <a:solidFill>
            <a:schemeClr val="lt1"/>
          </a:solidFill>
          <a:ln w="12700" cmpd="sng">
            <a:noFill/>
            <a:prstDash val="solid"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L.T.S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María del Carmen Núñez Mares</a:t>
            </a:r>
            <a:endPara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ctr"/>
            <a:r>
              <a:rPr lang="es-MX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Directora</a:t>
            </a:r>
            <a:r>
              <a:rPr lang="es-MX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General</a:t>
            </a:r>
            <a:endParaRPr lang="es-MX" sz="1100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xmlns="" id="{5EE5014B-2820-4450-A094-CCF4F66FF0DF}"/>
              </a:ext>
            </a:extLst>
          </xdr:cNvPr>
          <xdr:cNvCxnSpPr/>
        </xdr:nvCxnSpPr>
        <xdr:spPr>
          <a:xfrm>
            <a:off x="4095750" y="-2310079200"/>
            <a:ext cx="0" cy="0"/>
          </a:xfrm>
          <a:prstGeom prst="line">
            <a:avLst/>
          </a:prstGeom>
          <a:ln>
            <a:solidFill>
              <a:schemeClr val="tx1">
                <a:lumMod val="95000"/>
                <a:lumOff val="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142875</xdr:colOff>
      <xdr:row>0</xdr:row>
      <xdr:rowOff>57150</xdr:rowOff>
    </xdr:from>
    <xdr:to>
      <xdr:col>1</xdr:col>
      <xdr:colOff>657225</xdr:colOff>
      <xdr:row>1</xdr:row>
      <xdr:rowOff>104775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847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11914</xdr:colOff>
      <xdr:row>0</xdr:row>
      <xdr:rowOff>0</xdr:rowOff>
    </xdr:from>
    <xdr:to>
      <xdr:col>5</xdr:col>
      <xdr:colOff>33068</xdr:colOff>
      <xdr:row>0</xdr:row>
      <xdr:rowOff>0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xmlns="" id="{A5B99645-31BB-4FB2-BCC3-031DFD66815E}"/>
            </a:ext>
          </a:extLst>
        </xdr:cNvPr>
        <xdr:cNvCxnSpPr/>
      </xdr:nvCxnSpPr>
      <xdr:spPr bwMode="auto">
        <a:xfrm>
          <a:off x="5183989" y="-24765049"/>
          <a:ext cx="1945204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390525</xdr:colOff>
      <xdr:row>0</xdr:row>
      <xdr:rowOff>85725</xdr:rowOff>
    </xdr:from>
    <xdr:to>
      <xdr:col>0</xdr:col>
      <xdr:colOff>1238250</xdr:colOff>
      <xdr:row>0</xdr:row>
      <xdr:rowOff>714375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5725"/>
          <a:ext cx="847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0"/>
  <sheetViews>
    <sheetView tabSelected="1" zoomScaleNormal="100" workbookViewId="0">
      <selection activeCell="B14" sqref="B14"/>
    </sheetView>
  </sheetViews>
  <sheetFormatPr baseColWidth="10" defaultRowHeight="12.75"/>
  <cols>
    <col min="1" max="1" width="4.140625" style="6" customWidth="1"/>
    <col min="2" max="2" width="77.85546875" style="6" customWidth="1"/>
    <col min="3" max="8" width="14.42578125" style="6" customWidth="1"/>
    <col min="9" max="16384" width="11.42578125" style="6"/>
  </cols>
  <sheetData>
    <row r="1" spans="1:9" ht="45.95" customHeight="1">
      <c r="A1" s="97" t="s">
        <v>328</v>
      </c>
      <c r="B1" s="98"/>
      <c r="C1" s="98"/>
      <c r="D1" s="98"/>
      <c r="E1" s="98"/>
      <c r="F1" s="98"/>
      <c r="G1" s="98"/>
      <c r="H1" s="99"/>
    </row>
    <row r="2" spans="1:9">
      <c r="A2" s="100"/>
      <c r="B2" s="101"/>
      <c r="C2" s="102" t="s">
        <v>6</v>
      </c>
      <c r="D2" s="103"/>
      <c r="E2" s="103"/>
      <c r="F2" s="103"/>
      <c r="G2" s="104"/>
      <c r="H2" s="105"/>
    </row>
    <row r="3" spans="1:9" ht="21.75" customHeight="1">
      <c r="A3" s="106" t="s">
        <v>0</v>
      </c>
      <c r="B3" s="107"/>
      <c r="C3" s="108" t="s">
        <v>7</v>
      </c>
      <c r="D3" s="109" t="s">
        <v>8</v>
      </c>
      <c r="E3" s="108" t="s">
        <v>9</v>
      </c>
      <c r="F3" s="108" t="s">
        <v>2</v>
      </c>
      <c r="G3" s="108" t="s">
        <v>10</v>
      </c>
      <c r="H3" s="110" t="s">
        <v>11</v>
      </c>
    </row>
    <row r="4" spans="1:9">
      <c r="A4" s="86" t="s">
        <v>12</v>
      </c>
      <c r="B4" s="87"/>
      <c r="C4" s="73">
        <v>40399508</v>
      </c>
      <c r="D4" s="73">
        <v>0</v>
      </c>
      <c r="E4" s="73">
        <v>40399508</v>
      </c>
      <c r="F4" s="73">
        <v>18081071.280000001</v>
      </c>
      <c r="G4" s="73">
        <v>17951734.940000001</v>
      </c>
      <c r="H4" s="73">
        <v>22318436.720000003</v>
      </c>
    </row>
    <row r="5" spans="1:9">
      <c r="A5" s="82" t="s">
        <v>13</v>
      </c>
      <c r="B5" s="83"/>
      <c r="C5" s="72">
        <v>31945842.110000003</v>
      </c>
      <c r="D5" s="72">
        <v>0</v>
      </c>
      <c r="E5" s="72">
        <v>31945842.110000003</v>
      </c>
      <c r="F5" s="72">
        <v>14082394.530000001</v>
      </c>
      <c r="G5" s="72">
        <v>14082394.530000001</v>
      </c>
      <c r="H5" s="72">
        <v>17863447.580000002</v>
      </c>
    </row>
    <row r="6" spans="1:9">
      <c r="A6" s="16" t="s">
        <v>14</v>
      </c>
      <c r="B6" s="17" t="s">
        <v>15</v>
      </c>
      <c r="C6" s="72">
        <v>17335170.120000001</v>
      </c>
      <c r="D6" s="72">
        <v>-6000</v>
      </c>
      <c r="E6" s="72">
        <v>17329170.120000001</v>
      </c>
      <c r="F6" s="72">
        <v>7527001.4199999999</v>
      </c>
      <c r="G6" s="72">
        <v>7527001.4199999999</v>
      </c>
      <c r="H6" s="72">
        <v>9802168.7000000011</v>
      </c>
    </row>
    <row r="7" spans="1:9">
      <c r="A7" s="16" t="s">
        <v>16</v>
      </c>
      <c r="B7" s="17" t="s">
        <v>17</v>
      </c>
      <c r="C7" s="72"/>
      <c r="D7" s="72"/>
      <c r="E7" s="72">
        <v>0</v>
      </c>
      <c r="F7" s="72"/>
      <c r="G7" s="72"/>
      <c r="H7" s="72">
        <v>0</v>
      </c>
    </row>
    <row r="8" spans="1:9">
      <c r="A8" s="16" t="s">
        <v>18</v>
      </c>
      <c r="B8" s="17" t="s">
        <v>19</v>
      </c>
      <c r="C8" s="72">
        <v>3559534.22</v>
      </c>
      <c r="D8" s="72">
        <v>6000</v>
      </c>
      <c r="E8" s="72">
        <v>3565534.22</v>
      </c>
      <c r="F8" s="72">
        <v>1582268.57</v>
      </c>
      <c r="G8" s="72">
        <v>1582268.57</v>
      </c>
      <c r="H8" s="72">
        <v>1983265.6500000001</v>
      </c>
    </row>
    <row r="9" spans="1:9">
      <c r="A9" s="16" t="s">
        <v>20</v>
      </c>
      <c r="B9" s="17" t="s">
        <v>21</v>
      </c>
      <c r="C9" s="72">
        <v>6517345.3300000001</v>
      </c>
      <c r="D9" s="72">
        <v>0</v>
      </c>
      <c r="E9" s="72">
        <v>6517345.3300000001</v>
      </c>
      <c r="F9" s="72">
        <v>3040246.7</v>
      </c>
      <c r="G9" s="72">
        <v>3040246.7</v>
      </c>
      <c r="H9" s="72">
        <v>3477098.63</v>
      </c>
    </row>
    <row r="10" spans="1:9">
      <c r="A10" s="16" t="s">
        <v>22</v>
      </c>
      <c r="B10" s="17" t="s">
        <v>23</v>
      </c>
      <c r="C10" s="72">
        <v>4533792.4400000004</v>
      </c>
      <c r="D10" s="72">
        <v>0</v>
      </c>
      <c r="E10" s="72">
        <v>4533792.4400000004</v>
      </c>
      <c r="F10" s="72">
        <v>1932877.84</v>
      </c>
      <c r="G10" s="72">
        <v>1932877.84</v>
      </c>
      <c r="H10" s="72">
        <v>2600914.6000000006</v>
      </c>
    </row>
    <row r="11" spans="1:9">
      <c r="A11" s="16" t="s">
        <v>24</v>
      </c>
      <c r="B11" s="17" t="s">
        <v>25</v>
      </c>
      <c r="C11" s="72"/>
      <c r="D11" s="72"/>
      <c r="E11" s="72">
        <v>0</v>
      </c>
      <c r="F11" s="72"/>
      <c r="G11" s="72"/>
      <c r="H11" s="72">
        <v>0</v>
      </c>
    </row>
    <row r="12" spans="1:9">
      <c r="A12" s="16" t="s">
        <v>26</v>
      </c>
      <c r="B12" s="17" t="s">
        <v>27</v>
      </c>
      <c r="C12" s="72"/>
      <c r="D12" s="72"/>
      <c r="E12" s="72">
        <v>0</v>
      </c>
      <c r="F12" s="72"/>
      <c r="G12" s="72"/>
      <c r="H12" s="72">
        <v>0</v>
      </c>
    </row>
    <row r="13" spans="1:9">
      <c r="A13" s="82" t="s">
        <v>28</v>
      </c>
      <c r="B13" s="83"/>
      <c r="C13" s="72">
        <v>2166800</v>
      </c>
      <c r="D13" s="72">
        <v>9800</v>
      </c>
      <c r="E13" s="72">
        <v>2176600</v>
      </c>
      <c r="F13" s="72">
        <v>523142.72000000009</v>
      </c>
      <c r="G13" s="72">
        <v>502512.42000000004</v>
      </c>
      <c r="H13" s="72">
        <v>1653457.2799999998</v>
      </c>
      <c r="I13" s="20"/>
    </row>
    <row r="14" spans="1:9">
      <c r="A14" s="16" t="s">
        <v>29</v>
      </c>
      <c r="B14" s="17" t="s">
        <v>30</v>
      </c>
      <c r="C14" s="72">
        <v>604600</v>
      </c>
      <c r="D14" s="72">
        <v>10300</v>
      </c>
      <c r="E14" s="72">
        <v>614900</v>
      </c>
      <c r="F14" s="72">
        <v>145570.23999999999</v>
      </c>
      <c r="G14" s="72">
        <v>145371.23000000001</v>
      </c>
      <c r="H14" s="72">
        <v>469329.76</v>
      </c>
      <c r="I14" s="20"/>
    </row>
    <row r="15" spans="1:9">
      <c r="A15" s="16" t="s">
        <v>31</v>
      </c>
      <c r="B15" s="17" t="s">
        <v>32</v>
      </c>
      <c r="C15" s="72">
        <v>307800</v>
      </c>
      <c r="D15" s="72">
        <v>-4940</v>
      </c>
      <c r="E15" s="72">
        <v>302860</v>
      </c>
      <c r="F15" s="72">
        <v>72987.210000000006</v>
      </c>
      <c r="G15" s="72">
        <v>65656.06</v>
      </c>
      <c r="H15" s="72">
        <v>229872.78999999998</v>
      </c>
      <c r="I15" s="20"/>
    </row>
    <row r="16" spans="1:9">
      <c r="A16" s="16" t="s">
        <v>33</v>
      </c>
      <c r="B16" s="17" t="s">
        <v>34</v>
      </c>
      <c r="C16" s="72">
        <v>10000</v>
      </c>
      <c r="D16" s="72">
        <v>0</v>
      </c>
      <c r="E16" s="72">
        <v>10000</v>
      </c>
      <c r="F16" s="72">
        <v>3326.56</v>
      </c>
      <c r="G16" s="72">
        <v>3326.56</v>
      </c>
      <c r="H16" s="72">
        <v>6673.4400000000005</v>
      </c>
      <c r="I16" s="20"/>
    </row>
    <row r="17" spans="1:9">
      <c r="A17" s="16" t="s">
        <v>35</v>
      </c>
      <c r="B17" s="17" t="s">
        <v>36</v>
      </c>
      <c r="C17" s="72">
        <v>39000</v>
      </c>
      <c r="D17" s="72">
        <v>-4100</v>
      </c>
      <c r="E17" s="72">
        <v>34900</v>
      </c>
      <c r="F17" s="72">
        <v>2333.0700000000002</v>
      </c>
      <c r="G17" s="72">
        <v>2124.0700000000002</v>
      </c>
      <c r="H17" s="72">
        <v>32566.93</v>
      </c>
    </row>
    <row r="18" spans="1:9">
      <c r="A18" s="16" t="s">
        <v>37</v>
      </c>
      <c r="B18" s="17" t="s">
        <v>38</v>
      </c>
      <c r="C18" s="72">
        <v>22400</v>
      </c>
      <c r="D18" s="72">
        <v>0</v>
      </c>
      <c r="E18" s="72">
        <v>22400</v>
      </c>
      <c r="F18" s="72">
        <v>3235.42</v>
      </c>
      <c r="G18" s="72">
        <v>3235.42</v>
      </c>
      <c r="H18" s="72">
        <v>19164.580000000002</v>
      </c>
    </row>
    <row r="19" spans="1:9">
      <c r="A19" s="16" t="s">
        <v>39</v>
      </c>
      <c r="B19" s="17" t="s">
        <v>40</v>
      </c>
      <c r="C19" s="72">
        <v>820000</v>
      </c>
      <c r="D19" s="72">
        <v>-7000</v>
      </c>
      <c r="E19" s="72">
        <v>813000</v>
      </c>
      <c r="F19" s="72">
        <v>211189.82</v>
      </c>
      <c r="G19" s="72">
        <v>201078.95</v>
      </c>
      <c r="H19" s="72">
        <v>601810.17999999993</v>
      </c>
    </row>
    <row r="20" spans="1:9">
      <c r="A20" s="16" t="s">
        <v>41</v>
      </c>
      <c r="B20" s="17" t="s">
        <v>42</v>
      </c>
      <c r="C20" s="72">
        <v>500</v>
      </c>
      <c r="D20" s="72">
        <v>0</v>
      </c>
      <c r="E20" s="72">
        <v>500</v>
      </c>
      <c r="F20" s="72">
        <v>0</v>
      </c>
      <c r="G20" s="72">
        <v>0</v>
      </c>
      <c r="H20" s="72">
        <v>500</v>
      </c>
      <c r="I20" s="20"/>
    </row>
    <row r="21" spans="1:9">
      <c r="A21" s="16" t="s">
        <v>43</v>
      </c>
      <c r="B21" s="17" t="s">
        <v>44</v>
      </c>
      <c r="C21" s="72"/>
      <c r="D21" s="72"/>
      <c r="E21" s="72">
        <v>0</v>
      </c>
      <c r="F21" s="72"/>
      <c r="G21" s="72"/>
      <c r="H21" s="72">
        <v>0</v>
      </c>
      <c r="I21" s="20"/>
    </row>
    <row r="22" spans="1:9">
      <c r="A22" s="16" t="s">
        <v>45</v>
      </c>
      <c r="B22" s="17" t="s">
        <v>46</v>
      </c>
      <c r="C22" s="72">
        <v>362500</v>
      </c>
      <c r="D22" s="72">
        <v>15540</v>
      </c>
      <c r="E22" s="72">
        <v>378040</v>
      </c>
      <c r="F22" s="72">
        <v>84500.4</v>
      </c>
      <c r="G22" s="72">
        <v>81720.13</v>
      </c>
      <c r="H22" s="72">
        <v>293539.59999999998</v>
      </c>
      <c r="I22" s="20"/>
    </row>
    <row r="23" spans="1:9">
      <c r="A23" s="82" t="s">
        <v>47</v>
      </c>
      <c r="B23" s="83"/>
      <c r="C23" s="72">
        <v>2827604</v>
      </c>
      <c r="D23" s="72">
        <v>-189800</v>
      </c>
      <c r="E23" s="72">
        <v>2637804</v>
      </c>
      <c r="F23" s="72">
        <v>1097692.3599999999</v>
      </c>
      <c r="G23" s="72">
        <v>1035561.82</v>
      </c>
      <c r="H23" s="72">
        <v>1540111.6400000001</v>
      </c>
      <c r="I23" s="20"/>
    </row>
    <row r="24" spans="1:9">
      <c r="A24" s="16" t="s">
        <v>48</v>
      </c>
      <c r="B24" s="17" t="s">
        <v>49</v>
      </c>
      <c r="C24" s="72">
        <v>661000</v>
      </c>
      <c r="D24" s="72">
        <v>0</v>
      </c>
      <c r="E24" s="72">
        <v>661000</v>
      </c>
      <c r="F24" s="72">
        <v>289540.53000000003</v>
      </c>
      <c r="G24" s="72">
        <v>252700.13</v>
      </c>
      <c r="H24" s="72">
        <v>371459.47</v>
      </c>
    </row>
    <row r="25" spans="1:9">
      <c r="A25" s="16" t="s">
        <v>50</v>
      </c>
      <c r="B25" s="17" t="s">
        <v>51</v>
      </c>
      <c r="C25" s="72">
        <v>189000</v>
      </c>
      <c r="D25" s="72">
        <v>1090.4000000000001</v>
      </c>
      <c r="E25" s="72">
        <v>190090.4</v>
      </c>
      <c r="F25" s="72">
        <v>95050.4</v>
      </c>
      <c r="G25" s="72">
        <v>95050.4</v>
      </c>
      <c r="H25" s="72">
        <v>95040</v>
      </c>
    </row>
    <row r="26" spans="1:9">
      <c r="A26" s="16" t="s">
        <v>52</v>
      </c>
      <c r="B26" s="17" t="s">
        <v>53</v>
      </c>
      <c r="C26" s="72">
        <v>34000</v>
      </c>
      <c r="D26" s="72">
        <v>0</v>
      </c>
      <c r="E26" s="72">
        <v>34000</v>
      </c>
      <c r="F26" s="72">
        <v>20007.740000000002</v>
      </c>
      <c r="G26" s="72">
        <v>19261.740000000002</v>
      </c>
      <c r="H26" s="72">
        <v>13992.259999999998</v>
      </c>
    </row>
    <row r="27" spans="1:9">
      <c r="A27" s="16" t="s">
        <v>54</v>
      </c>
      <c r="B27" s="17" t="s">
        <v>55</v>
      </c>
      <c r="C27" s="72">
        <v>287000</v>
      </c>
      <c r="D27" s="72">
        <v>3500</v>
      </c>
      <c r="E27" s="72">
        <v>290500</v>
      </c>
      <c r="F27" s="72">
        <v>211934.39</v>
      </c>
      <c r="G27" s="72">
        <v>191580.86</v>
      </c>
      <c r="H27" s="72">
        <v>78565.609999999986</v>
      </c>
    </row>
    <row r="28" spans="1:9">
      <c r="A28" s="16" t="s">
        <v>56</v>
      </c>
      <c r="B28" s="17" t="s">
        <v>57</v>
      </c>
      <c r="C28" s="72">
        <v>320700</v>
      </c>
      <c r="D28" s="72">
        <v>16200</v>
      </c>
      <c r="E28" s="72">
        <v>336900</v>
      </c>
      <c r="F28" s="72">
        <v>136111.21</v>
      </c>
      <c r="G28" s="72">
        <v>131920.6</v>
      </c>
      <c r="H28" s="72">
        <v>200788.79</v>
      </c>
    </row>
    <row r="29" spans="1:9">
      <c r="A29" s="16" t="s">
        <v>58</v>
      </c>
      <c r="B29" s="17" t="s">
        <v>59</v>
      </c>
      <c r="C29" s="72">
        <v>20000</v>
      </c>
      <c r="D29" s="72">
        <v>0</v>
      </c>
      <c r="E29" s="72">
        <v>20000</v>
      </c>
      <c r="F29" s="72">
        <v>0</v>
      </c>
      <c r="G29" s="72">
        <v>0</v>
      </c>
      <c r="H29" s="72">
        <v>20000</v>
      </c>
    </row>
    <row r="30" spans="1:9">
      <c r="A30" s="16" t="s">
        <v>60</v>
      </c>
      <c r="B30" s="17" t="s">
        <v>61</v>
      </c>
      <c r="C30" s="72">
        <v>127000</v>
      </c>
      <c r="D30" s="72">
        <v>-4590.3999999999996</v>
      </c>
      <c r="E30" s="72">
        <v>122409.60000000001</v>
      </c>
      <c r="F30" s="72">
        <v>6228.5</v>
      </c>
      <c r="G30" s="72">
        <v>6228.5</v>
      </c>
      <c r="H30" s="72">
        <v>116181.1</v>
      </c>
    </row>
    <row r="31" spans="1:9">
      <c r="A31" s="16" t="s">
        <v>62</v>
      </c>
      <c r="B31" s="17" t="s">
        <v>63</v>
      </c>
      <c r="C31" s="72">
        <v>502000</v>
      </c>
      <c r="D31" s="72">
        <v>-60000</v>
      </c>
      <c r="E31" s="72">
        <v>442000</v>
      </c>
      <c r="F31" s="72">
        <v>75149.61</v>
      </c>
      <c r="G31" s="72">
        <v>75149.61</v>
      </c>
      <c r="H31" s="72">
        <v>366850.39</v>
      </c>
    </row>
    <row r="32" spans="1:9">
      <c r="A32" s="16" t="s">
        <v>64</v>
      </c>
      <c r="B32" s="17" t="s">
        <v>65</v>
      </c>
      <c r="C32" s="72">
        <v>686904</v>
      </c>
      <c r="D32" s="72">
        <v>-146000</v>
      </c>
      <c r="E32" s="72">
        <v>540904</v>
      </c>
      <c r="F32" s="72">
        <v>263669.98</v>
      </c>
      <c r="G32" s="72">
        <v>263669.98</v>
      </c>
      <c r="H32" s="72">
        <v>277234.02</v>
      </c>
    </row>
    <row r="33" spans="1:9">
      <c r="A33" s="82" t="s">
        <v>66</v>
      </c>
      <c r="B33" s="83"/>
      <c r="C33" s="72">
        <v>3459261.89</v>
      </c>
      <c r="D33" s="72">
        <v>180000</v>
      </c>
      <c r="E33" s="72">
        <v>3639261.89</v>
      </c>
      <c r="F33" s="72">
        <v>2377841.67</v>
      </c>
      <c r="G33" s="72">
        <v>2331266.17</v>
      </c>
      <c r="H33" s="72">
        <v>1261420.2200000002</v>
      </c>
    </row>
    <row r="34" spans="1:9">
      <c r="A34" s="16" t="s">
        <v>67</v>
      </c>
      <c r="B34" s="17" t="s">
        <v>68</v>
      </c>
      <c r="C34" s="72"/>
      <c r="D34" s="72"/>
      <c r="E34" s="72">
        <v>0</v>
      </c>
      <c r="F34" s="72"/>
      <c r="G34" s="72"/>
      <c r="H34" s="72">
        <v>0</v>
      </c>
    </row>
    <row r="35" spans="1:9">
      <c r="A35" s="16" t="s">
        <v>69</v>
      </c>
      <c r="B35" s="17" t="s">
        <v>70</v>
      </c>
      <c r="C35" s="72"/>
      <c r="D35" s="72"/>
      <c r="E35" s="72">
        <v>0</v>
      </c>
      <c r="F35" s="72"/>
      <c r="G35" s="72"/>
      <c r="H35" s="72">
        <v>0</v>
      </c>
    </row>
    <row r="36" spans="1:9">
      <c r="A36" s="16" t="s">
        <v>71</v>
      </c>
      <c r="B36" s="17" t="s">
        <v>72</v>
      </c>
      <c r="C36" s="72"/>
      <c r="D36" s="72"/>
      <c r="E36" s="72">
        <v>0</v>
      </c>
      <c r="F36" s="72"/>
      <c r="G36" s="72"/>
      <c r="H36" s="72">
        <v>0</v>
      </c>
    </row>
    <row r="37" spans="1:9">
      <c r="A37" s="16" t="s">
        <v>73</v>
      </c>
      <c r="B37" s="17" t="s">
        <v>74</v>
      </c>
      <c r="C37" s="72">
        <v>3453261.89</v>
      </c>
      <c r="D37" s="72">
        <v>180000</v>
      </c>
      <c r="E37" s="72">
        <v>3633261.89</v>
      </c>
      <c r="F37" s="72">
        <v>2375273.65</v>
      </c>
      <c r="G37" s="72">
        <v>2329290.77</v>
      </c>
      <c r="H37" s="72">
        <v>1257988.2400000002</v>
      </c>
    </row>
    <row r="38" spans="1:9">
      <c r="A38" s="16" t="s">
        <v>75</v>
      </c>
      <c r="B38" s="17" t="s">
        <v>76</v>
      </c>
      <c r="C38" s="72">
        <v>6000</v>
      </c>
      <c r="D38" s="72">
        <v>0</v>
      </c>
      <c r="E38" s="72">
        <v>6000</v>
      </c>
      <c r="F38" s="72">
        <v>2568.02</v>
      </c>
      <c r="G38" s="72">
        <v>1975.4</v>
      </c>
      <c r="H38" s="72">
        <v>3431.98</v>
      </c>
    </row>
    <row r="39" spans="1:9">
      <c r="A39" s="16" t="s">
        <v>77</v>
      </c>
      <c r="B39" s="17" t="s">
        <v>78</v>
      </c>
      <c r="C39" s="72"/>
      <c r="D39" s="72"/>
      <c r="E39" s="72">
        <v>0</v>
      </c>
      <c r="F39" s="72"/>
      <c r="G39" s="72"/>
      <c r="H39" s="72">
        <v>0</v>
      </c>
    </row>
    <row r="40" spans="1:9">
      <c r="A40" s="19"/>
      <c r="B40" s="17" t="s">
        <v>79</v>
      </c>
      <c r="C40" s="72"/>
      <c r="D40" s="72"/>
      <c r="E40" s="72">
        <v>0</v>
      </c>
      <c r="F40" s="72"/>
      <c r="G40" s="72"/>
      <c r="H40" s="72">
        <v>0</v>
      </c>
    </row>
    <row r="41" spans="1:9">
      <c r="A41" s="19"/>
      <c r="B41" s="17" t="s">
        <v>80</v>
      </c>
      <c r="C41" s="72"/>
      <c r="D41" s="72"/>
      <c r="E41" s="72">
        <v>0</v>
      </c>
      <c r="F41" s="72"/>
      <c r="G41" s="72"/>
      <c r="H41" s="72">
        <v>0</v>
      </c>
    </row>
    <row r="42" spans="1:9">
      <c r="A42" s="16" t="s">
        <v>81</v>
      </c>
      <c r="B42" s="17" t="s">
        <v>82</v>
      </c>
      <c r="C42" s="72"/>
      <c r="D42" s="72"/>
      <c r="E42" s="72">
        <v>0</v>
      </c>
      <c r="F42" s="72"/>
      <c r="G42" s="72"/>
      <c r="H42" s="72">
        <v>0</v>
      </c>
    </row>
    <row r="43" spans="1:9">
      <c r="A43" s="82" t="s">
        <v>83</v>
      </c>
      <c r="B43" s="83"/>
      <c r="C43" s="72">
        <v>0</v>
      </c>
      <c r="D43" s="72">
        <v>0</v>
      </c>
      <c r="E43" s="72">
        <v>0</v>
      </c>
      <c r="F43" s="72">
        <v>0</v>
      </c>
      <c r="G43" s="72">
        <v>0</v>
      </c>
      <c r="H43" s="72">
        <v>0</v>
      </c>
      <c r="I43" s="20"/>
    </row>
    <row r="44" spans="1:9">
      <c r="A44" s="16" t="s">
        <v>84</v>
      </c>
      <c r="B44" s="17" t="s">
        <v>85</v>
      </c>
      <c r="C44" s="72"/>
      <c r="D44" s="72"/>
      <c r="E44" s="72">
        <v>0</v>
      </c>
      <c r="F44" s="72"/>
      <c r="G44" s="72"/>
      <c r="H44" s="72">
        <v>0</v>
      </c>
      <c r="I44" s="20"/>
    </row>
    <row r="45" spans="1:9">
      <c r="A45" s="16" t="s">
        <v>86</v>
      </c>
      <c r="B45" s="17" t="s">
        <v>87</v>
      </c>
      <c r="C45" s="72"/>
      <c r="D45" s="72"/>
      <c r="E45" s="72">
        <v>0</v>
      </c>
      <c r="F45" s="72"/>
      <c r="G45" s="72"/>
      <c r="H45" s="72">
        <v>0</v>
      </c>
      <c r="I45" s="20"/>
    </row>
    <row r="46" spans="1:9">
      <c r="A46" s="16" t="s">
        <v>88</v>
      </c>
      <c r="B46" s="17" t="s">
        <v>89</v>
      </c>
      <c r="C46" s="72"/>
      <c r="D46" s="72"/>
      <c r="E46" s="72">
        <v>0</v>
      </c>
      <c r="F46" s="72"/>
      <c r="G46" s="72"/>
      <c r="H46" s="72">
        <v>0</v>
      </c>
      <c r="I46" s="20"/>
    </row>
    <row r="47" spans="1:9">
      <c r="A47" s="16" t="s">
        <v>90</v>
      </c>
      <c r="B47" s="17" t="s">
        <v>91</v>
      </c>
      <c r="C47" s="72"/>
      <c r="D47" s="72"/>
      <c r="E47" s="72">
        <v>0</v>
      </c>
      <c r="F47" s="72"/>
      <c r="G47" s="72"/>
      <c r="H47" s="72">
        <v>0</v>
      </c>
      <c r="I47" s="20"/>
    </row>
    <row r="48" spans="1:9">
      <c r="A48" s="16" t="s">
        <v>92</v>
      </c>
      <c r="B48" s="17" t="s">
        <v>93</v>
      </c>
      <c r="C48" s="72"/>
      <c r="D48" s="72"/>
      <c r="E48" s="72">
        <v>0</v>
      </c>
      <c r="F48" s="72"/>
      <c r="G48" s="72"/>
      <c r="H48" s="72">
        <v>0</v>
      </c>
      <c r="I48" s="20"/>
    </row>
    <row r="49" spans="1:8">
      <c r="A49" s="16" t="s">
        <v>94</v>
      </c>
      <c r="B49" s="17" t="s">
        <v>95</v>
      </c>
      <c r="C49" s="72"/>
      <c r="D49" s="72"/>
      <c r="E49" s="72">
        <v>0</v>
      </c>
      <c r="F49" s="72"/>
      <c r="G49" s="72"/>
      <c r="H49" s="72">
        <v>0</v>
      </c>
    </row>
    <row r="50" spans="1:8">
      <c r="A50" s="16" t="s">
        <v>96</v>
      </c>
      <c r="B50" s="17" t="s">
        <v>97</v>
      </c>
      <c r="C50" s="72"/>
      <c r="D50" s="72"/>
      <c r="E50" s="72">
        <v>0</v>
      </c>
      <c r="F50" s="72"/>
      <c r="G50" s="72"/>
      <c r="H50" s="72">
        <v>0</v>
      </c>
    </row>
    <row r="51" spans="1:8">
      <c r="A51" s="16" t="s">
        <v>98</v>
      </c>
      <c r="B51" s="17" t="s">
        <v>99</v>
      </c>
      <c r="C51" s="72"/>
      <c r="D51" s="72"/>
      <c r="E51" s="72">
        <v>0</v>
      </c>
      <c r="F51" s="72"/>
      <c r="G51" s="72"/>
      <c r="H51" s="72">
        <v>0</v>
      </c>
    </row>
    <row r="52" spans="1:8">
      <c r="A52" s="16" t="s">
        <v>100</v>
      </c>
      <c r="B52" s="17" t="s">
        <v>101</v>
      </c>
      <c r="C52" s="72"/>
      <c r="D52" s="72"/>
      <c r="E52" s="72">
        <v>0</v>
      </c>
      <c r="F52" s="72"/>
      <c r="G52" s="72"/>
      <c r="H52" s="72">
        <v>0</v>
      </c>
    </row>
    <row r="53" spans="1:8">
      <c r="A53" s="82" t="s">
        <v>102</v>
      </c>
      <c r="B53" s="83"/>
      <c r="C53" s="72">
        <v>0</v>
      </c>
      <c r="D53" s="72">
        <v>0</v>
      </c>
      <c r="E53" s="72">
        <v>0</v>
      </c>
      <c r="F53" s="72">
        <v>0</v>
      </c>
      <c r="G53" s="72">
        <v>0</v>
      </c>
      <c r="H53" s="72">
        <v>0</v>
      </c>
    </row>
    <row r="54" spans="1:8">
      <c r="A54" s="16" t="s">
        <v>103</v>
      </c>
      <c r="B54" s="17" t="s">
        <v>104</v>
      </c>
      <c r="C54" s="72"/>
      <c r="D54" s="72"/>
      <c r="E54" s="72">
        <v>0</v>
      </c>
      <c r="F54" s="72"/>
      <c r="G54" s="72"/>
      <c r="H54" s="72">
        <v>0</v>
      </c>
    </row>
    <row r="55" spans="1:8">
      <c r="A55" s="16" t="s">
        <v>105</v>
      </c>
      <c r="B55" s="17" t="s">
        <v>106</v>
      </c>
      <c r="C55" s="72"/>
      <c r="D55" s="72"/>
      <c r="E55" s="72">
        <v>0</v>
      </c>
      <c r="F55" s="72"/>
      <c r="G55" s="72"/>
      <c r="H55" s="72">
        <v>0</v>
      </c>
    </row>
    <row r="56" spans="1:8">
      <c r="A56" s="16" t="s">
        <v>107</v>
      </c>
      <c r="B56" s="17" t="s">
        <v>108</v>
      </c>
      <c r="C56" s="72"/>
      <c r="D56" s="72"/>
      <c r="E56" s="72">
        <v>0</v>
      </c>
      <c r="F56" s="72"/>
      <c r="G56" s="72"/>
      <c r="H56" s="72">
        <v>0</v>
      </c>
    </row>
    <row r="57" spans="1:8">
      <c r="A57" s="82" t="s">
        <v>109</v>
      </c>
      <c r="B57" s="83"/>
      <c r="C57" s="72">
        <v>0</v>
      </c>
      <c r="D57" s="72">
        <v>0</v>
      </c>
      <c r="E57" s="72">
        <v>0</v>
      </c>
      <c r="F57" s="72">
        <v>0</v>
      </c>
      <c r="G57" s="72">
        <v>0</v>
      </c>
      <c r="H57" s="72">
        <v>0</v>
      </c>
    </row>
    <row r="58" spans="1:8">
      <c r="A58" s="16" t="s">
        <v>110</v>
      </c>
      <c r="B58" s="17" t="s">
        <v>111</v>
      </c>
      <c r="C58" s="72"/>
      <c r="D58" s="72"/>
      <c r="E58" s="72">
        <v>0</v>
      </c>
      <c r="F58" s="72"/>
      <c r="G58" s="72"/>
      <c r="H58" s="72">
        <v>0</v>
      </c>
    </row>
    <row r="59" spans="1:8">
      <c r="A59" s="16" t="s">
        <v>112</v>
      </c>
      <c r="B59" s="17" t="s">
        <v>113</v>
      </c>
      <c r="C59" s="72"/>
      <c r="D59" s="72"/>
      <c r="E59" s="72">
        <v>0</v>
      </c>
      <c r="F59" s="72"/>
      <c r="G59" s="72"/>
      <c r="H59" s="72">
        <v>0</v>
      </c>
    </row>
    <row r="60" spans="1:8">
      <c r="A60" s="16" t="s">
        <v>114</v>
      </c>
      <c r="B60" s="17" t="s">
        <v>115</v>
      </c>
      <c r="C60" s="72"/>
      <c r="D60" s="72"/>
      <c r="E60" s="72">
        <v>0</v>
      </c>
      <c r="F60" s="72"/>
      <c r="G60" s="72"/>
      <c r="H60" s="72">
        <v>0</v>
      </c>
    </row>
    <row r="61" spans="1:8">
      <c r="A61" s="16" t="s">
        <v>116</v>
      </c>
      <c r="B61" s="17" t="s">
        <v>117</v>
      </c>
      <c r="C61" s="72"/>
      <c r="D61" s="72"/>
      <c r="E61" s="72">
        <v>0</v>
      </c>
      <c r="F61" s="72"/>
      <c r="G61" s="72"/>
      <c r="H61" s="72">
        <v>0</v>
      </c>
    </row>
    <row r="62" spans="1:8">
      <c r="A62" s="16" t="s">
        <v>118</v>
      </c>
      <c r="B62" s="17" t="s">
        <v>119</v>
      </c>
      <c r="C62" s="72"/>
      <c r="D62" s="72"/>
      <c r="E62" s="72">
        <v>0</v>
      </c>
      <c r="F62" s="72"/>
      <c r="G62" s="72"/>
      <c r="H62" s="72">
        <v>0</v>
      </c>
    </row>
    <row r="63" spans="1:8">
      <c r="A63" s="16" t="s">
        <v>120</v>
      </c>
      <c r="B63" s="17" t="s">
        <v>121</v>
      </c>
      <c r="C63" s="72"/>
      <c r="D63" s="72"/>
      <c r="E63" s="72">
        <v>0</v>
      </c>
      <c r="F63" s="72"/>
      <c r="G63" s="72"/>
      <c r="H63" s="72">
        <v>0</v>
      </c>
    </row>
    <row r="64" spans="1:8">
      <c r="A64" s="16"/>
      <c r="B64" s="17" t="s">
        <v>122</v>
      </c>
      <c r="C64" s="72"/>
      <c r="D64" s="72"/>
      <c r="E64" s="72">
        <v>0</v>
      </c>
      <c r="F64" s="72"/>
      <c r="G64" s="72"/>
      <c r="H64" s="72">
        <v>0</v>
      </c>
    </row>
    <row r="65" spans="1:8">
      <c r="A65" s="16" t="s">
        <v>123</v>
      </c>
      <c r="B65" s="17" t="s">
        <v>124</v>
      </c>
      <c r="C65" s="72"/>
      <c r="D65" s="72"/>
      <c r="E65" s="72">
        <v>0</v>
      </c>
      <c r="F65" s="72"/>
      <c r="G65" s="72"/>
      <c r="H65" s="72">
        <v>0</v>
      </c>
    </row>
    <row r="66" spans="1:8">
      <c r="A66" s="82" t="s">
        <v>125</v>
      </c>
      <c r="B66" s="83"/>
      <c r="C66" s="72">
        <v>0</v>
      </c>
      <c r="D66" s="72">
        <v>0</v>
      </c>
      <c r="E66" s="72">
        <v>0</v>
      </c>
      <c r="F66" s="72">
        <v>0</v>
      </c>
      <c r="G66" s="72">
        <v>0</v>
      </c>
      <c r="H66" s="72">
        <v>0</v>
      </c>
    </row>
    <row r="67" spans="1:8">
      <c r="A67" s="16" t="s">
        <v>126</v>
      </c>
      <c r="B67" s="17" t="s">
        <v>127</v>
      </c>
      <c r="C67" s="72"/>
      <c r="D67" s="72"/>
      <c r="E67" s="72">
        <v>0</v>
      </c>
      <c r="F67" s="72"/>
      <c r="G67" s="72"/>
      <c r="H67" s="72">
        <v>0</v>
      </c>
    </row>
    <row r="68" spans="1:8">
      <c r="A68" s="16" t="s">
        <v>128</v>
      </c>
      <c r="B68" s="17" t="s">
        <v>129</v>
      </c>
      <c r="C68" s="72"/>
      <c r="D68" s="72"/>
      <c r="E68" s="72">
        <v>0</v>
      </c>
      <c r="F68" s="72"/>
      <c r="G68" s="72"/>
      <c r="H68" s="72">
        <v>0</v>
      </c>
    </row>
    <row r="69" spans="1:8">
      <c r="A69" s="16" t="s">
        <v>130</v>
      </c>
      <c r="B69" s="17" t="s">
        <v>131</v>
      </c>
      <c r="C69" s="72"/>
      <c r="D69" s="72"/>
      <c r="E69" s="72">
        <v>0</v>
      </c>
      <c r="F69" s="72"/>
      <c r="G69" s="72"/>
      <c r="H69" s="72">
        <v>0</v>
      </c>
    </row>
    <row r="70" spans="1:8">
      <c r="A70" s="82" t="s">
        <v>132</v>
      </c>
      <c r="B70" s="83"/>
      <c r="C70" s="72">
        <v>0</v>
      </c>
      <c r="D70" s="72">
        <v>0</v>
      </c>
      <c r="E70" s="72">
        <v>0</v>
      </c>
      <c r="F70" s="72">
        <v>0</v>
      </c>
      <c r="G70" s="72">
        <v>0</v>
      </c>
      <c r="H70" s="72">
        <v>0</v>
      </c>
    </row>
    <row r="71" spans="1:8">
      <c r="A71" s="16" t="s">
        <v>133</v>
      </c>
      <c r="B71" s="17" t="s">
        <v>134</v>
      </c>
      <c r="C71" s="72"/>
      <c r="D71" s="72"/>
      <c r="E71" s="72">
        <v>0</v>
      </c>
      <c r="F71" s="72"/>
      <c r="G71" s="72"/>
      <c r="H71" s="72">
        <v>0</v>
      </c>
    </row>
    <row r="72" spans="1:8">
      <c r="A72" s="16" t="s">
        <v>135</v>
      </c>
      <c r="B72" s="17" t="s">
        <v>136</v>
      </c>
      <c r="C72" s="72"/>
      <c r="D72" s="72"/>
      <c r="E72" s="72">
        <v>0</v>
      </c>
      <c r="F72" s="72"/>
      <c r="G72" s="72"/>
      <c r="H72" s="72">
        <v>0</v>
      </c>
    </row>
    <row r="73" spans="1:8">
      <c r="A73" s="16" t="s">
        <v>137</v>
      </c>
      <c r="B73" s="17" t="s">
        <v>138</v>
      </c>
      <c r="C73" s="72"/>
      <c r="D73" s="72"/>
      <c r="E73" s="72">
        <v>0</v>
      </c>
      <c r="F73" s="72"/>
      <c r="G73" s="72"/>
      <c r="H73" s="72">
        <v>0</v>
      </c>
    </row>
    <row r="74" spans="1:8">
      <c r="A74" s="16" t="s">
        <v>139</v>
      </c>
      <c r="B74" s="17" t="s">
        <v>140</v>
      </c>
      <c r="C74" s="72"/>
      <c r="D74" s="72"/>
      <c r="E74" s="72">
        <v>0</v>
      </c>
      <c r="F74" s="72"/>
      <c r="G74" s="72"/>
      <c r="H74" s="72">
        <v>0</v>
      </c>
    </row>
    <row r="75" spans="1:8">
      <c r="A75" s="16" t="s">
        <v>141</v>
      </c>
      <c r="B75" s="17" t="s">
        <v>142</v>
      </c>
      <c r="C75" s="72"/>
      <c r="D75" s="72"/>
      <c r="E75" s="72">
        <v>0</v>
      </c>
      <c r="F75" s="72"/>
      <c r="G75" s="72"/>
      <c r="H75" s="72">
        <v>0</v>
      </c>
    </row>
    <row r="76" spans="1:8">
      <c r="A76" s="16" t="s">
        <v>143</v>
      </c>
      <c r="B76" s="17" t="s">
        <v>144</v>
      </c>
      <c r="C76" s="72"/>
      <c r="D76" s="72"/>
      <c r="E76" s="72">
        <v>0</v>
      </c>
      <c r="F76" s="72"/>
      <c r="G76" s="72"/>
      <c r="H76" s="72">
        <v>0</v>
      </c>
    </row>
    <row r="77" spans="1:8">
      <c r="A77" s="16" t="s">
        <v>145</v>
      </c>
      <c r="B77" s="17" t="s">
        <v>146</v>
      </c>
      <c r="C77" s="72"/>
      <c r="D77" s="72"/>
      <c r="E77" s="72">
        <v>0</v>
      </c>
      <c r="F77" s="72"/>
      <c r="G77" s="72"/>
      <c r="H77" s="72">
        <v>0</v>
      </c>
    </row>
    <row r="78" spans="1:8" ht="5.0999999999999996" customHeight="1">
      <c r="A78" s="20"/>
      <c r="B78" s="21"/>
      <c r="C78" s="74"/>
      <c r="D78" s="74"/>
      <c r="E78" s="74"/>
      <c r="F78" s="74"/>
      <c r="G78" s="74"/>
      <c r="H78" s="74"/>
    </row>
    <row r="79" spans="1:8">
      <c r="A79" s="84" t="s">
        <v>147</v>
      </c>
      <c r="B79" s="85"/>
      <c r="C79" s="73">
        <v>416240</v>
      </c>
      <c r="D79" s="73">
        <v>0</v>
      </c>
      <c r="E79" s="73">
        <v>416240</v>
      </c>
      <c r="F79" s="73">
        <v>57000</v>
      </c>
      <c r="G79" s="73">
        <v>57000</v>
      </c>
      <c r="H79" s="73">
        <v>359240</v>
      </c>
    </row>
    <row r="80" spans="1:8">
      <c r="A80" s="77" t="s">
        <v>13</v>
      </c>
      <c r="B80" s="78"/>
      <c r="C80" s="72">
        <v>246240</v>
      </c>
      <c r="D80" s="72">
        <v>0</v>
      </c>
      <c r="E80" s="72">
        <v>246240</v>
      </c>
      <c r="F80" s="72">
        <v>57000</v>
      </c>
      <c r="G80" s="72">
        <v>57000</v>
      </c>
      <c r="H80" s="72">
        <v>189240</v>
      </c>
    </row>
    <row r="81" spans="1:8">
      <c r="A81" s="16" t="s">
        <v>148</v>
      </c>
      <c r="B81" s="22" t="s">
        <v>15</v>
      </c>
      <c r="C81" s="72"/>
      <c r="D81" s="72"/>
      <c r="E81" s="72">
        <v>0</v>
      </c>
      <c r="F81" s="72"/>
      <c r="G81" s="72"/>
      <c r="H81" s="72">
        <v>0</v>
      </c>
    </row>
    <row r="82" spans="1:8">
      <c r="A82" s="16" t="s">
        <v>149</v>
      </c>
      <c r="B82" s="22" t="s">
        <v>17</v>
      </c>
      <c r="C82" s="72"/>
      <c r="D82" s="72"/>
      <c r="E82" s="72">
        <v>0</v>
      </c>
      <c r="F82" s="72"/>
      <c r="G82" s="72"/>
      <c r="H82" s="72">
        <v>0</v>
      </c>
    </row>
    <row r="83" spans="1:8">
      <c r="A83" s="16" t="s">
        <v>150</v>
      </c>
      <c r="B83" s="22" t="s">
        <v>19</v>
      </c>
      <c r="C83" s="72">
        <v>246240</v>
      </c>
      <c r="D83" s="72">
        <v>0</v>
      </c>
      <c r="E83" s="72">
        <v>246240</v>
      </c>
      <c r="F83" s="72">
        <v>57000</v>
      </c>
      <c r="G83" s="72">
        <v>57000</v>
      </c>
      <c r="H83" s="72">
        <v>189240</v>
      </c>
    </row>
    <row r="84" spans="1:8">
      <c r="A84" s="16" t="s">
        <v>151</v>
      </c>
      <c r="B84" s="22" t="s">
        <v>21</v>
      </c>
      <c r="C84" s="72"/>
      <c r="D84" s="72"/>
      <c r="E84" s="72">
        <v>0</v>
      </c>
      <c r="F84" s="72"/>
      <c r="G84" s="72"/>
      <c r="H84" s="72">
        <v>0</v>
      </c>
    </row>
    <row r="85" spans="1:8">
      <c r="A85" s="16" t="s">
        <v>152</v>
      </c>
      <c r="B85" s="22" t="s">
        <v>23</v>
      </c>
      <c r="C85" s="72"/>
      <c r="D85" s="72"/>
      <c r="E85" s="72">
        <v>0</v>
      </c>
      <c r="F85" s="72"/>
      <c r="G85" s="72"/>
      <c r="H85" s="72">
        <v>0</v>
      </c>
    </row>
    <row r="86" spans="1:8">
      <c r="A86" s="16" t="s">
        <v>153</v>
      </c>
      <c r="B86" s="22" t="s">
        <v>25</v>
      </c>
      <c r="C86" s="72"/>
      <c r="D86" s="72"/>
      <c r="E86" s="72">
        <v>0</v>
      </c>
      <c r="F86" s="72"/>
      <c r="G86" s="72"/>
      <c r="H86" s="72">
        <v>0</v>
      </c>
    </row>
    <row r="87" spans="1:8">
      <c r="A87" s="16" t="s">
        <v>154</v>
      </c>
      <c r="B87" s="22" t="s">
        <v>27</v>
      </c>
      <c r="C87" s="72"/>
      <c r="D87" s="72"/>
      <c r="E87" s="72">
        <v>0</v>
      </c>
      <c r="F87" s="72"/>
      <c r="G87" s="72"/>
      <c r="H87" s="72">
        <v>0</v>
      </c>
    </row>
    <row r="88" spans="1:8">
      <c r="A88" s="77" t="s">
        <v>28</v>
      </c>
      <c r="B88" s="78"/>
      <c r="C88" s="72">
        <v>86103</v>
      </c>
      <c r="D88" s="72">
        <v>0</v>
      </c>
      <c r="E88" s="72">
        <v>86103</v>
      </c>
      <c r="F88" s="72">
        <v>0</v>
      </c>
      <c r="G88" s="72">
        <v>0</v>
      </c>
      <c r="H88" s="72">
        <v>86103</v>
      </c>
    </row>
    <row r="89" spans="1:8">
      <c r="A89" s="16" t="s">
        <v>155</v>
      </c>
      <c r="B89" s="22" t="s">
        <v>30</v>
      </c>
      <c r="C89" s="72">
        <v>10764</v>
      </c>
      <c r="D89" s="72">
        <v>0</v>
      </c>
      <c r="E89" s="72">
        <v>10764</v>
      </c>
      <c r="F89" s="72">
        <v>0</v>
      </c>
      <c r="G89" s="72">
        <v>0</v>
      </c>
      <c r="H89" s="72">
        <v>10764</v>
      </c>
    </row>
    <row r="90" spans="1:8">
      <c r="A90" s="16" t="s">
        <v>156</v>
      </c>
      <c r="B90" s="22" t="s">
        <v>32</v>
      </c>
      <c r="C90" s="72">
        <v>40322</v>
      </c>
      <c r="D90" s="72">
        <v>0</v>
      </c>
      <c r="E90" s="72">
        <v>40322</v>
      </c>
      <c r="F90" s="72">
        <v>0</v>
      </c>
      <c r="G90" s="72">
        <v>0</v>
      </c>
      <c r="H90" s="72">
        <v>40322</v>
      </c>
    </row>
    <row r="91" spans="1:8">
      <c r="A91" s="16" t="s">
        <v>157</v>
      </c>
      <c r="B91" s="22" t="s">
        <v>34</v>
      </c>
      <c r="C91" s="72"/>
      <c r="D91" s="72"/>
      <c r="E91" s="72">
        <v>0</v>
      </c>
      <c r="F91" s="72"/>
      <c r="G91" s="72"/>
      <c r="H91" s="72">
        <v>0</v>
      </c>
    </row>
    <row r="92" spans="1:8">
      <c r="A92" s="16" t="s">
        <v>158</v>
      </c>
      <c r="B92" s="22" t="s">
        <v>36</v>
      </c>
      <c r="C92" s="72"/>
      <c r="D92" s="72"/>
      <c r="E92" s="72">
        <v>0</v>
      </c>
      <c r="F92" s="72"/>
      <c r="G92" s="72"/>
      <c r="H92" s="72">
        <v>0</v>
      </c>
    </row>
    <row r="93" spans="1:8">
      <c r="A93" s="16" t="s">
        <v>159</v>
      </c>
      <c r="B93" s="22" t="s">
        <v>38</v>
      </c>
      <c r="C93" s="72"/>
      <c r="D93" s="72"/>
      <c r="E93" s="72">
        <v>0</v>
      </c>
      <c r="F93" s="72"/>
      <c r="G93" s="72"/>
      <c r="H93" s="72">
        <v>0</v>
      </c>
    </row>
    <row r="94" spans="1:8">
      <c r="A94" s="16" t="s">
        <v>160</v>
      </c>
      <c r="B94" s="22" t="s">
        <v>40</v>
      </c>
      <c r="C94" s="72"/>
      <c r="D94" s="72"/>
      <c r="E94" s="72">
        <v>0</v>
      </c>
      <c r="F94" s="72"/>
      <c r="G94" s="72"/>
      <c r="H94" s="72">
        <v>0</v>
      </c>
    </row>
    <row r="95" spans="1:8">
      <c r="A95" s="16" t="s">
        <v>161</v>
      </c>
      <c r="B95" s="22" t="s">
        <v>42</v>
      </c>
      <c r="C95" s="72"/>
      <c r="D95" s="72"/>
      <c r="E95" s="72">
        <v>0</v>
      </c>
      <c r="F95" s="72"/>
      <c r="G95" s="72"/>
      <c r="H95" s="72">
        <v>0</v>
      </c>
    </row>
    <row r="96" spans="1:8">
      <c r="A96" s="16" t="s">
        <v>162</v>
      </c>
      <c r="B96" s="22" t="s">
        <v>44</v>
      </c>
      <c r="C96" s="72"/>
      <c r="D96" s="72"/>
      <c r="E96" s="72">
        <v>0</v>
      </c>
      <c r="F96" s="72"/>
      <c r="G96" s="72"/>
      <c r="H96" s="72">
        <v>0</v>
      </c>
    </row>
    <row r="97" spans="1:8">
      <c r="A97" s="16" t="s">
        <v>163</v>
      </c>
      <c r="B97" s="22" t="s">
        <v>46</v>
      </c>
      <c r="C97" s="72">
        <v>35017</v>
      </c>
      <c r="D97" s="72">
        <v>0</v>
      </c>
      <c r="E97" s="72">
        <v>35017</v>
      </c>
      <c r="F97" s="72">
        <v>0</v>
      </c>
      <c r="G97" s="72">
        <v>0</v>
      </c>
      <c r="H97" s="72">
        <v>35017</v>
      </c>
    </row>
    <row r="98" spans="1:8">
      <c r="A98" s="77" t="s">
        <v>47</v>
      </c>
      <c r="B98" s="78"/>
      <c r="C98" s="72">
        <v>25100.39</v>
      </c>
      <c r="D98" s="72">
        <v>0</v>
      </c>
      <c r="E98" s="72">
        <v>25100.39</v>
      </c>
      <c r="F98" s="72">
        <v>0</v>
      </c>
      <c r="G98" s="72">
        <v>0</v>
      </c>
      <c r="H98" s="72">
        <v>25100.39</v>
      </c>
    </row>
    <row r="99" spans="1:8">
      <c r="A99" s="16" t="s">
        <v>164</v>
      </c>
      <c r="B99" s="22" t="s">
        <v>49</v>
      </c>
      <c r="C99" s="72"/>
      <c r="D99" s="72"/>
      <c r="E99" s="72">
        <v>0</v>
      </c>
      <c r="F99" s="72"/>
      <c r="G99" s="72"/>
      <c r="H99" s="72">
        <v>0</v>
      </c>
    </row>
    <row r="100" spans="1:8">
      <c r="A100" s="16" t="s">
        <v>165</v>
      </c>
      <c r="B100" s="22" t="s">
        <v>51</v>
      </c>
      <c r="C100" s="72"/>
      <c r="D100" s="72"/>
      <c r="E100" s="72">
        <v>0</v>
      </c>
      <c r="F100" s="72"/>
      <c r="G100" s="72"/>
      <c r="H100" s="72">
        <v>0</v>
      </c>
    </row>
    <row r="101" spans="1:8">
      <c r="A101" s="16" t="s">
        <v>166</v>
      </c>
      <c r="B101" s="22" t="s">
        <v>53</v>
      </c>
      <c r="C101" s="72"/>
      <c r="D101" s="72"/>
      <c r="E101" s="72">
        <v>0</v>
      </c>
      <c r="F101" s="72"/>
      <c r="G101" s="72"/>
      <c r="H101" s="72">
        <v>0</v>
      </c>
    </row>
    <row r="102" spans="1:8">
      <c r="A102" s="16" t="s">
        <v>167</v>
      </c>
      <c r="B102" s="22" t="s">
        <v>55</v>
      </c>
      <c r="C102" s="72"/>
      <c r="D102" s="72"/>
      <c r="E102" s="72">
        <v>0</v>
      </c>
      <c r="F102" s="72"/>
      <c r="G102" s="72"/>
      <c r="H102" s="72">
        <v>0</v>
      </c>
    </row>
    <row r="103" spans="1:8">
      <c r="A103" s="16" t="s">
        <v>168</v>
      </c>
      <c r="B103" s="22" t="s">
        <v>57</v>
      </c>
      <c r="C103" s="72">
        <v>25100.39</v>
      </c>
      <c r="D103" s="72">
        <v>0</v>
      </c>
      <c r="E103" s="72">
        <v>25100.39</v>
      </c>
      <c r="F103" s="72">
        <v>0</v>
      </c>
      <c r="G103" s="72">
        <v>0</v>
      </c>
      <c r="H103" s="72">
        <v>25100.39</v>
      </c>
    </row>
    <row r="104" spans="1:8">
      <c r="A104" s="16" t="s">
        <v>169</v>
      </c>
      <c r="B104" s="22" t="s">
        <v>59</v>
      </c>
      <c r="C104" s="72"/>
      <c r="D104" s="72"/>
      <c r="E104" s="72">
        <v>0</v>
      </c>
      <c r="F104" s="72"/>
      <c r="G104" s="72"/>
      <c r="H104" s="72">
        <v>0</v>
      </c>
    </row>
    <row r="105" spans="1:8">
      <c r="A105" s="16" t="s">
        <v>170</v>
      </c>
      <c r="B105" s="22" t="s">
        <v>61</v>
      </c>
      <c r="C105" s="72"/>
      <c r="D105" s="72"/>
      <c r="E105" s="72">
        <v>0</v>
      </c>
      <c r="F105" s="72"/>
      <c r="G105" s="72"/>
      <c r="H105" s="72">
        <v>0</v>
      </c>
    </row>
    <row r="106" spans="1:8">
      <c r="A106" s="16" t="s">
        <v>171</v>
      </c>
      <c r="B106" s="22" t="s">
        <v>63</v>
      </c>
      <c r="C106" s="72"/>
      <c r="D106" s="72"/>
      <c r="E106" s="72">
        <v>0</v>
      </c>
      <c r="F106" s="72"/>
      <c r="G106" s="72"/>
      <c r="H106" s="72">
        <v>0</v>
      </c>
    </row>
    <row r="107" spans="1:8">
      <c r="A107" s="16" t="s">
        <v>172</v>
      </c>
      <c r="B107" s="22" t="s">
        <v>65</v>
      </c>
      <c r="C107" s="72"/>
      <c r="D107" s="72"/>
      <c r="E107" s="72">
        <v>0</v>
      </c>
      <c r="F107" s="72"/>
      <c r="G107" s="72"/>
      <c r="H107" s="72">
        <v>0</v>
      </c>
    </row>
    <row r="108" spans="1:8">
      <c r="A108" s="77" t="s">
        <v>66</v>
      </c>
      <c r="B108" s="78"/>
      <c r="C108" s="72">
        <v>0</v>
      </c>
      <c r="D108" s="72">
        <v>0</v>
      </c>
      <c r="E108" s="72">
        <v>0</v>
      </c>
      <c r="F108" s="72">
        <v>0</v>
      </c>
      <c r="G108" s="72">
        <v>0</v>
      </c>
      <c r="H108" s="72">
        <v>0</v>
      </c>
    </row>
    <row r="109" spans="1:8">
      <c r="A109" s="16" t="s">
        <v>173</v>
      </c>
      <c r="B109" s="22" t="s">
        <v>68</v>
      </c>
      <c r="C109" s="72"/>
      <c r="D109" s="72"/>
      <c r="E109" s="72">
        <v>0</v>
      </c>
      <c r="F109" s="72"/>
      <c r="G109" s="72"/>
      <c r="H109" s="72">
        <v>0</v>
      </c>
    </row>
    <row r="110" spans="1:8">
      <c r="A110" s="16" t="s">
        <v>174</v>
      </c>
      <c r="B110" s="22" t="s">
        <v>70</v>
      </c>
      <c r="C110" s="72"/>
      <c r="D110" s="72"/>
      <c r="E110" s="72">
        <v>0</v>
      </c>
      <c r="F110" s="72"/>
      <c r="G110" s="72"/>
      <c r="H110" s="72">
        <v>0</v>
      </c>
    </row>
    <row r="111" spans="1:8">
      <c r="A111" s="16" t="s">
        <v>175</v>
      </c>
      <c r="B111" s="22" t="s">
        <v>72</v>
      </c>
      <c r="C111" s="72"/>
      <c r="D111" s="72"/>
      <c r="E111" s="72">
        <v>0</v>
      </c>
      <c r="F111" s="72"/>
      <c r="G111" s="72"/>
      <c r="H111" s="72">
        <v>0</v>
      </c>
    </row>
    <row r="112" spans="1:8">
      <c r="A112" s="16" t="s">
        <v>176</v>
      </c>
      <c r="B112" s="22" t="s">
        <v>74</v>
      </c>
      <c r="C112" s="72"/>
      <c r="D112" s="72"/>
      <c r="E112" s="72">
        <v>0</v>
      </c>
      <c r="F112" s="72"/>
      <c r="G112" s="72"/>
      <c r="H112" s="72">
        <v>0</v>
      </c>
    </row>
    <row r="113" spans="1:8">
      <c r="A113" s="16" t="s">
        <v>177</v>
      </c>
      <c r="B113" s="22" t="s">
        <v>76</v>
      </c>
      <c r="C113" s="72"/>
      <c r="D113" s="72"/>
      <c r="E113" s="72">
        <v>0</v>
      </c>
      <c r="F113" s="72"/>
      <c r="G113" s="72"/>
      <c r="H113" s="72">
        <v>0</v>
      </c>
    </row>
    <row r="114" spans="1:8">
      <c r="A114" s="16" t="s">
        <v>178</v>
      </c>
      <c r="B114" s="22" t="s">
        <v>78</v>
      </c>
      <c r="C114" s="72"/>
      <c r="D114" s="72"/>
      <c r="E114" s="72">
        <v>0</v>
      </c>
      <c r="F114" s="72"/>
      <c r="G114" s="72"/>
      <c r="H114" s="72">
        <v>0</v>
      </c>
    </row>
    <row r="115" spans="1:8">
      <c r="A115" s="19"/>
      <c r="B115" s="22" t="s">
        <v>79</v>
      </c>
      <c r="C115" s="72"/>
      <c r="D115" s="72"/>
      <c r="E115" s="72">
        <v>0</v>
      </c>
      <c r="F115" s="72"/>
      <c r="G115" s="72"/>
      <c r="H115" s="72">
        <v>0</v>
      </c>
    </row>
    <row r="116" spans="1:8">
      <c r="A116" s="19"/>
      <c r="B116" s="22" t="s">
        <v>80</v>
      </c>
      <c r="C116" s="72"/>
      <c r="D116" s="72"/>
      <c r="E116" s="72">
        <v>0</v>
      </c>
      <c r="F116" s="72"/>
      <c r="G116" s="72"/>
      <c r="H116" s="72">
        <v>0</v>
      </c>
    </row>
    <row r="117" spans="1:8">
      <c r="A117" s="16" t="s">
        <v>179</v>
      </c>
      <c r="B117" s="22" t="s">
        <v>82</v>
      </c>
      <c r="C117" s="72"/>
      <c r="D117" s="72"/>
      <c r="E117" s="72">
        <v>0</v>
      </c>
      <c r="F117" s="72"/>
      <c r="G117" s="72"/>
      <c r="H117" s="72">
        <v>0</v>
      </c>
    </row>
    <row r="118" spans="1:8">
      <c r="A118" s="77" t="s">
        <v>83</v>
      </c>
      <c r="B118" s="78"/>
      <c r="C118" s="72">
        <v>58796.61</v>
      </c>
      <c r="D118" s="72">
        <v>0</v>
      </c>
      <c r="E118" s="72">
        <v>58796.61</v>
      </c>
      <c r="F118" s="72">
        <v>0</v>
      </c>
      <c r="G118" s="72">
        <v>0</v>
      </c>
      <c r="H118" s="72">
        <v>58796.61</v>
      </c>
    </row>
    <row r="119" spans="1:8">
      <c r="A119" s="16" t="s">
        <v>180</v>
      </c>
      <c r="B119" s="22" t="s">
        <v>85</v>
      </c>
      <c r="C119" s="72">
        <v>58796.61</v>
      </c>
      <c r="D119" s="72">
        <v>0</v>
      </c>
      <c r="E119" s="72">
        <v>58796.61</v>
      </c>
      <c r="F119" s="72">
        <v>0</v>
      </c>
      <c r="G119" s="72">
        <v>0</v>
      </c>
      <c r="H119" s="72">
        <v>58796.61</v>
      </c>
    </row>
    <row r="120" spans="1:8">
      <c r="A120" s="16" t="s">
        <v>181</v>
      </c>
      <c r="B120" s="22" t="s">
        <v>87</v>
      </c>
      <c r="C120" s="2"/>
      <c r="D120" s="2"/>
      <c r="E120" s="18"/>
      <c r="F120" s="2"/>
      <c r="G120" s="2"/>
      <c r="H120" s="56"/>
    </row>
    <row r="121" spans="1:8">
      <c r="A121" s="16" t="s">
        <v>182</v>
      </c>
      <c r="B121" s="22" t="s">
        <v>89</v>
      </c>
      <c r="C121" s="2"/>
      <c r="D121" s="2"/>
      <c r="E121" s="18"/>
      <c r="F121" s="2"/>
      <c r="G121" s="2"/>
      <c r="H121" s="2"/>
    </row>
    <row r="122" spans="1:8">
      <c r="A122" s="16" t="s">
        <v>183</v>
      </c>
      <c r="B122" s="22" t="s">
        <v>91</v>
      </c>
      <c r="C122" s="2"/>
      <c r="D122" s="2"/>
      <c r="E122" s="18"/>
      <c r="F122" s="2"/>
      <c r="G122" s="2"/>
      <c r="H122" s="2"/>
    </row>
    <row r="123" spans="1:8">
      <c r="A123" s="16" t="s">
        <v>184</v>
      </c>
      <c r="B123" s="22" t="s">
        <v>93</v>
      </c>
      <c r="C123" s="2"/>
      <c r="D123" s="2"/>
      <c r="E123" s="18"/>
      <c r="F123" s="2"/>
      <c r="G123" s="2"/>
      <c r="H123" s="2"/>
    </row>
    <row r="124" spans="1:8">
      <c r="A124" s="16" t="s">
        <v>185</v>
      </c>
      <c r="B124" s="22" t="s">
        <v>95</v>
      </c>
      <c r="C124" s="2"/>
      <c r="D124" s="2"/>
      <c r="E124" s="18"/>
      <c r="F124" s="2"/>
      <c r="G124" s="2"/>
      <c r="H124" s="2"/>
    </row>
    <row r="125" spans="1:8">
      <c r="A125" s="16" t="s">
        <v>186</v>
      </c>
      <c r="B125" s="22" t="s">
        <v>97</v>
      </c>
      <c r="C125" s="2"/>
      <c r="D125" s="2"/>
      <c r="E125" s="18"/>
      <c r="F125" s="2"/>
      <c r="G125" s="2"/>
      <c r="H125" s="2"/>
    </row>
    <row r="126" spans="1:8">
      <c r="A126" s="16" t="s">
        <v>187</v>
      </c>
      <c r="B126" s="22" t="s">
        <v>99</v>
      </c>
      <c r="C126" s="2"/>
      <c r="D126" s="2"/>
      <c r="E126" s="18"/>
      <c r="F126" s="2"/>
      <c r="G126" s="2"/>
      <c r="H126" s="2"/>
    </row>
    <row r="127" spans="1:8">
      <c r="A127" s="16" t="s">
        <v>188</v>
      </c>
      <c r="B127" s="22" t="s">
        <v>101</v>
      </c>
      <c r="C127" s="2"/>
      <c r="D127" s="2"/>
      <c r="E127" s="18"/>
      <c r="F127" s="2"/>
      <c r="G127" s="2"/>
      <c r="H127" s="2"/>
    </row>
    <row r="128" spans="1:8">
      <c r="A128" s="77" t="s">
        <v>102</v>
      </c>
      <c r="B128" s="78"/>
      <c r="C128" s="8"/>
      <c r="D128" s="8"/>
      <c r="E128" s="8"/>
      <c r="F128" s="8"/>
      <c r="G128" s="8"/>
      <c r="H128" s="8"/>
    </row>
    <row r="129" spans="1:8">
      <c r="A129" s="16" t="s">
        <v>189</v>
      </c>
      <c r="B129" s="22" t="s">
        <v>104</v>
      </c>
      <c r="C129" s="2"/>
      <c r="D129" s="2"/>
      <c r="E129" s="18"/>
      <c r="F129" s="2"/>
      <c r="G129" s="2"/>
      <c r="H129" s="2"/>
    </row>
    <row r="130" spans="1:8">
      <c r="A130" s="16" t="s">
        <v>190</v>
      </c>
      <c r="B130" s="22" t="s">
        <v>106</v>
      </c>
      <c r="C130" s="2"/>
      <c r="D130" s="2"/>
      <c r="E130" s="18"/>
      <c r="F130" s="2"/>
      <c r="G130" s="2"/>
      <c r="H130" s="2"/>
    </row>
    <row r="131" spans="1:8">
      <c r="A131" s="16" t="s">
        <v>191</v>
      </c>
      <c r="B131" s="22" t="s">
        <v>108</v>
      </c>
      <c r="C131" s="2"/>
      <c r="D131" s="2"/>
      <c r="E131" s="18"/>
      <c r="F131" s="2"/>
      <c r="G131" s="2"/>
      <c r="H131" s="2"/>
    </row>
    <row r="132" spans="1:8">
      <c r="A132" s="77" t="s">
        <v>109</v>
      </c>
      <c r="B132" s="78"/>
      <c r="C132" s="8"/>
      <c r="D132" s="8"/>
      <c r="E132" s="8"/>
      <c r="F132" s="8"/>
      <c r="G132" s="8"/>
      <c r="H132" s="8"/>
    </row>
    <row r="133" spans="1:8">
      <c r="A133" s="16" t="s">
        <v>192</v>
      </c>
      <c r="B133" s="22" t="s">
        <v>111</v>
      </c>
      <c r="C133" s="2"/>
      <c r="D133" s="2"/>
      <c r="E133" s="18"/>
      <c r="F133" s="2"/>
      <c r="G133" s="2"/>
      <c r="H133" s="2"/>
    </row>
    <row r="134" spans="1:8">
      <c r="A134" s="16" t="s">
        <v>193</v>
      </c>
      <c r="B134" s="22" t="s">
        <v>113</v>
      </c>
      <c r="C134" s="2"/>
      <c r="D134" s="2"/>
      <c r="E134" s="18"/>
      <c r="F134" s="2"/>
      <c r="G134" s="2"/>
      <c r="H134" s="2"/>
    </row>
    <row r="135" spans="1:8">
      <c r="A135" s="16" t="s">
        <v>194</v>
      </c>
      <c r="B135" s="22" t="s">
        <v>115</v>
      </c>
      <c r="C135" s="2"/>
      <c r="D135" s="2"/>
      <c r="E135" s="18"/>
      <c r="F135" s="2"/>
      <c r="G135" s="2"/>
      <c r="H135" s="2"/>
    </row>
    <row r="136" spans="1:8">
      <c r="A136" s="16" t="s">
        <v>195</v>
      </c>
      <c r="B136" s="22" t="s">
        <v>117</v>
      </c>
      <c r="C136" s="2"/>
      <c r="D136" s="2"/>
      <c r="E136" s="18"/>
      <c r="F136" s="2"/>
      <c r="G136" s="2"/>
      <c r="H136" s="2"/>
    </row>
    <row r="137" spans="1:8">
      <c r="A137" s="16" t="s">
        <v>196</v>
      </c>
      <c r="B137" s="22" t="s">
        <v>119</v>
      </c>
      <c r="C137" s="2"/>
      <c r="D137" s="2"/>
      <c r="E137" s="18"/>
      <c r="F137" s="2"/>
      <c r="G137" s="2"/>
      <c r="H137" s="2"/>
    </row>
    <row r="138" spans="1:8">
      <c r="A138" s="16" t="s">
        <v>197</v>
      </c>
      <c r="B138" s="22" t="s">
        <v>121</v>
      </c>
      <c r="C138" s="2"/>
      <c r="D138" s="2"/>
      <c r="E138" s="18"/>
      <c r="F138" s="2"/>
      <c r="G138" s="2"/>
      <c r="H138" s="2"/>
    </row>
    <row r="139" spans="1:8">
      <c r="A139" s="16"/>
      <c r="B139" s="22" t="s">
        <v>122</v>
      </c>
      <c r="C139" s="2"/>
      <c r="D139" s="2"/>
      <c r="E139" s="18"/>
      <c r="F139" s="2"/>
      <c r="G139" s="2"/>
      <c r="H139" s="2"/>
    </row>
    <row r="140" spans="1:8">
      <c r="A140" s="16" t="s">
        <v>198</v>
      </c>
      <c r="B140" s="22" t="s">
        <v>124</v>
      </c>
      <c r="C140" s="2"/>
      <c r="D140" s="2"/>
      <c r="E140" s="18"/>
      <c r="F140" s="2"/>
      <c r="G140" s="2"/>
      <c r="H140" s="2"/>
    </row>
    <row r="141" spans="1:8">
      <c r="A141" s="77" t="s">
        <v>125</v>
      </c>
      <c r="B141" s="78"/>
      <c r="C141" s="8"/>
      <c r="D141" s="8"/>
      <c r="E141" s="8"/>
      <c r="F141" s="8"/>
      <c r="G141" s="8"/>
      <c r="H141" s="8"/>
    </row>
    <row r="142" spans="1:8">
      <c r="A142" s="16" t="s">
        <v>199</v>
      </c>
      <c r="B142" s="22" t="s">
        <v>127</v>
      </c>
      <c r="C142" s="2"/>
      <c r="D142" s="2"/>
      <c r="E142" s="18"/>
      <c r="F142" s="2"/>
      <c r="G142" s="2"/>
      <c r="H142" s="2"/>
    </row>
    <row r="143" spans="1:8">
      <c r="A143" s="16" t="s">
        <v>200</v>
      </c>
      <c r="B143" s="22" t="s">
        <v>129</v>
      </c>
      <c r="C143" s="2"/>
      <c r="D143" s="2"/>
      <c r="E143" s="18"/>
      <c r="F143" s="2"/>
      <c r="G143" s="2"/>
      <c r="H143" s="2"/>
    </row>
    <row r="144" spans="1:8">
      <c r="A144" s="16" t="s">
        <v>201</v>
      </c>
      <c r="B144" s="22" t="s">
        <v>131</v>
      </c>
      <c r="C144" s="2"/>
      <c r="D144" s="2"/>
      <c r="E144" s="18"/>
      <c r="F144" s="2"/>
      <c r="G144" s="2"/>
      <c r="H144" s="2"/>
    </row>
    <row r="145" spans="1:8">
      <c r="A145" s="77" t="s">
        <v>132</v>
      </c>
      <c r="B145" s="78"/>
      <c r="C145" s="8"/>
      <c r="D145" s="8"/>
      <c r="E145" s="8"/>
      <c r="F145" s="8"/>
      <c r="G145" s="8"/>
      <c r="H145" s="8"/>
    </row>
    <row r="146" spans="1:8">
      <c r="A146" s="16" t="s">
        <v>202</v>
      </c>
      <c r="B146" s="22" t="s">
        <v>134</v>
      </c>
      <c r="C146" s="2"/>
      <c r="D146" s="2"/>
      <c r="E146" s="18"/>
      <c r="F146" s="2"/>
      <c r="G146" s="2"/>
      <c r="H146" s="2"/>
    </row>
    <row r="147" spans="1:8">
      <c r="A147" s="16" t="s">
        <v>203</v>
      </c>
      <c r="B147" s="22" t="s">
        <v>136</v>
      </c>
      <c r="C147" s="2"/>
      <c r="D147" s="2"/>
      <c r="E147" s="18"/>
      <c r="F147" s="2"/>
      <c r="G147" s="2"/>
      <c r="H147" s="2"/>
    </row>
    <row r="148" spans="1:8">
      <c r="A148" s="16" t="s">
        <v>204</v>
      </c>
      <c r="B148" s="22" t="s">
        <v>138</v>
      </c>
      <c r="C148" s="2"/>
      <c r="D148" s="2"/>
      <c r="E148" s="18"/>
      <c r="F148" s="2"/>
      <c r="G148" s="2"/>
      <c r="H148" s="2"/>
    </row>
    <row r="149" spans="1:8">
      <c r="A149" s="16" t="s">
        <v>205</v>
      </c>
      <c r="B149" s="22" t="s">
        <v>140</v>
      </c>
      <c r="C149" s="2"/>
      <c r="D149" s="2"/>
      <c r="E149" s="18"/>
      <c r="F149" s="2"/>
      <c r="G149" s="2"/>
      <c r="H149" s="2"/>
    </row>
    <row r="150" spans="1:8">
      <c r="A150" s="16" t="s">
        <v>206</v>
      </c>
      <c r="B150" s="22" t="s">
        <v>142</v>
      </c>
      <c r="C150" s="2"/>
      <c r="D150" s="2"/>
      <c r="E150" s="18"/>
      <c r="F150" s="2"/>
      <c r="G150" s="2"/>
      <c r="H150" s="2"/>
    </row>
    <row r="151" spans="1:8">
      <c r="A151" s="16" t="s">
        <v>207</v>
      </c>
      <c r="B151" s="22" t="s">
        <v>144</v>
      </c>
      <c r="C151" s="2"/>
      <c r="D151" s="2"/>
      <c r="E151" s="18"/>
      <c r="F151" s="2"/>
      <c r="G151" s="2"/>
      <c r="H151" s="2"/>
    </row>
    <row r="152" spans="1:8">
      <c r="A152" s="16" t="s">
        <v>208</v>
      </c>
      <c r="B152" s="22" t="s">
        <v>146</v>
      </c>
      <c r="C152" s="2"/>
      <c r="D152" s="2"/>
      <c r="E152" s="18"/>
      <c r="F152" s="2"/>
      <c r="G152" s="2"/>
      <c r="H152" s="2"/>
    </row>
    <row r="153" spans="1:8" ht="5.0999999999999996" customHeight="1">
      <c r="A153" s="20"/>
      <c r="B153" s="23"/>
      <c r="C153" s="2"/>
      <c r="D153" s="2"/>
      <c r="E153" s="2"/>
      <c r="F153" s="2"/>
      <c r="G153" s="2"/>
      <c r="H153" s="2"/>
    </row>
    <row r="154" spans="1:8">
      <c r="A154" s="79" t="s">
        <v>209</v>
      </c>
      <c r="B154" s="80"/>
      <c r="C154" s="8">
        <v>40815748</v>
      </c>
      <c r="D154" s="8">
        <v>0</v>
      </c>
      <c r="E154" s="8">
        <v>40815748</v>
      </c>
      <c r="F154" s="8">
        <v>18138071.280000001</v>
      </c>
      <c r="G154" s="8">
        <v>18008734.940000001</v>
      </c>
      <c r="H154" s="8">
        <v>22677676.720000003</v>
      </c>
    </row>
    <row r="155" spans="1:8" ht="5.0999999999999996" customHeight="1">
      <c r="A155" s="24"/>
      <c r="B155" s="25"/>
      <c r="C155" s="15"/>
      <c r="D155" s="15"/>
      <c r="E155" s="15"/>
      <c r="F155" s="15"/>
      <c r="G155" s="15"/>
      <c r="H155" s="15"/>
    </row>
    <row r="156" spans="1:8">
      <c r="E156" s="26"/>
      <c r="H156" s="26"/>
    </row>
    <row r="157" spans="1:8">
      <c r="B157" s="81" t="s">
        <v>1</v>
      </c>
      <c r="C157" s="81"/>
      <c r="D157" s="81"/>
      <c r="E157" s="81"/>
    </row>
    <row r="158" spans="1:8">
      <c r="B158" s="11"/>
      <c r="C158" s="12"/>
      <c r="D158" s="13"/>
      <c r="E158" s="13"/>
    </row>
    <row r="159" spans="1:8">
      <c r="B159" s="11"/>
      <c r="C159" s="13"/>
      <c r="D159" s="13"/>
      <c r="E159" s="13"/>
      <c r="F159" s="13"/>
      <c r="G159" s="13"/>
      <c r="H159" s="13"/>
    </row>
    <row r="160" spans="1:8">
      <c r="B160" s="11"/>
      <c r="C160" s="12"/>
      <c r="D160" s="13"/>
      <c r="E160" s="13"/>
    </row>
  </sheetData>
  <mergeCells count="26">
    <mergeCell ref="A79:B79"/>
    <mergeCell ref="A80:B80"/>
    <mergeCell ref="A13:B13"/>
    <mergeCell ref="A23:B23"/>
    <mergeCell ref="A1:H1"/>
    <mergeCell ref="A2:B2"/>
    <mergeCell ref="C2:G2"/>
    <mergeCell ref="A3:B3"/>
    <mergeCell ref="A4:B4"/>
    <mergeCell ref="A5:B5"/>
    <mergeCell ref="A33:B33"/>
    <mergeCell ref="A43:B43"/>
    <mergeCell ref="A53:B53"/>
    <mergeCell ref="A57:B57"/>
    <mergeCell ref="A66:B66"/>
    <mergeCell ref="A70:B70"/>
    <mergeCell ref="A88:B88"/>
    <mergeCell ref="A98:B98"/>
    <mergeCell ref="A154:B154"/>
    <mergeCell ref="B157:E157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0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3"/>
  <sheetViews>
    <sheetView zoomScaleNormal="100" workbookViewId="0">
      <selection activeCell="F17" sqref="F17"/>
    </sheetView>
  </sheetViews>
  <sheetFormatPr baseColWidth="10" defaultRowHeight="11.25"/>
  <cols>
    <col min="1" max="1" width="39.28515625" style="1" customWidth="1"/>
    <col min="2" max="2" width="12.7109375" style="1" customWidth="1"/>
    <col min="3" max="3" width="14.42578125" style="1" customWidth="1"/>
    <col min="4" max="4" width="20.28515625" style="1" customWidth="1"/>
    <col min="5" max="5" width="13" style="1" customWidth="1"/>
    <col min="6" max="7" width="14.42578125" style="1" customWidth="1"/>
    <col min="8" max="16384" width="11.42578125" style="1"/>
  </cols>
  <sheetData>
    <row r="1" spans="1:7" ht="56.25" customHeight="1">
      <c r="A1" s="88" t="s">
        <v>329</v>
      </c>
      <c r="B1" s="89"/>
      <c r="C1" s="89"/>
      <c r="D1" s="89"/>
      <c r="E1" s="89"/>
      <c r="F1" s="89"/>
      <c r="G1" s="90"/>
    </row>
    <row r="2" spans="1:7">
      <c r="A2" s="7"/>
      <c r="B2" s="91" t="s">
        <v>6</v>
      </c>
      <c r="C2" s="91"/>
      <c r="D2" s="91"/>
      <c r="E2" s="91"/>
      <c r="F2" s="91"/>
      <c r="G2" s="7"/>
    </row>
    <row r="3" spans="1:7" ht="22.5">
      <c r="A3" s="27" t="s">
        <v>0</v>
      </c>
      <c r="B3" s="28" t="s">
        <v>7</v>
      </c>
      <c r="C3" s="28" t="s">
        <v>4</v>
      </c>
      <c r="D3" s="28" t="s">
        <v>5</v>
      </c>
      <c r="E3" s="28" t="s">
        <v>2</v>
      </c>
      <c r="F3" s="28" t="s">
        <v>3</v>
      </c>
      <c r="G3" s="27" t="s">
        <v>210</v>
      </c>
    </row>
    <row r="4" spans="1:7">
      <c r="A4" s="29" t="s">
        <v>211</v>
      </c>
      <c r="B4" s="9"/>
      <c r="C4" s="75"/>
      <c r="D4" s="9"/>
      <c r="E4" s="9"/>
      <c r="F4" s="75"/>
      <c r="G4" s="9"/>
    </row>
    <row r="5" spans="1:7">
      <c r="A5" s="30" t="s">
        <v>212</v>
      </c>
      <c r="B5" s="8">
        <v>40399508</v>
      </c>
      <c r="C5" s="8">
        <v>0</v>
      </c>
      <c r="D5" s="8">
        <v>40399508</v>
      </c>
      <c r="E5" s="8">
        <v>18081071.280000001</v>
      </c>
      <c r="F5" s="8">
        <v>17951734.940000001</v>
      </c>
      <c r="G5" s="8">
        <v>22318436.719999999</v>
      </c>
    </row>
    <row r="6" spans="1:7">
      <c r="A6" s="31">
        <v>3112</v>
      </c>
      <c r="B6" s="2">
        <v>40399508</v>
      </c>
      <c r="C6" s="2" t="s">
        <v>325</v>
      </c>
      <c r="D6" s="2">
        <v>40399508</v>
      </c>
      <c r="E6" s="72">
        <v>18081071.280000001</v>
      </c>
      <c r="F6" s="72">
        <v>17951734.940000001</v>
      </c>
      <c r="G6" s="2">
        <v>22318436.719999999</v>
      </c>
    </row>
    <row r="7" spans="1:7">
      <c r="A7" s="31">
        <v>3112</v>
      </c>
      <c r="B7" s="2" t="s">
        <v>325</v>
      </c>
      <c r="C7" s="2"/>
      <c r="D7" s="2"/>
      <c r="E7" s="10">
        <v>0</v>
      </c>
      <c r="F7" s="10" t="s">
        <v>325</v>
      </c>
      <c r="G7" s="2"/>
    </row>
    <row r="8" spans="1:7">
      <c r="A8" s="31" t="s">
        <v>213</v>
      </c>
      <c r="B8" s="2"/>
      <c r="C8" s="2"/>
      <c r="D8" s="2"/>
      <c r="E8" s="2"/>
      <c r="F8" s="2"/>
      <c r="G8" s="2"/>
    </row>
    <row r="9" spans="1:7">
      <c r="A9" s="31" t="s">
        <v>214</v>
      </c>
      <c r="B9" s="2"/>
      <c r="C9" s="2"/>
      <c r="D9" s="2"/>
      <c r="E9" s="2"/>
      <c r="F9" s="2"/>
      <c r="G9" s="2"/>
    </row>
    <row r="10" spans="1:7">
      <c r="A10" s="31" t="s">
        <v>215</v>
      </c>
      <c r="B10" s="2"/>
      <c r="C10" s="2"/>
      <c r="D10" s="2"/>
      <c r="E10" s="2"/>
      <c r="F10" s="2"/>
      <c r="G10" s="2"/>
    </row>
    <row r="11" spans="1:7">
      <c r="A11" s="31" t="s">
        <v>216</v>
      </c>
      <c r="B11" s="2"/>
      <c r="C11" s="2"/>
      <c r="D11" s="2"/>
      <c r="E11" s="2"/>
      <c r="F11" s="2"/>
      <c r="G11" s="2"/>
    </row>
    <row r="12" spans="1:7">
      <c r="A12" s="31" t="s">
        <v>217</v>
      </c>
      <c r="B12" s="2"/>
      <c r="C12" s="2"/>
      <c r="D12" s="2"/>
      <c r="E12" s="2"/>
      <c r="F12" s="2"/>
      <c r="G12" s="2"/>
    </row>
    <row r="13" spans="1:7">
      <c r="A13" s="31"/>
      <c r="B13" s="2"/>
      <c r="C13" s="2"/>
      <c r="D13" s="2"/>
      <c r="E13" s="2"/>
      <c r="F13" s="2"/>
      <c r="G13" s="2"/>
    </row>
    <row r="14" spans="1:7">
      <c r="A14" s="31"/>
      <c r="B14" s="2"/>
      <c r="C14" s="2"/>
      <c r="D14" s="2"/>
      <c r="E14" s="2"/>
      <c r="F14" s="2"/>
      <c r="G14" s="2"/>
    </row>
    <row r="15" spans="1:7">
      <c r="A15" s="32" t="s">
        <v>218</v>
      </c>
      <c r="B15" s="2"/>
      <c r="C15" s="2"/>
      <c r="D15" s="2"/>
      <c r="E15" s="2"/>
      <c r="F15" s="2"/>
      <c r="G15" s="2"/>
    </row>
    <row r="16" spans="1:7">
      <c r="A16" s="32" t="s">
        <v>219</v>
      </c>
      <c r="B16" s="8">
        <v>416240</v>
      </c>
      <c r="C16" s="8">
        <v>0</v>
      </c>
      <c r="D16" s="8">
        <v>416240</v>
      </c>
      <c r="E16" s="8">
        <v>57000</v>
      </c>
      <c r="F16" s="8">
        <v>57000</v>
      </c>
      <c r="G16" s="2">
        <v>359240</v>
      </c>
    </row>
    <row r="17" spans="1:7">
      <c r="A17" s="31">
        <v>3112</v>
      </c>
      <c r="B17" s="72">
        <v>416240</v>
      </c>
      <c r="C17" s="72">
        <v>0</v>
      </c>
      <c r="D17" s="72">
        <v>416240</v>
      </c>
      <c r="E17" s="72">
        <v>57000</v>
      </c>
      <c r="F17" s="72">
        <v>57000</v>
      </c>
      <c r="G17" s="2">
        <v>359240</v>
      </c>
    </row>
    <row r="18" spans="1:7">
      <c r="A18" s="31" t="s">
        <v>220</v>
      </c>
      <c r="B18" s="2"/>
      <c r="C18" s="2"/>
      <c r="D18" s="2"/>
      <c r="E18" s="2"/>
      <c r="F18" s="2"/>
      <c r="G18" s="2"/>
    </row>
    <row r="19" spans="1:7">
      <c r="A19" s="31" t="s">
        <v>213</v>
      </c>
      <c r="B19" s="2"/>
      <c r="C19" s="2"/>
      <c r="D19" s="2"/>
      <c r="E19" s="2"/>
      <c r="F19" s="2"/>
      <c r="G19" s="2"/>
    </row>
    <row r="20" spans="1:7">
      <c r="A20" s="31" t="s">
        <v>214</v>
      </c>
      <c r="B20" s="2"/>
      <c r="C20" s="2"/>
      <c r="D20" s="2"/>
      <c r="E20" s="2"/>
      <c r="F20" s="2"/>
      <c r="G20" s="2"/>
    </row>
    <row r="21" spans="1:7">
      <c r="A21" s="31" t="s">
        <v>215</v>
      </c>
      <c r="B21" s="2"/>
      <c r="C21" s="2"/>
      <c r="D21" s="2"/>
      <c r="E21" s="2"/>
      <c r="F21" s="2"/>
      <c r="G21" s="2"/>
    </row>
    <row r="22" spans="1:7">
      <c r="A22" s="31" t="s">
        <v>216</v>
      </c>
      <c r="B22" s="2"/>
      <c r="C22" s="2"/>
      <c r="D22" s="2"/>
      <c r="E22" s="2"/>
      <c r="F22" s="2"/>
      <c r="G22" s="2"/>
    </row>
    <row r="23" spans="1:7">
      <c r="A23" s="31" t="s">
        <v>217</v>
      </c>
      <c r="B23" s="2"/>
      <c r="C23" s="2"/>
      <c r="D23" s="2"/>
      <c r="E23" s="2"/>
      <c r="F23" s="2"/>
      <c r="G23" s="2"/>
    </row>
    <row r="24" spans="1:7">
      <c r="A24" s="31"/>
      <c r="B24" s="2"/>
      <c r="C24" s="2"/>
      <c r="D24" s="2"/>
      <c r="E24" s="2"/>
      <c r="F24" s="2"/>
      <c r="G24" s="2"/>
    </row>
    <row r="25" spans="1:7">
      <c r="A25" s="33"/>
      <c r="B25" s="2"/>
      <c r="C25" s="2"/>
      <c r="D25" s="2"/>
      <c r="E25" s="2"/>
      <c r="F25" s="2"/>
      <c r="G25" s="2"/>
    </row>
    <row r="26" spans="1:7">
      <c r="A26" s="30" t="s">
        <v>209</v>
      </c>
      <c r="B26" s="8">
        <v>40815748</v>
      </c>
      <c r="C26" s="8">
        <v>0</v>
      </c>
      <c r="D26" s="8">
        <v>40815748</v>
      </c>
      <c r="E26" s="8">
        <v>18138071.280000001</v>
      </c>
      <c r="F26" s="8">
        <v>18008734.940000001</v>
      </c>
      <c r="G26" s="8">
        <v>22677676.719999999</v>
      </c>
    </row>
    <row r="27" spans="1:7">
      <c r="A27" s="34"/>
      <c r="B27" s="15"/>
      <c r="C27" s="15"/>
      <c r="D27" s="15"/>
      <c r="E27" s="15"/>
      <c r="F27" s="15"/>
      <c r="G27" s="15"/>
    </row>
    <row r="30" spans="1:7">
      <c r="A30" s="81" t="s">
        <v>1</v>
      </c>
      <c r="B30" s="81"/>
      <c r="C30" s="81"/>
      <c r="D30" s="81"/>
    </row>
    <row r="31" spans="1:7">
      <c r="A31" s="11"/>
      <c r="B31" s="12"/>
      <c r="C31" s="13"/>
      <c r="D31" s="13"/>
    </row>
    <row r="32" spans="1:7">
      <c r="A32" s="11"/>
      <c r="B32" s="12"/>
      <c r="C32" s="13"/>
      <c r="D32" s="13"/>
    </row>
    <row r="33" spans="1:4">
      <c r="A33" s="11"/>
      <c r="B33" s="12"/>
      <c r="C33" s="13"/>
      <c r="D33" s="13"/>
    </row>
  </sheetData>
  <mergeCells count="3">
    <mergeCell ref="A1:G1"/>
    <mergeCell ref="B2:F2"/>
    <mergeCell ref="A30:D30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88"/>
  <sheetViews>
    <sheetView zoomScaleNormal="100" workbookViewId="0">
      <selection activeCell="D9" sqref="D9"/>
    </sheetView>
  </sheetViews>
  <sheetFormatPr baseColWidth="10" defaultRowHeight="11.25"/>
  <cols>
    <col min="1" max="1" width="5" style="1" customWidth="1"/>
    <col min="2" max="2" width="56.42578125" style="1" customWidth="1"/>
    <col min="3" max="8" width="15.28515625" style="1" customWidth="1"/>
    <col min="9" max="12" width="11.42578125" style="1"/>
    <col min="13" max="13" width="12" style="1" bestFit="1" customWidth="1"/>
    <col min="14" max="14" width="11.5703125" style="1" bestFit="1" customWidth="1"/>
    <col min="15" max="16384" width="11.42578125" style="1"/>
  </cols>
  <sheetData>
    <row r="1" spans="1:15" ht="45.95" customHeight="1">
      <c r="A1" s="97" t="s">
        <v>330</v>
      </c>
      <c r="B1" s="98"/>
      <c r="C1" s="98"/>
      <c r="D1" s="98"/>
      <c r="E1" s="98"/>
      <c r="F1" s="98"/>
      <c r="G1" s="98"/>
      <c r="H1" s="99"/>
    </row>
    <row r="2" spans="1:15" ht="12" customHeight="1">
      <c r="A2" s="111"/>
      <c r="B2" s="112"/>
      <c r="C2" s="113" t="s">
        <v>6</v>
      </c>
      <c r="D2" s="113"/>
      <c r="E2" s="113"/>
      <c r="F2" s="113"/>
      <c r="G2" s="113"/>
      <c r="H2" s="114"/>
    </row>
    <row r="3" spans="1:15" ht="22.5">
      <c r="A3" s="115" t="s">
        <v>0</v>
      </c>
      <c r="B3" s="116"/>
      <c r="C3" s="117" t="s">
        <v>7</v>
      </c>
      <c r="D3" s="117" t="s">
        <v>8</v>
      </c>
      <c r="E3" s="117" t="s">
        <v>9</v>
      </c>
      <c r="F3" s="117" t="s">
        <v>2</v>
      </c>
      <c r="G3" s="117" t="s">
        <v>3</v>
      </c>
      <c r="H3" s="118" t="s">
        <v>11</v>
      </c>
    </row>
    <row r="4" spans="1:15" ht="5.0999999999999996" customHeight="1">
      <c r="A4" s="41"/>
      <c r="B4" s="42" t="s">
        <v>332</v>
      </c>
      <c r="C4" s="71"/>
      <c r="D4" s="64"/>
      <c r="E4" s="37"/>
      <c r="F4" s="37"/>
      <c r="G4" s="37"/>
      <c r="H4" s="37"/>
    </row>
    <row r="5" spans="1:15" ht="12.75" customHeight="1">
      <c r="A5" s="92" t="s">
        <v>221</v>
      </c>
      <c r="B5" s="93"/>
      <c r="C5" s="8">
        <v>40399508</v>
      </c>
      <c r="D5" s="65">
        <v>0</v>
      </c>
      <c r="E5" s="8">
        <v>40399508</v>
      </c>
      <c r="F5" s="8">
        <v>18081071.280000001</v>
      </c>
      <c r="G5" s="8">
        <v>17951734.939999998</v>
      </c>
      <c r="H5" s="8">
        <v>22318436.719999999</v>
      </c>
    </row>
    <row r="6" spans="1:15" ht="12.75" customHeight="1">
      <c r="A6" s="94" t="s">
        <v>222</v>
      </c>
      <c r="B6" s="95"/>
      <c r="C6" s="35"/>
      <c r="D6" s="66"/>
      <c r="E6" s="35"/>
      <c r="F6" s="35"/>
      <c r="G6" s="35"/>
      <c r="H6" s="35"/>
    </row>
    <row r="7" spans="1:15">
      <c r="A7" s="43" t="s">
        <v>223</v>
      </c>
      <c r="B7" s="40" t="s">
        <v>224</v>
      </c>
      <c r="C7" s="63"/>
      <c r="D7" s="67"/>
      <c r="E7" s="36"/>
      <c r="F7" s="36"/>
      <c r="G7" s="36"/>
      <c r="H7" s="36"/>
    </row>
    <row r="8" spans="1:15">
      <c r="A8" s="43" t="s">
        <v>225</v>
      </c>
      <c r="B8" s="40" t="s">
        <v>226</v>
      </c>
      <c r="C8" s="63"/>
      <c r="D8" s="67"/>
      <c r="E8" s="36"/>
      <c r="F8" s="36"/>
      <c r="G8" s="36"/>
      <c r="H8" s="36"/>
    </row>
    <row r="9" spans="1:15">
      <c r="A9" s="43" t="s">
        <v>227</v>
      </c>
      <c r="B9" s="40" t="s">
        <v>228</v>
      </c>
      <c r="C9" s="63"/>
      <c r="D9" s="67"/>
      <c r="E9" s="36"/>
      <c r="F9" s="36"/>
      <c r="G9" s="36"/>
      <c r="H9" s="36"/>
    </row>
    <row r="10" spans="1:15">
      <c r="A10" s="43" t="s">
        <v>229</v>
      </c>
      <c r="B10" s="40" t="s">
        <v>230</v>
      </c>
      <c r="C10" s="63"/>
      <c r="D10" s="67"/>
      <c r="E10" s="36"/>
      <c r="F10" s="36"/>
      <c r="G10" s="36"/>
      <c r="H10" s="36"/>
    </row>
    <row r="11" spans="1:15">
      <c r="A11" s="43" t="s">
        <v>231</v>
      </c>
      <c r="B11" s="40" t="s">
        <v>232</v>
      </c>
      <c r="C11" s="63"/>
      <c r="D11" s="67"/>
      <c r="E11" s="36"/>
      <c r="F11" s="36"/>
      <c r="G11" s="36"/>
      <c r="H11" s="36"/>
    </row>
    <row r="12" spans="1:15">
      <c r="A12" s="43" t="s">
        <v>233</v>
      </c>
      <c r="B12" s="40" t="s">
        <v>234</v>
      </c>
      <c r="C12" s="63"/>
      <c r="D12" s="67"/>
      <c r="E12" s="36"/>
      <c r="F12" s="36"/>
      <c r="G12" s="36"/>
      <c r="H12" s="36"/>
    </row>
    <row r="13" spans="1:15">
      <c r="A13" s="43" t="s">
        <v>235</v>
      </c>
      <c r="B13" s="40" t="s">
        <v>236</v>
      </c>
      <c r="C13" s="63"/>
      <c r="D13" s="67"/>
      <c r="E13" s="36"/>
      <c r="F13" s="36"/>
      <c r="G13" s="36"/>
      <c r="H13" s="36"/>
    </row>
    <row r="14" spans="1:15">
      <c r="A14" s="43" t="s">
        <v>237</v>
      </c>
      <c r="B14" s="40" t="s">
        <v>238</v>
      </c>
      <c r="C14" s="63"/>
      <c r="D14" s="67"/>
      <c r="E14" s="36"/>
      <c r="F14" s="36"/>
      <c r="G14" s="36"/>
      <c r="H14" s="36"/>
    </row>
    <row r="15" spans="1:15" ht="5.0999999999999996" customHeight="1">
      <c r="A15" s="44"/>
      <c r="B15" s="39"/>
      <c r="C15" s="35"/>
      <c r="D15" s="66"/>
      <c r="E15" s="35"/>
      <c r="F15" s="35"/>
      <c r="G15" s="35"/>
      <c r="H15" s="35"/>
    </row>
    <row r="16" spans="1:15" ht="12.75">
      <c r="A16" s="94" t="s">
        <v>239</v>
      </c>
      <c r="B16" s="96"/>
      <c r="C16" s="14">
        <v>40399508</v>
      </c>
      <c r="D16" s="68">
        <v>0</v>
      </c>
      <c r="E16" s="14">
        <v>40399508</v>
      </c>
      <c r="F16" s="14">
        <v>18081071.280000001</v>
      </c>
      <c r="G16" s="14">
        <v>17951734.939999998</v>
      </c>
      <c r="H16" s="14">
        <v>22318436.719999999</v>
      </c>
      <c r="J16" s="51"/>
      <c r="K16" s="3"/>
      <c r="L16" s="3"/>
      <c r="M16" s="3"/>
      <c r="N16" s="3"/>
      <c r="O16" s="3"/>
    </row>
    <row r="17" spans="1:15">
      <c r="A17" s="43" t="s">
        <v>240</v>
      </c>
      <c r="B17" s="40" t="s">
        <v>241</v>
      </c>
      <c r="C17" s="50"/>
      <c r="D17" s="69"/>
      <c r="E17" s="50"/>
      <c r="F17" s="50"/>
      <c r="G17" s="50"/>
      <c r="H17" s="50"/>
      <c r="J17" s="3"/>
      <c r="K17" s="3"/>
      <c r="L17" s="3"/>
      <c r="M17" s="3"/>
      <c r="N17" s="3"/>
      <c r="O17" s="3"/>
    </row>
    <row r="18" spans="1:15">
      <c r="A18" s="43" t="s">
        <v>242</v>
      </c>
      <c r="B18" s="40" t="s">
        <v>243</v>
      </c>
      <c r="C18" s="76">
        <v>358301.5</v>
      </c>
      <c r="D18" s="76">
        <v>0</v>
      </c>
      <c r="E18" s="76">
        <v>358301.5</v>
      </c>
      <c r="F18" s="76">
        <v>164991.17000000001</v>
      </c>
      <c r="G18" s="76">
        <v>161734.76</v>
      </c>
      <c r="H18" s="10">
        <v>278238.67</v>
      </c>
      <c r="J18" s="3"/>
      <c r="K18" s="3"/>
      <c r="L18" s="3"/>
      <c r="M18" s="3"/>
      <c r="N18" s="3"/>
      <c r="O18" s="3"/>
    </row>
    <row r="19" spans="1:15">
      <c r="A19" s="43" t="s">
        <v>244</v>
      </c>
      <c r="B19" s="40" t="s">
        <v>245</v>
      </c>
      <c r="C19" s="76">
        <v>496348.35</v>
      </c>
      <c r="D19" s="76">
        <v>0</v>
      </c>
      <c r="E19" s="76">
        <v>496348.35</v>
      </c>
      <c r="F19" s="76">
        <v>132091.71</v>
      </c>
      <c r="G19" s="76">
        <v>132091.71</v>
      </c>
      <c r="H19" s="10">
        <v>432695.44</v>
      </c>
      <c r="J19" s="3"/>
      <c r="K19" s="3"/>
      <c r="L19" s="3"/>
      <c r="M19" s="3"/>
      <c r="N19" s="3"/>
      <c r="O19" s="3"/>
    </row>
    <row r="20" spans="1:15">
      <c r="A20" s="43" t="s">
        <v>246</v>
      </c>
      <c r="B20" s="40" t="s">
        <v>247</v>
      </c>
      <c r="C20" s="76"/>
      <c r="D20" s="76"/>
      <c r="E20" s="76">
        <v>0</v>
      </c>
      <c r="F20" s="76"/>
      <c r="G20" s="76"/>
      <c r="H20" s="10" t="s">
        <v>326</v>
      </c>
      <c r="J20" s="3"/>
      <c r="K20" s="3"/>
      <c r="L20" s="3"/>
      <c r="M20" s="3"/>
      <c r="N20" s="3"/>
      <c r="O20" s="3"/>
    </row>
    <row r="21" spans="1:15">
      <c r="A21" s="43" t="s">
        <v>248</v>
      </c>
      <c r="B21" s="40" t="s">
        <v>249</v>
      </c>
      <c r="C21" s="76">
        <v>5085393.95</v>
      </c>
      <c r="D21" s="76">
        <v>0</v>
      </c>
      <c r="E21" s="76">
        <v>5085393.95</v>
      </c>
      <c r="F21" s="76">
        <v>2157722.25</v>
      </c>
      <c r="G21" s="76">
        <v>2130881.0699999998</v>
      </c>
      <c r="H21" s="10">
        <v>4010417.53</v>
      </c>
      <c r="J21" s="53"/>
      <c r="K21" s="51"/>
      <c r="L21" s="3"/>
      <c r="M21" s="3"/>
      <c r="N21" s="3"/>
      <c r="O21" s="3"/>
    </row>
    <row r="22" spans="1:15">
      <c r="A22" s="43" t="s">
        <v>250</v>
      </c>
      <c r="B22" s="40" t="s">
        <v>251</v>
      </c>
      <c r="C22" s="76">
        <v>15949902.08</v>
      </c>
      <c r="D22" s="76">
        <v>0</v>
      </c>
      <c r="E22" s="76">
        <v>15949902.08</v>
      </c>
      <c r="F22" s="76">
        <v>6964323.5099999998</v>
      </c>
      <c r="G22" s="76">
        <v>6922403.2199999997</v>
      </c>
      <c r="H22" s="10">
        <v>12500618.98</v>
      </c>
      <c r="J22" s="53"/>
      <c r="K22" s="51"/>
      <c r="L22" s="3"/>
      <c r="M22" s="3"/>
      <c r="N22" s="3"/>
      <c r="O22" s="3"/>
    </row>
    <row r="23" spans="1:15">
      <c r="A23" s="43" t="s">
        <v>252</v>
      </c>
      <c r="B23" s="40" t="s">
        <v>253</v>
      </c>
      <c r="C23" s="76">
        <v>18509562.120000001</v>
      </c>
      <c r="D23" s="76">
        <v>0</v>
      </c>
      <c r="E23" s="76">
        <v>18509562.120000001</v>
      </c>
      <c r="F23" s="76">
        <v>8661942.6400000006</v>
      </c>
      <c r="G23" s="76">
        <v>8604624.1799999997</v>
      </c>
      <c r="H23" s="10">
        <v>14391935.210000001</v>
      </c>
      <c r="J23" s="53"/>
      <c r="K23" s="51"/>
      <c r="L23" s="3"/>
      <c r="M23" s="3"/>
      <c r="N23" s="3"/>
      <c r="O23" s="3"/>
    </row>
    <row r="24" spans="1:15" ht="5.0999999999999996" customHeight="1">
      <c r="A24" s="44"/>
      <c r="B24" s="39"/>
      <c r="C24" s="35"/>
      <c r="D24" s="66"/>
      <c r="E24" s="35"/>
      <c r="F24" s="35"/>
      <c r="G24" s="35"/>
      <c r="H24" s="35"/>
      <c r="J24" s="54"/>
      <c r="K24" s="3"/>
      <c r="L24" s="3"/>
      <c r="M24" s="3"/>
      <c r="N24" s="3"/>
      <c r="O24" s="3"/>
    </row>
    <row r="25" spans="1:15" ht="12.75">
      <c r="A25" s="94" t="s">
        <v>254</v>
      </c>
      <c r="B25" s="96"/>
      <c r="C25" s="35"/>
      <c r="D25" s="66"/>
      <c r="E25" s="35"/>
      <c r="F25" s="35"/>
      <c r="G25" s="35"/>
      <c r="H25" s="35"/>
      <c r="J25" s="54"/>
      <c r="K25" s="3"/>
      <c r="L25" s="3"/>
      <c r="M25" s="3"/>
      <c r="N25" s="3"/>
      <c r="O25" s="3"/>
    </row>
    <row r="26" spans="1:15">
      <c r="A26" s="43" t="s">
        <v>255</v>
      </c>
      <c r="B26" s="40" t="s">
        <v>256</v>
      </c>
      <c r="C26" s="63"/>
      <c r="D26" s="67"/>
      <c r="E26" s="36"/>
      <c r="F26" s="36"/>
      <c r="G26" s="36"/>
      <c r="H26" s="36"/>
      <c r="J26" s="53"/>
      <c r="K26" s="3"/>
      <c r="L26" s="3"/>
      <c r="M26" s="3"/>
      <c r="N26" s="3"/>
      <c r="O26" s="3"/>
    </row>
    <row r="27" spans="1:15">
      <c r="A27" s="43" t="s">
        <v>257</v>
      </c>
      <c r="B27" s="40" t="s">
        <v>258</v>
      </c>
      <c r="C27" s="63"/>
      <c r="D27" s="67"/>
      <c r="E27" s="36"/>
      <c r="F27" s="36"/>
      <c r="G27" s="36"/>
      <c r="H27" s="36"/>
      <c r="J27" s="53"/>
      <c r="K27" s="3"/>
      <c r="L27" s="3"/>
      <c r="M27" s="3"/>
      <c r="N27" s="3"/>
      <c r="O27" s="3"/>
    </row>
    <row r="28" spans="1:15">
      <c r="A28" s="43" t="s">
        <v>259</v>
      </c>
      <c r="B28" s="40" t="s">
        <v>260</v>
      </c>
      <c r="C28" s="63"/>
      <c r="D28" s="67"/>
      <c r="E28" s="36"/>
      <c r="F28" s="36"/>
      <c r="G28" s="36"/>
      <c r="H28" s="36"/>
      <c r="J28" s="53"/>
      <c r="K28" s="3"/>
      <c r="L28" s="3"/>
      <c r="M28" s="3"/>
      <c r="N28" s="3"/>
      <c r="O28" s="3"/>
    </row>
    <row r="29" spans="1:15">
      <c r="A29" s="43" t="s">
        <v>261</v>
      </c>
      <c r="B29" s="40" t="s">
        <v>262</v>
      </c>
      <c r="C29" s="63"/>
      <c r="D29" s="67"/>
      <c r="E29" s="36"/>
      <c r="F29" s="36"/>
      <c r="G29" s="36"/>
      <c r="H29" s="36"/>
      <c r="J29" s="53"/>
      <c r="K29" s="3"/>
      <c r="L29" s="3"/>
      <c r="M29" s="3"/>
      <c r="N29" s="3"/>
      <c r="O29" s="3"/>
    </row>
    <row r="30" spans="1:15">
      <c r="A30" s="43" t="s">
        <v>263</v>
      </c>
      <c r="B30" s="40" t="s">
        <v>264</v>
      </c>
      <c r="C30" s="63"/>
      <c r="D30" s="67"/>
      <c r="E30" s="36"/>
      <c r="F30" s="36"/>
      <c r="G30" s="36"/>
      <c r="H30" s="36"/>
      <c r="J30" s="53"/>
      <c r="K30" s="3"/>
      <c r="L30" s="3"/>
      <c r="M30" s="3"/>
      <c r="N30" s="3"/>
      <c r="O30" s="3"/>
    </row>
    <row r="31" spans="1:15">
      <c r="A31" s="43" t="s">
        <v>265</v>
      </c>
      <c r="B31" s="40" t="s">
        <v>266</v>
      </c>
      <c r="C31" s="63"/>
      <c r="D31" s="67"/>
      <c r="E31" s="36"/>
      <c r="F31" s="36"/>
      <c r="G31" s="36"/>
      <c r="H31" s="36"/>
      <c r="J31" s="53"/>
      <c r="K31" s="3"/>
      <c r="L31" s="3"/>
      <c r="M31" s="3"/>
      <c r="N31" s="3"/>
      <c r="O31" s="3"/>
    </row>
    <row r="32" spans="1:15">
      <c r="A32" s="43" t="s">
        <v>267</v>
      </c>
      <c r="B32" s="40" t="s">
        <v>268</v>
      </c>
      <c r="C32" s="63"/>
      <c r="D32" s="67"/>
      <c r="E32" s="36"/>
      <c r="F32" s="36"/>
      <c r="G32" s="36"/>
      <c r="H32" s="36"/>
      <c r="J32" s="53"/>
      <c r="K32" s="3"/>
      <c r="L32" s="3"/>
      <c r="M32" s="3"/>
      <c r="N32" s="3"/>
      <c r="O32" s="3"/>
    </row>
    <row r="33" spans="1:15">
      <c r="A33" s="43" t="s">
        <v>269</v>
      </c>
      <c r="B33" s="40" t="s">
        <v>270</v>
      </c>
      <c r="C33" s="63"/>
      <c r="D33" s="67"/>
      <c r="E33" s="36"/>
      <c r="F33" s="36"/>
      <c r="G33" s="36"/>
      <c r="H33" s="36"/>
      <c r="J33" s="53"/>
      <c r="K33" s="3"/>
      <c r="L33" s="3"/>
      <c r="M33" s="3"/>
      <c r="N33" s="3"/>
      <c r="O33" s="3"/>
    </row>
    <row r="34" spans="1:15">
      <c r="A34" s="43" t="s">
        <v>271</v>
      </c>
      <c r="B34" s="40" t="s">
        <v>272</v>
      </c>
      <c r="C34" s="63"/>
      <c r="D34" s="67"/>
      <c r="E34" s="36"/>
      <c r="F34" s="36"/>
      <c r="G34" s="36"/>
      <c r="H34" s="36"/>
      <c r="J34" s="53"/>
      <c r="K34" s="3"/>
      <c r="L34" s="3"/>
      <c r="M34" s="3"/>
      <c r="N34" s="3"/>
      <c r="O34" s="3"/>
    </row>
    <row r="35" spans="1:15" ht="5.0999999999999996" customHeight="1">
      <c r="A35" s="44"/>
      <c r="B35" s="39"/>
      <c r="C35" s="35"/>
      <c r="D35" s="66"/>
      <c r="E35" s="35"/>
      <c r="F35" s="35"/>
      <c r="G35" s="35"/>
      <c r="H35" s="35"/>
      <c r="J35" s="54"/>
      <c r="K35" s="3"/>
      <c r="L35" s="3"/>
      <c r="M35" s="3"/>
      <c r="N35" s="3"/>
      <c r="O35" s="3"/>
    </row>
    <row r="36" spans="1:15" ht="12.75">
      <c r="A36" s="94" t="s">
        <v>273</v>
      </c>
      <c r="B36" s="96"/>
      <c r="C36" s="35"/>
      <c r="D36" s="66"/>
      <c r="E36" s="35"/>
      <c r="F36" s="35"/>
      <c r="G36" s="35"/>
      <c r="H36" s="35"/>
      <c r="J36" s="54"/>
      <c r="K36" s="3"/>
      <c r="L36" s="3"/>
      <c r="M36" s="52"/>
      <c r="N36" s="52"/>
      <c r="O36" s="52"/>
    </row>
    <row r="37" spans="1:15">
      <c r="A37" s="43" t="s">
        <v>274</v>
      </c>
      <c r="B37" s="40" t="s">
        <v>275</v>
      </c>
      <c r="C37" s="63"/>
      <c r="D37" s="67"/>
      <c r="E37" s="36"/>
      <c r="F37" s="36"/>
      <c r="G37" s="36"/>
      <c r="H37" s="36"/>
      <c r="J37" s="53"/>
      <c r="K37" s="3"/>
      <c r="L37" s="3"/>
      <c r="M37" s="3"/>
      <c r="N37" s="3"/>
      <c r="O37" s="3"/>
    </row>
    <row r="38" spans="1:15" ht="22.5">
      <c r="A38" s="43" t="s">
        <v>276</v>
      </c>
      <c r="B38" s="45" t="s">
        <v>277</v>
      </c>
      <c r="C38" s="63"/>
      <c r="D38" s="67"/>
      <c r="E38" s="36"/>
      <c r="F38" s="36"/>
      <c r="G38" s="36"/>
      <c r="H38" s="36"/>
      <c r="J38" s="53"/>
      <c r="K38" s="3"/>
      <c r="L38" s="3"/>
      <c r="M38" s="3"/>
      <c r="N38" s="3"/>
      <c r="O38" s="3"/>
    </row>
    <row r="39" spans="1:15">
      <c r="A39" s="43" t="s">
        <v>278</v>
      </c>
      <c r="B39" s="40" t="s">
        <v>279</v>
      </c>
      <c r="C39" s="63"/>
      <c r="D39" s="67"/>
      <c r="E39" s="36"/>
      <c r="F39" s="36"/>
      <c r="G39" s="36"/>
      <c r="H39" s="36"/>
      <c r="J39" s="53"/>
      <c r="K39" s="3"/>
      <c r="L39" s="3"/>
      <c r="M39" s="3"/>
      <c r="N39" s="3"/>
      <c r="O39" s="3"/>
    </row>
    <row r="40" spans="1:15">
      <c r="A40" s="43" t="s">
        <v>280</v>
      </c>
      <c r="B40" s="40" t="s">
        <v>281</v>
      </c>
      <c r="C40" s="63"/>
      <c r="D40" s="67"/>
      <c r="E40" s="36"/>
      <c r="F40" s="36"/>
      <c r="G40" s="36"/>
      <c r="H40" s="36"/>
      <c r="J40" s="53"/>
      <c r="K40" s="3"/>
      <c r="L40" s="3"/>
      <c r="M40" s="3"/>
      <c r="N40" s="3"/>
      <c r="O40" s="3"/>
    </row>
    <row r="41" spans="1:15" ht="5.0999999999999996" customHeight="1">
      <c r="A41" s="44"/>
      <c r="B41" s="39"/>
      <c r="C41" s="35"/>
      <c r="D41" s="66"/>
      <c r="E41" s="35"/>
      <c r="F41" s="35"/>
      <c r="G41" s="35"/>
      <c r="H41" s="35"/>
      <c r="J41" s="54"/>
      <c r="K41" s="3"/>
      <c r="L41" s="3"/>
      <c r="M41" s="3"/>
      <c r="N41" s="3"/>
      <c r="O41" s="3"/>
    </row>
    <row r="42" spans="1:15" ht="12.75">
      <c r="A42" s="94" t="s">
        <v>282</v>
      </c>
      <c r="B42" s="96"/>
      <c r="C42" s="8">
        <v>416240</v>
      </c>
      <c r="D42" s="65">
        <v>0</v>
      </c>
      <c r="E42" s="8">
        <v>416240</v>
      </c>
      <c r="F42" s="8">
        <v>57000</v>
      </c>
      <c r="G42" s="8">
        <v>57000</v>
      </c>
      <c r="H42" s="8">
        <v>359240</v>
      </c>
      <c r="J42" s="55"/>
      <c r="K42" s="3"/>
      <c r="L42" s="3"/>
      <c r="M42" s="3"/>
      <c r="N42" s="3"/>
      <c r="O42" s="3"/>
    </row>
    <row r="43" spans="1:15" ht="12.75">
      <c r="A43" s="94" t="s">
        <v>222</v>
      </c>
      <c r="B43" s="96"/>
      <c r="C43" s="35"/>
      <c r="D43" s="66"/>
      <c r="E43" s="35"/>
      <c r="F43" s="35"/>
      <c r="G43" s="35"/>
      <c r="H43" s="35"/>
      <c r="J43" s="54"/>
      <c r="K43" s="3"/>
      <c r="L43" s="3"/>
      <c r="M43" s="51"/>
      <c r="N43" s="51"/>
      <c r="O43" s="51"/>
    </row>
    <row r="44" spans="1:15">
      <c r="A44" s="43" t="s">
        <v>283</v>
      </c>
      <c r="B44" s="40" t="s">
        <v>224</v>
      </c>
      <c r="C44" s="63"/>
      <c r="D44" s="67"/>
      <c r="E44" s="36"/>
      <c r="F44" s="36"/>
      <c r="G44" s="36"/>
      <c r="H44" s="36"/>
      <c r="J44" s="53"/>
      <c r="K44" s="3"/>
      <c r="L44" s="3"/>
      <c r="M44" s="51"/>
      <c r="N44" s="51"/>
      <c r="O44" s="51"/>
    </row>
    <row r="45" spans="1:15">
      <c r="A45" s="43" t="s">
        <v>284</v>
      </c>
      <c r="B45" s="40" t="s">
        <v>226</v>
      </c>
      <c r="C45" s="63"/>
      <c r="D45" s="67"/>
      <c r="E45" s="36"/>
      <c r="F45" s="36"/>
      <c r="G45" s="36"/>
      <c r="H45" s="36"/>
      <c r="J45" s="53"/>
      <c r="K45" s="3"/>
      <c r="L45" s="3"/>
      <c r="M45" s="3"/>
      <c r="N45" s="3"/>
      <c r="O45" s="3"/>
    </row>
    <row r="46" spans="1:15">
      <c r="A46" s="43" t="s">
        <v>285</v>
      </c>
      <c r="B46" s="40" t="s">
        <v>228</v>
      </c>
      <c r="C46" s="63"/>
      <c r="D46" s="67"/>
      <c r="E46" s="36"/>
      <c r="F46" s="36"/>
      <c r="G46" s="36"/>
      <c r="H46" s="36"/>
      <c r="J46" s="53"/>
      <c r="K46" s="3"/>
      <c r="L46" s="3"/>
      <c r="M46" s="52"/>
      <c r="N46" s="52"/>
      <c r="O46" s="3"/>
    </row>
    <row r="47" spans="1:15">
      <c r="A47" s="43" t="s">
        <v>286</v>
      </c>
      <c r="B47" s="40" t="s">
        <v>230</v>
      </c>
      <c r="C47" s="63"/>
      <c r="D47" s="67"/>
      <c r="E47" s="36"/>
      <c r="F47" s="36"/>
      <c r="G47" s="36"/>
      <c r="H47" s="36"/>
      <c r="J47" s="53"/>
      <c r="K47" s="3"/>
      <c r="L47" s="3"/>
      <c r="M47" s="3"/>
      <c r="N47" s="3"/>
      <c r="O47" s="3"/>
    </row>
    <row r="48" spans="1:15">
      <c r="A48" s="43" t="s">
        <v>287</v>
      </c>
      <c r="B48" s="40" t="s">
        <v>232</v>
      </c>
      <c r="C48" s="63"/>
      <c r="D48" s="67"/>
      <c r="E48" s="36"/>
      <c r="F48" s="36"/>
      <c r="G48" s="36"/>
      <c r="H48" s="36"/>
      <c r="J48" s="53"/>
      <c r="K48" s="3"/>
      <c r="L48" s="3"/>
      <c r="M48" s="51"/>
      <c r="N48" s="51"/>
      <c r="O48" s="51"/>
    </row>
    <row r="49" spans="1:15">
      <c r="A49" s="43" t="s">
        <v>288</v>
      </c>
      <c r="B49" s="40" t="s">
        <v>234</v>
      </c>
      <c r="C49" s="63"/>
      <c r="D49" s="67"/>
      <c r="E49" s="36"/>
      <c r="F49" s="36"/>
      <c r="G49" s="36"/>
      <c r="H49" s="36"/>
      <c r="J49" s="53"/>
      <c r="K49" s="3"/>
      <c r="L49" s="3"/>
      <c r="M49" s="3"/>
      <c r="N49" s="3"/>
      <c r="O49" s="3"/>
    </row>
    <row r="50" spans="1:15">
      <c r="A50" s="43" t="s">
        <v>289</v>
      </c>
      <c r="B50" s="40" t="s">
        <v>236</v>
      </c>
      <c r="C50" s="63"/>
      <c r="D50" s="67"/>
      <c r="E50" s="36"/>
      <c r="F50" s="36"/>
      <c r="G50" s="36"/>
      <c r="H50" s="36"/>
      <c r="J50" s="53"/>
      <c r="K50" s="3"/>
      <c r="L50" s="3"/>
      <c r="M50" s="52"/>
      <c r="N50" s="52"/>
      <c r="O50" s="3"/>
    </row>
    <row r="51" spans="1:15">
      <c r="A51" s="43" t="s">
        <v>290</v>
      </c>
      <c r="B51" s="40" t="s">
        <v>238</v>
      </c>
      <c r="C51" s="63"/>
      <c r="D51" s="67"/>
      <c r="E51" s="36"/>
      <c r="F51" s="36"/>
      <c r="G51" s="36"/>
      <c r="H51" s="36"/>
      <c r="J51" s="53"/>
      <c r="K51" s="3"/>
      <c r="L51" s="3"/>
      <c r="M51" s="3"/>
      <c r="N51" s="3"/>
      <c r="O51" s="3"/>
    </row>
    <row r="52" spans="1:15" ht="5.0999999999999996" customHeight="1">
      <c r="A52" s="44"/>
      <c r="B52" s="39"/>
      <c r="C52" s="35"/>
      <c r="D52" s="66"/>
      <c r="E52" s="35"/>
      <c r="F52" s="35"/>
      <c r="G52" s="35"/>
      <c r="H52" s="35"/>
      <c r="J52" s="54"/>
      <c r="K52" s="3"/>
      <c r="L52" s="3"/>
      <c r="M52" s="3"/>
      <c r="N52" s="3"/>
      <c r="O52" s="3"/>
    </row>
    <row r="53" spans="1:15" ht="12.75">
      <c r="A53" s="94" t="s">
        <v>239</v>
      </c>
      <c r="B53" s="96"/>
      <c r="C53" s="8">
        <v>416240</v>
      </c>
      <c r="D53" s="65">
        <v>0</v>
      </c>
      <c r="E53" s="8">
        <v>416240</v>
      </c>
      <c r="F53" s="8">
        <v>57000</v>
      </c>
      <c r="G53" s="8">
        <v>57000</v>
      </c>
      <c r="H53" s="8">
        <v>359240</v>
      </c>
      <c r="J53" s="55"/>
      <c r="K53" s="3"/>
      <c r="L53" s="3"/>
      <c r="M53" s="3"/>
      <c r="N53" s="3"/>
      <c r="O53" s="3"/>
    </row>
    <row r="54" spans="1:15">
      <c r="A54" s="43" t="s">
        <v>291</v>
      </c>
      <c r="B54" s="40" t="s">
        <v>241</v>
      </c>
      <c r="C54" s="63"/>
      <c r="D54" s="67"/>
      <c r="E54" s="36"/>
      <c r="F54" s="36"/>
      <c r="G54" s="36"/>
      <c r="H54" s="8"/>
      <c r="J54" s="53"/>
      <c r="K54" s="3"/>
      <c r="L54" s="3"/>
      <c r="M54" s="3"/>
      <c r="N54" s="3"/>
      <c r="O54" s="3"/>
    </row>
    <row r="55" spans="1:15">
      <c r="A55" s="43" t="s">
        <v>292</v>
      </c>
      <c r="B55" s="40" t="s">
        <v>243</v>
      </c>
      <c r="C55" s="63"/>
      <c r="D55" s="67"/>
      <c r="E55" s="36"/>
      <c r="F55" s="36"/>
      <c r="G55" s="36"/>
      <c r="H55" s="8"/>
      <c r="J55" s="53"/>
      <c r="K55" s="3"/>
      <c r="L55" s="3"/>
      <c r="M55" s="3"/>
      <c r="N55" s="3"/>
      <c r="O55" s="3"/>
    </row>
    <row r="56" spans="1:15">
      <c r="A56" s="43" t="s">
        <v>293</v>
      </c>
      <c r="B56" s="40" t="s">
        <v>245</v>
      </c>
      <c r="C56" s="63"/>
      <c r="D56" s="67"/>
      <c r="E56" s="36"/>
      <c r="F56" s="36"/>
      <c r="G56" s="36"/>
      <c r="H56" s="8"/>
      <c r="J56" s="53"/>
      <c r="K56" s="3"/>
      <c r="L56" s="3"/>
      <c r="M56" s="3"/>
      <c r="N56" s="3"/>
      <c r="O56" s="3"/>
    </row>
    <row r="57" spans="1:15">
      <c r="A57" s="43" t="s">
        <v>294</v>
      </c>
      <c r="B57" s="40" t="s">
        <v>247</v>
      </c>
      <c r="C57" s="63"/>
      <c r="D57" s="67"/>
      <c r="E57" s="36"/>
      <c r="F57" s="36"/>
      <c r="G57" s="36"/>
      <c r="H57" s="8"/>
      <c r="J57" s="53"/>
      <c r="K57" s="3"/>
      <c r="L57" s="3"/>
      <c r="M57" s="3"/>
      <c r="N57" s="3"/>
      <c r="O57" s="3"/>
    </row>
    <row r="58" spans="1:15">
      <c r="A58" s="43" t="s">
        <v>295</v>
      </c>
      <c r="B58" s="40" t="s">
        <v>249</v>
      </c>
      <c r="C58" s="76">
        <v>156240</v>
      </c>
      <c r="D58" s="76">
        <v>0</v>
      </c>
      <c r="E58" s="76">
        <v>156240</v>
      </c>
      <c r="F58" s="76">
        <v>0</v>
      </c>
      <c r="G58" s="76">
        <v>0</v>
      </c>
      <c r="H58" s="2">
        <v>156240</v>
      </c>
      <c r="J58" s="53"/>
      <c r="K58" s="3"/>
      <c r="L58" s="3"/>
      <c r="M58" s="3"/>
      <c r="N58" s="3"/>
      <c r="O58" s="3"/>
    </row>
    <row r="59" spans="1:15">
      <c r="A59" s="43" t="s">
        <v>296</v>
      </c>
      <c r="B59" s="40" t="s">
        <v>251</v>
      </c>
      <c r="C59" s="76">
        <v>260000</v>
      </c>
      <c r="D59" s="76">
        <v>0</v>
      </c>
      <c r="E59" s="76">
        <v>260000</v>
      </c>
      <c r="F59" s="76">
        <v>57000</v>
      </c>
      <c r="G59" s="76">
        <v>57000</v>
      </c>
      <c r="H59" s="2">
        <v>203000</v>
      </c>
      <c r="J59" s="53"/>
      <c r="K59" s="3"/>
      <c r="L59" s="3"/>
      <c r="M59" s="3"/>
      <c r="N59" s="3"/>
      <c r="O59" s="3"/>
    </row>
    <row r="60" spans="1:15">
      <c r="A60" s="43" t="s">
        <v>297</v>
      </c>
      <c r="B60" s="40" t="s">
        <v>253</v>
      </c>
      <c r="C60" s="50"/>
      <c r="D60" s="69"/>
      <c r="E60" s="50"/>
      <c r="F60" s="63"/>
      <c r="G60" s="63"/>
      <c r="H60" s="2"/>
      <c r="J60" s="53"/>
      <c r="K60" s="3"/>
      <c r="L60" s="3"/>
      <c r="M60" s="3"/>
      <c r="N60" s="3"/>
      <c r="O60" s="3"/>
    </row>
    <row r="61" spans="1:15" ht="5.0999999999999996" customHeight="1">
      <c r="A61" s="44"/>
      <c r="B61" s="39"/>
      <c r="C61" s="35"/>
      <c r="D61" s="66"/>
      <c r="E61" s="35"/>
      <c r="F61" s="35"/>
      <c r="G61" s="35"/>
      <c r="H61" s="35"/>
      <c r="J61" s="54"/>
      <c r="K61" s="3"/>
      <c r="L61" s="3"/>
      <c r="M61" s="3"/>
      <c r="N61" s="3"/>
      <c r="O61" s="3"/>
    </row>
    <row r="62" spans="1:15" ht="12.75">
      <c r="A62" s="94" t="s">
        <v>254</v>
      </c>
      <c r="B62" s="96"/>
      <c r="C62" s="35"/>
      <c r="D62" s="66"/>
      <c r="E62" s="35"/>
      <c r="F62" s="35"/>
      <c r="G62" s="35"/>
      <c r="H62" s="35"/>
      <c r="J62" s="54"/>
      <c r="K62" s="3"/>
      <c r="L62" s="3"/>
      <c r="M62" s="3"/>
      <c r="N62" s="3"/>
      <c r="O62" s="3"/>
    </row>
    <row r="63" spans="1:15">
      <c r="A63" s="43" t="s">
        <v>298</v>
      </c>
      <c r="B63" s="40" t="s">
        <v>256</v>
      </c>
      <c r="C63" s="63"/>
      <c r="D63" s="67"/>
      <c r="E63" s="36"/>
      <c r="F63" s="36"/>
      <c r="G63" s="36"/>
      <c r="H63" s="36"/>
      <c r="J63" s="3"/>
      <c r="K63" s="3"/>
      <c r="L63" s="3"/>
      <c r="M63" s="3"/>
      <c r="N63" s="3"/>
      <c r="O63" s="3"/>
    </row>
    <row r="64" spans="1:15">
      <c r="A64" s="43" t="s">
        <v>299</v>
      </c>
      <c r="B64" s="40" t="s">
        <v>258</v>
      </c>
      <c r="C64" s="63"/>
      <c r="D64" s="67"/>
      <c r="E64" s="36"/>
      <c r="F64" s="36"/>
      <c r="G64" s="36"/>
      <c r="H64" s="36"/>
      <c r="J64" s="3"/>
      <c r="K64" s="3"/>
      <c r="L64" s="3"/>
      <c r="M64" s="3"/>
      <c r="N64" s="3"/>
      <c r="O64" s="3"/>
    </row>
    <row r="65" spans="1:15">
      <c r="A65" s="43" t="s">
        <v>300</v>
      </c>
      <c r="B65" s="40" t="s">
        <v>260</v>
      </c>
      <c r="C65" s="63"/>
      <c r="D65" s="67"/>
      <c r="E65" s="36"/>
      <c r="F65" s="36"/>
      <c r="G65" s="36"/>
      <c r="H65" s="36"/>
      <c r="J65" s="3"/>
      <c r="K65" s="3"/>
      <c r="L65" s="3"/>
      <c r="M65" s="3"/>
      <c r="N65" s="3"/>
      <c r="O65" s="3"/>
    </row>
    <row r="66" spans="1:15">
      <c r="A66" s="43" t="s">
        <v>301</v>
      </c>
      <c r="B66" s="40" t="s">
        <v>262</v>
      </c>
      <c r="C66" s="63"/>
      <c r="D66" s="67"/>
      <c r="E66" s="36"/>
      <c r="F66" s="36"/>
      <c r="G66" s="36"/>
      <c r="H66" s="36"/>
      <c r="J66" s="3"/>
      <c r="K66" s="3"/>
      <c r="L66" s="3"/>
      <c r="M66" s="3"/>
      <c r="N66" s="3"/>
      <c r="O66" s="3"/>
    </row>
    <row r="67" spans="1:15">
      <c r="A67" s="43" t="s">
        <v>302</v>
      </c>
      <c r="B67" s="40" t="s">
        <v>264</v>
      </c>
      <c r="C67" s="63"/>
      <c r="D67" s="67"/>
      <c r="E67" s="36"/>
      <c r="F67" s="36"/>
      <c r="G67" s="36"/>
      <c r="H67" s="36"/>
      <c r="J67" s="3"/>
      <c r="K67" s="3"/>
      <c r="L67" s="3"/>
      <c r="M67" s="3"/>
      <c r="N67" s="3"/>
      <c r="O67" s="3"/>
    </row>
    <row r="68" spans="1:15">
      <c r="A68" s="43" t="s">
        <v>303</v>
      </c>
      <c r="B68" s="40" t="s">
        <v>266</v>
      </c>
      <c r="C68" s="63"/>
      <c r="D68" s="67"/>
      <c r="E68" s="36"/>
      <c r="F68" s="36"/>
      <c r="G68" s="36"/>
      <c r="H68" s="36"/>
      <c r="J68" s="3"/>
      <c r="K68" s="3"/>
      <c r="L68" s="3"/>
      <c r="M68" s="3"/>
      <c r="N68" s="3"/>
      <c r="O68" s="3"/>
    </row>
    <row r="69" spans="1:15">
      <c r="A69" s="43" t="s">
        <v>304</v>
      </c>
      <c r="B69" s="40" t="s">
        <v>268</v>
      </c>
      <c r="C69" s="63"/>
      <c r="D69" s="67"/>
      <c r="E69" s="36"/>
      <c r="F69" s="36"/>
      <c r="G69" s="36"/>
      <c r="H69" s="36"/>
      <c r="J69" s="3"/>
      <c r="K69" s="3"/>
      <c r="L69" s="3"/>
      <c r="M69" s="3"/>
      <c r="N69" s="3"/>
      <c r="O69" s="3"/>
    </row>
    <row r="70" spans="1:15">
      <c r="A70" s="43" t="s">
        <v>305</v>
      </c>
      <c r="B70" s="40" t="s">
        <v>270</v>
      </c>
      <c r="C70" s="63"/>
      <c r="D70" s="67"/>
      <c r="E70" s="36"/>
      <c r="F70" s="36"/>
      <c r="G70" s="36"/>
      <c r="H70" s="36"/>
      <c r="J70" s="3"/>
      <c r="K70" s="3"/>
      <c r="L70" s="3"/>
      <c r="M70" s="3"/>
      <c r="N70" s="3"/>
      <c r="O70" s="3"/>
    </row>
    <row r="71" spans="1:15">
      <c r="A71" s="43" t="s">
        <v>306</v>
      </c>
      <c r="B71" s="40" t="s">
        <v>272</v>
      </c>
      <c r="C71" s="63"/>
      <c r="D71" s="67"/>
      <c r="E71" s="36"/>
      <c r="F71" s="36"/>
      <c r="G71" s="36"/>
      <c r="H71" s="36"/>
      <c r="J71" s="3"/>
      <c r="K71" s="3"/>
      <c r="L71" s="3"/>
      <c r="M71" s="3"/>
      <c r="N71" s="3"/>
      <c r="O71" s="3"/>
    </row>
    <row r="72" spans="1:15" ht="5.0999999999999996" customHeight="1">
      <c r="A72" s="44"/>
      <c r="B72" s="39"/>
      <c r="C72" s="35"/>
      <c r="D72" s="66"/>
      <c r="E72" s="35"/>
      <c r="F72" s="35"/>
      <c r="G72" s="35"/>
      <c r="H72" s="35"/>
      <c r="J72" s="3"/>
      <c r="K72" s="3"/>
      <c r="L72" s="3"/>
      <c r="M72" s="3"/>
      <c r="N72" s="3"/>
      <c r="O72" s="3"/>
    </row>
    <row r="73" spans="1:15" ht="12.75">
      <c r="A73" s="94" t="s">
        <v>273</v>
      </c>
      <c r="B73" s="96"/>
      <c r="C73" s="35"/>
      <c r="D73" s="66"/>
      <c r="E73" s="35"/>
      <c r="F73" s="35"/>
      <c r="G73" s="35"/>
      <c r="H73" s="35"/>
      <c r="J73" s="3"/>
      <c r="K73" s="3"/>
      <c r="L73" s="3"/>
      <c r="M73" s="3"/>
      <c r="N73" s="3"/>
      <c r="O73" s="3"/>
    </row>
    <row r="74" spans="1:15">
      <c r="A74" s="43" t="s">
        <v>307</v>
      </c>
      <c r="B74" s="40" t="s">
        <v>275</v>
      </c>
      <c r="C74" s="63"/>
      <c r="D74" s="67"/>
      <c r="E74" s="36"/>
      <c r="F74" s="36"/>
      <c r="G74" s="36"/>
      <c r="H74" s="36"/>
      <c r="J74" s="3"/>
      <c r="K74" s="3"/>
      <c r="L74" s="3"/>
      <c r="M74" s="3"/>
      <c r="N74" s="3"/>
      <c r="O74" s="3"/>
    </row>
    <row r="75" spans="1:15" ht="22.5">
      <c r="A75" s="43" t="s">
        <v>308</v>
      </c>
      <c r="B75" s="45" t="s">
        <v>277</v>
      </c>
      <c r="C75" s="63"/>
      <c r="D75" s="67"/>
      <c r="E75" s="36"/>
      <c r="F75" s="36"/>
      <c r="G75" s="36"/>
      <c r="H75" s="36"/>
      <c r="J75" s="3"/>
      <c r="K75" s="3"/>
      <c r="L75" s="3"/>
      <c r="M75" s="3"/>
      <c r="N75" s="3"/>
      <c r="O75" s="3"/>
    </row>
    <row r="76" spans="1:15">
      <c r="A76" s="43" t="s">
        <v>309</v>
      </c>
      <c r="B76" s="40" t="s">
        <v>279</v>
      </c>
      <c r="C76" s="63"/>
      <c r="D76" s="67"/>
      <c r="E76" s="36"/>
      <c r="F76" s="36"/>
      <c r="G76" s="36"/>
      <c r="H76" s="36"/>
      <c r="J76" s="3"/>
      <c r="K76" s="3"/>
      <c r="L76" s="3"/>
      <c r="M76" s="3"/>
      <c r="N76" s="3"/>
      <c r="O76" s="3"/>
    </row>
    <row r="77" spans="1:15">
      <c r="A77" s="43" t="s">
        <v>310</v>
      </c>
      <c r="B77" s="40" t="s">
        <v>281</v>
      </c>
      <c r="C77" s="63"/>
      <c r="D77" s="67"/>
      <c r="E77" s="36"/>
      <c r="F77" s="36"/>
      <c r="G77" s="36"/>
      <c r="H77" s="36"/>
      <c r="J77" s="3"/>
      <c r="K77" s="3"/>
      <c r="L77" s="3"/>
      <c r="M77" s="3"/>
      <c r="N77" s="3"/>
      <c r="O77" s="3"/>
    </row>
    <row r="78" spans="1:15" ht="5.0999999999999996" customHeight="1">
      <c r="A78" s="44"/>
      <c r="B78" s="39"/>
      <c r="C78" s="35"/>
      <c r="D78" s="66"/>
      <c r="E78" s="35"/>
      <c r="F78" s="35"/>
      <c r="G78" s="35"/>
      <c r="H78" s="35"/>
      <c r="J78" s="3"/>
      <c r="K78" s="3"/>
      <c r="L78" s="3"/>
      <c r="M78" s="3"/>
      <c r="N78" s="3"/>
      <c r="O78" s="3"/>
    </row>
    <row r="79" spans="1:15" ht="12.75">
      <c r="A79" s="94" t="s">
        <v>209</v>
      </c>
      <c r="B79" s="96"/>
      <c r="C79" s="8">
        <v>40815748</v>
      </c>
      <c r="D79" s="65">
        <v>0</v>
      </c>
      <c r="E79" s="8">
        <v>40815748</v>
      </c>
      <c r="F79" s="8">
        <v>18138071.280000001</v>
      </c>
      <c r="G79" s="8">
        <v>18008734.939999998</v>
      </c>
      <c r="H79" s="8">
        <v>22677676.719999999</v>
      </c>
      <c r="J79" s="3"/>
      <c r="K79" s="3"/>
      <c r="L79" s="3"/>
      <c r="M79" s="3"/>
      <c r="N79" s="3"/>
      <c r="O79" s="3"/>
    </row>
    <row r="80" spans="1:15" ht="5.0999999999999996" customHeight="1">
      <c r="A80" s="47"/>
      <c r="B80" s="46"/>
      <c r="C80" s="38"/>
      <c r="D80" s="70"/>
      <c r="E80" s="38"/>
      <c r="F80" s="38"/>
      <c r="G80" s="38"/>
      <c r="H80" s="38"/>
      <c r="J80" s="3"/>
      <c r="K80" s="3"/>
      <c r="L80" s="3"/>
      <c r="M80" s="3"/>
      <c r="N80" s="3"/>
      <c r="O80" s="3"/>
    </row>
    <row r="81" spans="2:15">
      <c r="J81" s="3"/>
      <c r="K81" s="3"/>
      <c r="L81" s="3"/>
      <c r="M81" s="3"/>
      <c r="N81" s="3"/>
      <c r="O81" s="3"/>
    </row>
    <row r="82" spans="2:15">
      <c r="G82" s="49"/>
    </row>
    <row r="83" spans="2:15">
      <c r="B83" s="81" t="s">
        <v>1</v>
      </c>
      <c r="C83" s="81"/>
      <c r="D83" s="81"/>
      <c r="E83" s="81"/>
      <c r="G83" s="48"/>
    </row>
    <row r="84" spans="2:15">
      <c r="B84" s="11"/>
      <c r="C84" s="12"/>
      <c r="D84" s="13"/>
      <c r="E84" s="13"/>
    </row>
    <row r="85" spans="2:15">
      <c r="B85" s="11"/>
      <c r="C85" s="12"/>
      <c r="D85" s="13"/>
      <c r="E85" s="13"/>
    </row>
    <row r="86" spans="2:15">
      <c r="B86" s="11"/>
      <c r="C86" s="12"/>
      <c r="D86" s="13"/>
      <c r="E86" s="13"/>
    </row>
    <row r="87" spans="2:15" ht="15">
      <c r="B87" s="11"/>
      <c r="C87"/>
      <c r="D87" s="5"/>
      <c r="E87" s="4"/>
    </row>
    <row r="88" spans="2:15" ht="15">
      <c r="B88" s="11"/>
      <c r="C88"/>
      <c r="D88" s="5"/>
      <c r="E88" s="4"/>
    </row>
  </sheetData>
  <mergeCells count="16">
    <mergeCell ref="A42:B42"/>
    <mergeCell ref="A43:B43"/>
    <mergeCell ref="A53:B53"/>
    <mergeCell ref="A1:H1"/>
    <mergeCell ref="A62:B62"/>
    <mergeCell ref="A73:B73"/>
    <mergeCell ref="B83:E83"/>
    <mergeCell ref="C2:G2"/>
    <mergeCell ref="A2:B2"/>
    <mergeCell ref="A3:B3"/>
    <mergeCell ref="A5:B5"/>
    <mergeCell ref="A6:B6"/>
    <mergeCell ref="A16:B16"/>
    <mergeCell ref="A25:B25"/>
    <mergeCell ref="A36:B36"/>
    <mergeCell ref="A79:B79"/>
  </mergeCells>
  <pageMargins left="0.70866141732283472" right="0.43" top="0.74803149606299213" bottom="0.74803149606299213" header="0.31496062992125984" footer="0.31496062992125984"/>
  <pageSetup scale="5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G34"/>
  <sheetViews>
    <sheetView zoomScaleNormal="100" workbookViewId="0">
      <selection activeCell="D5" sqref="D5"/>
    </sheetView>
  </sheetViews>
  <sheetFormatPr baseColWidth="10" defaultRowHeight="11.25"/>
  <cols>
    <col min="1" max="1" width="48.7109375" style="1" customWidth="1"/>
    <col min="2" max="3" width="14.42578125" style="49" customWidth="1"/>
    <col min="4" max="4" width="29.140625" style="49" customWidth="1"/>
    <col min="5" max="7" width="14.42578125" style="49" customWidth="1"/>
    <col min="8" max="16384" width="11.42578125" style="1"/>
  </cols>
  <sheetData>
    <row r="1" spans="1:7" ht="58.5" customHeight="1">
      <c r="A1" s="119" t="s">
        <v>331</v>
      </c>
      <c r="B1" s="120"/>
      <c r="C1" s="120"/>
      <c r="D1" s="120"/>
      <c r="E1" s="120"/>
      <c r="F1" s="120"/>
      <c r="G1" s="121"/>
    </row>
    <row r="2" spans="1:7">
      <c r="A2" s="122"/>
      <c r="B2" s="124" t="s">
        <v>6</v>
      </c>
      <c r="C2" s="124"/>
      <c r="D2" s="124"/>
      <c r="E2" s="124"/>
      <c r="F2" s="124"/>
      <c r="G2" s="125"/>
    </row>
    <row r="3" spans="1:7" ht="22.5">
      <c r="A3" s="123" t="s">
        <v>0</v>
      </c>
      <c r="B3" s="126" t="s">
        <v>7</v>
      </c>
      <c r="C3" s="126" t="s">
        <v>8</v>
      </c>
      <c r="D3" s="126" t="s">
        <v>9</v>
      </c>
      <c r="E3" s="126" t="s">
        <v>311</v>
      </c>
      <c r="F3" s="126" t="s">
        <v>3</v>
      </c>
      <c r="G3" s="127" t="s">
        <v>11</v>
      </c>
    </row>
    <row r="4" spans="1:7">
      <c r="A4" s="57" t="s">
        <v>312</v>
      </c>
      <c r="B4" s="128">
        <f t="shared" ref="B4:G4" si="0">B5+B6+B7+B10+B11+B14</f>
        <v>31945842.109999999</v>
      </c>
      <c r="C4" s="128">
        <f t="shared" si="0"/>
        <v>0</v>
      </c>
      <c r="D4" s="128">
        <f t="shared" si="0"/>
        <v>31945842.109999999</v>
      </c>
      <c r="E4" s="128">
        <f t="shared" si="0"/>
        <v>14082394.529999999</v>
      </c>
      <c r="F4" s="128">
        <f t="shared" si="0"/>
        <v>14082394.529999999</v>
      </c>
      <c r="G4" s="128">
        <f t="shared" si="0"/>
        <v>17863447.579999998</v>
      </c>
    </row>
    <row r="5" spans="1:7">
      <c r="A5" s="58" t="s">
        <v>313</v>
      </c>
      <c r="B5" s="129">
        <v>31945842.109999999</v>
      </c>
      <c r="C5" s="129">
        <v>0</v>
      </c>
      <c r="D5" s="129">
        <v>31945842.109999999</v>
      </c>
      <c r="E5" s="130">
        <v>14082394.529999999</v>
      </c>
      <c r="F5" s="130">
        <v>14082394.529999999</v>
      </c>
      <c r="G5" s="129">
        <f>D5-E5</f>
        <v>17863447.579999998</v>
      </c>
    </row>
    <row r="6" spans="1:7">
      <c r="A6" s="58" t="s">
        <v>314</v>
      </c>
      <c r="B6" s="131"/>
      <c r="C6" s="131"/>
      <c r="D6" s="131"/>
      <c r="E6" s="131"/>
      <c r="F6" s="131"/>
      <c r="G6" s="131"/>
    </row>
    <row r="7" spans="1:7">
      <c r="A7" s="58" t="s">
        <v>315</v>
      </c>
      <c r="B7" s="131"/>
      <c r="C7" s="131"/>
      <c r="D7" s="131"/>
      <c r="E7" s="131"/>
      <c r="F7" s="131"/>
      <c r="G7" s="131"/>
    </row>
    <row r="8" spans="1:7">
      <c r="A8" s="59" t="s">
        <v>316</v>
      </c>
      <c r="B8" s="129"/>
      <c r="C8" s="129"/>
      <c r="D8" s="131"/>
      <c r="E8" s="129"/>
      <c r="F8" s="129"/>
      <c r="G8" s="129"/>
    </row>
    <row r="9" spans="1:7">
      <c r="A9" s="59" t="s">
        <v>317</v>
      </c>
      <c r="B9" s="129"/>
      <c r="C9" s="129"/>
      <c r="D9" s="131"/>
      <c r="E9" s="129"/>
      <c r="F9" s="129"/>
      <c r="G9" s="129"/>
    </row>
    <row r="10" spans="1:7">
      <c r="A10" s="58" t="s">
        <v>318</v>
      </c>
      <c r="B10" s="131"/>
      <c r="C10" s="131"/>
      <c r="D10" s="131"/>
      <c r="E10" s="131"/>
      <c r="F10" s="131"/>
      <c r="G10" s="131"/>
    </row>
    <row r="11" spans="1:7" ht="22.5">
      <c r="A11" s="58" t="s">
        <v>319</v>
      </c>
      <c r="B11" s="131"/>
      <c r="C11" s="131"/>
      <c r="D11" s="131"/>
      <c r="E11" s="131"/>
      <c r="F11" s="131"/>
      <c r="G11" s="131"/>
    </row>
    <row r="12" spans="1:7">
      <c r="A12" s="59" t="s">
        <v>320</v>
      </c>
      <c r="B12" s="129"/>
      <c r="C12" s="129"/>
      <c r="D12" s="131"/>
      <c r="E12" s="129"/>
      <c r="F12" s="129"/>
      <c r="G12" s="129"/>
    </row>
    <row r="13" spans="1:7">
      <c r="A13" s="59" t="s">
        <v>321</v>
      </c>
      <c r="B13" s="129"/>
      <c r="C13" s="129"/>
      <c r="D13" s="131"/>
      <c r="E13" s="129"/>
      <c r="F13" s="129"/>
      <c r="G13" s="129"/>
    </row>
    <row r="14" spans="1:7">
      <c r="A14" s="58" t="s">
        <v>322</v>
      </c>
      <c r="B14" s="131"/>
      <c r="C14" s="131"/>
      <c r="D14" s="131"/>
      <c r="E14" s="131"/>
      <c r="F14" s="131"/>
      <c r="G14" s="131"/>
    </row>
    <row r="15" spans="1:7">
      <c r="A15" s="58"/>
      <c r="B15" s="129"/>
      <c r="C15" s="129"/>
      <c r="D15" s="129"/>
      <c r="E15" s="129"/>
      <c r="F15" s="129"/>
      <c r="G15" s="129"/>
    </row>
    <row r="16" spans="1:7">
      <c r="A16" s="60" t="s">
        <v>323</v>
      </c>
      <c r="B16" s="131">
        <f t="shared" ref="B16:G16" si="1">B17+B18+B19+B22+B23+B26</f>
        <v>246240</v>
      </c>
      <c r="C16" s="131"/>
      <c r="D16" s="131">
        <f t="shared" si="1"/>
        <v>246240</v>
      </c>
      <c r="E16" s="131">
        <f t="shared" si="1"/>
        <v>57000</v>
      </c>
      <c r="F16" s="131">
        <f t="shared" si="1"/>
        <v>57000</v>
      </c>
      <c r="G16" s="131">
        <f t="shared" si="1"/>
        <v>189240</v>
      </c>
    </row>
    <row r="17" spans="1:7">
      <c r="A17" s="58" t="s">
        <v>313</v>
      </c>
      <c r="B17" s="129">
        <v>246240</v>
      </c>
      <c r="C17" s="129" t="s">
        <v>327</v>
      </c>
      <c r="D17" s="129">
        <v>246240</v>
      </c>
      <c r="E17" s="129">
        <v>57000</v>
      </c>
      <c r="F17" s="130">
        <v>57000</v>
      </c>
      <c r="G17" s="129">
        <f>D17-E17</f>
        <v>189240</v>
      </c>
    </row>
    <row r="18" spans="1:7">
      <c r="A18" s="58" t="s">
        <v>314</v>
      </c>
      <c r="B18" s="131"/>
      <c r="C18" s="131"/>
      <c r="D18" s="131"/>
      <c r="E18" s="131"/>
      <c r="F18" s="131"/>
      <c r="G18" s="131"/>
    </row>
    <row r="19" spans="1:7">
      <c r="A19" s="58" t="s">
        <v>315</v>
      </c>
      <c r="B19" s="131"/>
      <c r="C19" s="131"/>
      <c r="D19" s="131"/>
      <c r="E19" s="131"/>
      <c r="F19" s="131"/>
      <c r="G19" s="131"/>
    </row>
    <row r="20" spans="1:7">
      <c r="A20" s="59" t="s">
        <v>316</v>
      </c>
      <c r="B20" s="129"/>
      <c r="C20" s="129"/>
      <c r="D20" s="131"/>
      <c r="E20" s="129"/>
      <c r="F20" s="129"/>
      <c r="G20" s="129"/>
    </row>
    <row r="21" spans="1:7">
      <c r="A21" s="59" t="s">
        <v>317</v>
      </c>
      <c r="B21" s="129"/>
      <c r="C21" s="129"/>
      <c r="D21" s="131"/>
      <c r="E21" s="129"/>
      <c r="F21" s="129"/>
      <c r="G21" s="129"/>
    </row>
    <row r="22" spans="1:7">
      <c r="A22" s="58" t="s">
        <v>318</v>
      </c>
      <c r="B22" s="131"/>
      <c r="C22" s="131"/>
      <c r="D22" s="131"/>
      <c r="E22" s="131"/>
      <c r="F22" s="131"/>
      <c r="G22" s="131"/>
    </row>
    <row r="23" spans="1:7" ht="22.5">
      <c r="A23" s="58" t="s">
        <v>319</v>
      </c>
      <c r="B23" s="131"/>
      <c r="C23" s="131"/>
      <c r="D23" s="131"/>
      <c r="E23" s="131"/>
      <c r="F23" s="131"/>
      <c r="G23" s="131"/>
    </row>
    <row r="24" spans="1:7">
      <c r="A24" s="59" t="s">
        <v>320</v>
      </c>
      <c r="B24" s="129"/>
      <c r="C24" s="129"/>
      <c r="D24" s="131"/>
      <c r="E24" s="129"/>
      <c r="F24" s="129"/>
      <c r="G24" s="129"/>
    </row>
    <row r="25" spans="1:7">
      <c r="A25" s="59" t="s">
        <v>321</v>
      </c>
      <c r="B25" s="129"/>
      <c r="C25" s="129"/>
      <c r="D25" s="131"/>
      <c r="E25" s="129"/>
      <c r="F25" s="129"/>
      <c r="G25" s="129"/>
    </row>
    <row r="26" spans="1:7">
      <c r="A26" s="58" t="s">
        <v>322</v>
      </c>
      <c r="B26" s="131"/>
      <c r="C26" s="131"/>
      <c r="D26" s="131"/>
      <c r="E26" s="131"/>
      <c r="F26" s="131"/>
      <c r="G26" s="131"/>
    </row>
    <row r="27" spans="1:7">
      <c r="A27" s="60" t="s">
        <v>324</v>
      </c>
      <c r="B27" s="131">
        <f t="shared" ref="B27:G27" si="2">B4+B16</f>
        <v>32192082.109999999</v>
      </c>
      <c r="C27" s="131">
        <f t="shared" si="2"/>
        <v>0</v>
      </c>
      <c r="D27" s="131">
        <f t="shared" si="2"/>
        <v>32192082.109999999</v>
      </c>
      <c r="E27" s="131">
        <f t="shared" si="2"/>
        <v>14139394.529999999</v>
      </c>
      <c r="F27" s="131">
        <f t="shared" si="2"/>
        <v>14139394.529999999</v>
      </c>
      <c r="G27" s="131">
        <f t="shared" si="2"/>
        <v>18052687.579999998</v>
      </c>
    </row>
    <row r="28" spans="1:7">
      <c r="A28" s="61"/>
      <c r="B28" s="132"/>
      <c r="C28" s="132"/>
      <c r="D28" s="132"/>
      <c r="E28" s="132"/>
      <c r="F28" s="132"/>
      <c r="G28" s="132"/>
    </row>
    <row r="29" spans="1:7">
      <c r="A29" s="62"/>
      <c r="B29" s="133"/>
      <c r="C29" s="133"/>
      <c r="D29" s="133"/>
      <c r="E29" s="133"/>
      <c r="F29" s="133"/>
      <c r="G29" s="133"/>
    </row>
    <row r="30" spans="1:7">
      <c r="A30" s="62"/>
      <c r="B30" s="133"/>
      <c r="C30" s="133"/>
      <c r="D30" s="133"/>
      <c r="E30" s="133"/>
      <c r="F30" s="133"/>
      <c r="G30" s="133"/>
    </row>
    <row r="31" spans="1:7">
      <c r="A31" s="81" t="s">
        <v>1</v>
      </c>
      <c r="B31" s="81"/>
      <c r="C31" s="81"/>
      <c r="D31" s="81"/>
      <c r="E31" s="133"/>
      <c r="F31" s="133"/>
      <c r="G31" s="133"/>
    </row>
    <row r="32" spans="1:7">
      <c r="A32" s="11"/>
      <c r="B32" s="134"/>
      <c r="C32" s="134"/>
      <c r="D32" s="134"/>
      <c r="E32" s="133"/>
      <c r="F32" s="133"/>
      <c r="G32" s="133"/>
    </row>
    <row r="33" spans="1:7">
      <c r="A33" s="11"/>
      <c r="B33" s="134"/>
      <c r="C33" s="134"/>
      <c r="D33" s="134"/>
      <c r="E33" s="133"/>
      <c r="F33" s="133"/>
      <c r="G33" s="133"/>
    </row>
    <row r="34" spans="1:7">
      <c r="A34" s="11"/>
      <c r="B34" s="134"/>
      <c r="C34" s="134"/>
      <c r="D34" s="134"/>
      <c r="E34" s="133"/>
      <c r="F34" s="133"/>
      <c r="G34" s="133"/>
    </row>
  </sheetData>
  <mergeCells count="3">
    <mergeCell ref="A1:G1"/>
    <mergeCell ref="B2:F2"/>
    <mergeCell ref="A31:D31"/>
  </mergeCells>
  <pageMargins left="0.7" right="0.7" top="0.75" bottom="0.75" header="0.3" footer="0.3"/>
  <pageSetup scale="9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Formato 6 a)</vt:lpstr>
      <vt:lpstr>Foramto 6 b)</vt:lpstr>
      <vt:lpstr>Formato 6 c)</vt:lpstr>
      <vt:lpstr>Formato 6 d)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PlanFinCtbd</dc:creator>
  <cp:lastModifiedBy>Estefania</cp:lastModifiedBy>
  <cp:lastPrinted>2020-01-29T18:02:12Z</cp:lastPrinted>
  <dcterms:created xsi:type="dcterms:W3CDTF">2018-02-23T18:34:46Z</dcterms:created>
  <dcterms:modified xsi:type="dcterms:W3CDTF">2020-09-30T18:49:41Z</dcterms:modified>
</cp:coreProperties>
</file>