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2DO TRIMESTRE dif\"/>
    </mc:Choice>
  </mc:AlternateContent>
  <bookViews>
    <workbookView xWindow="0" yWindow="0" windowWidth="24000" windowHeight="9735" tabRatio="863"/>
  </bookViews>
  <sheets>
    <sheet name="Notas a los Edos Financieros" sheetId="1" r:id="rId1"/>
    <sheet name="ESF" sheetId="59" r:id="rId2"/>
    <sheet name="ACT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definedNames>
    <definedName name="_xlnm.Print_Area" localSheetId="2">ACT!$A$1:$E$219</definedName>
    <definedName name="_xlnm.Print_Area" localSheetId="7">Memoria!$A$1:$O$60</definedName>
    <definedName name="_xlnm.Print_Titles" localSheetId="2">ACT!$1:$3</definedName>
  </definedNames>
  <calcPr calcId="152511" fullCalcOnLoad="1"/>
</workbook>
</file>

<file path=xl/calcChain.xml><?xml version="1.0" encoding="utf-8"?>
<calcChain xmlns="http://schemas.openxmlformats.org/spreadsheetml/2006/main">
  <c r="D8" i="63" l="1"/>
  <c r="A3" i="65"/>
  <c r="A3" i="64"/>
  <c r="A3" i="63"/>
  <c r="E1" i="62"/>
  <c r="A3" i="62"/>
  <c r="E1" i="61"/>
  <c r="A3" i="61"/>
  <c r="E1" i="60"/>
  <c r="A3" i="60"/>
  <c r="H1" i="59"/>
  <c r="A3" i="59"/>
  <c r="D15" i="63"/>
  <c r="D21" i="63" s="1"/>
  <c r="D7" i="64"/>
  <c r="D41" i="64"/>
  <c r="H3" i="65"/>
  <c r="H2" i="65"/>
  <c r="H1" i="65"/>
  <c r="E3" i="60"/>
  <c r="E2" i="60"/>
  <c r="H3" i="59"/>
  <c r="E3" i="62" s="1"/>
  <c r="H2" i="59"/>
  <c r="E2" i="61" s="1"/>
  <c r="E14" i="59"/>
  <c r="F14" i="59"/>
  <c r="G14" i="59" s="1"/>
  <c r="E3" i="61"/>
  <c r="E2" i="62" l="1"/>
</calcChain>
</file>

<file path=xl/sharedStrings.xml><?xml version="1.0" encoding="utf-8"?>
<sst xmlns="http://schemas.openxmlformats.org/spreadsheetml/2006/main" count="708" uniqueCount="498">
  <si>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</si>
  <si>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</si>
  <si>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</si>
  <si>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</si>
  <si>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</si>
  <si>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</si>
  <si>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</si>
  <si>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</si>
  <si>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</si>
  <si>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</si>
  <si>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</si>
  <si>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</si>
  <si>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</si>
  <si>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</si>
  <si>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</si>
  <si>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</si>
  <si>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</si>
  <si>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</si>
  <si>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</si>
  <si>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</si>
  <si>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</si>
  <si>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</si>
  <si>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</si>
  <si>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</si>
  <si>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</si>
  <si>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</si>
  <si>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</si>
  <si>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</si>
  <si>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</si>
  <si>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</si>
  <si>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</si>
  <si>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</si>
  <si>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PRESUPUESTALES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</si>
  <si>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</si>
  <si>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</si>
  <si>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</si>
  <si>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</si>
  <si>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</si>
  <si>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</si>
  <si>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</si>
  <si>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</si>
  <si>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</si>
  <si>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</si>
  <si>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</si>
  <si>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</si>
  <si>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</si>
  <si>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</si>
  <si>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</si>
  <si>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</si>
  <si>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2. Más ingresos contables no presupuestarios</t>
  </si>
  <si>
    <t>1. Ingresos Presupuestarios</t>
  </si>
  <si>
    <t>4. Total de Gasto Contable (4 = 1 - 2 + 3)</t>
  </si>
  <si>
    <t>2. Menos egresos presupuestarios no contables</t>
  </si>
  <si>
    <t>1. Total de egresos (presupuestarios)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</si>
  <si>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</si>
  <si>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</si>
  <si>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</si>
  <si>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</si>
  <si>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</si>
  <si>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</si>
  <si>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</si>
  <si>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</si>
  <si>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</si>
  <si>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</si>
  <si>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</si>
  <si>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</si>
  <si>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</si>
  <si>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</si>
  <si>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</si>
  <si>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</si>
  <si>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</si>
  <si>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</si>
  <si>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</si>
  <si>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</si>
  <si>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</si>
  <si>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</si>
  <si>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</si>
  <si>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</si>
  <si>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</si>
  <si>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</si>
  <si>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</si>
  <si>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</si>
  <si>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</si>
  <si>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</si>
  <si>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</si>
  <si>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</si>
  <si>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</si>
  <si>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</si>
  <si>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</si>
  <si>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</si>
  <si>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</si>
  <si>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</si>
  <si>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</si>
  <si>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</si>
  <si>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</si>
  <si>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</si>
  <si>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Nombre de la Cuenta</t>
  </si>
  <si>
    <t>Monto</t>
  </si>
  <si>
    <t>Tipo</t>
  </si>
  <si>
    <t>Cuenta</t>
  </si>
  <si>
    <t>Naturaleza</t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</si>
  <si>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</si>
  <si>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</si>
  <si>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</si>
  <si>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</si>
  <si>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</si>
  <si>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</si>
  <si>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</si>
  <si>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</si>
  <si>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</si>
  <si>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</si>
  <si>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</si>
  <si>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</si>
  <si>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</si>
  <si>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</si>
  <si>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</si>
  <si>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</si>
  <si>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</si>
  <si>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</si>
  <si>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FONDOS Y BIENES DE TERCEROS</t>
  </si>
  <si>
    <t>EFE-03 CONCILIACION DEL FLUJO DE EFECTIVO</t>
  </si>
  <si>
    <t>Factibilidad de Cobro</t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</si>
  <si>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</si>
  <si>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</si>
  <si>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</si>
  <si>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</si>
  <si>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</si>
  <si>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</si>
  <si>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</si>
  <si>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</si>
  <si>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</si>
  <si>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</si>
  <si>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</si>
  <si>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</si>
  <si>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</si>
  <si>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</si>
  <si>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</si>
  <si>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</si>
  <si>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</si>
  <si>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</si>
  <si>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</si>
  <si>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</si>
  <si>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</si>
  <si>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</si>
  <si>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</si>
  <si>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</si>
  <si>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</si>
  <si>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</si>
  <si>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</si>
  <si>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</si>
  <si>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</si>
  <si>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</si>
  <si>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</si>
  <si>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</si>
  <si>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</si>
  <si>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</si>
  <si>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</si>
  <si>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</si>
  <si>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</si>
  <si>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</si>
  <si>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</si>
  <si>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</si>
  <si>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</si>
  <si>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</si>
  <si>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</si>
  <si>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</si>
  <si>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</si>
  <si>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</si>
  <si>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</si>
  <si>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</si>
  <si>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</si>
  <si>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</si>
  <si>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</si>
  <si>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</si>
  <si>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</si>
  <si>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</si>
  <si>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</si>
  <si>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</si>
  <si>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</si>
  <si>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</si>
  <si>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</si>
  <si>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</si>
  <si>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</si>
  <si>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</si>
  <si>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</si>
  <si>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</si>
  <si>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</si>
  <si>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</si>
  <si>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</si>
  <si>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</si>
  <si>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</si>
  <si>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</si>
  <si>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</si>
  <si>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</si>
  <si>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</si>
  <si>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</si>
  <si>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</si>
  <si>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</si>
  <si>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</si>
  <si>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</si>
  <si>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</si>
  <si>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</si>
  <si>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</si>
  <si>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</si>
  <si>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</si>
  <si>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</si>
  <si>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</si>
  <si>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</si>
  <si>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</si>
  <si>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</si>
  <si>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</si>
  <si>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</si>
  <si>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</si>
  <si>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</si>
  <si>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</si>
  <si>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</si>
  <si>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</si>
  <si>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</si>
  <si>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</si>
  <si>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</si>
  <si>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</si>
  <si>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Resultado por Posición Monetaria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</si>
  <si>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</si>
  <si>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</si>
  <si>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</si>
  <si>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</si>
  <si>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</si>
  <si>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</si>
  <si>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</si>
  <si>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</si>
  <si>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</si>
  <si>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</si>
  <si>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</si>
  <si>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</si>
  <si>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</si>
  <si>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</si>
  <si>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</si>
  <si>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</si>
  <si>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</si>
  <si>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</si>
  <si>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</si>
  <si>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</si>
  <si>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</si>
  <si>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</si>
  <si>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</si>
  <si>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</si>
  <si>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</si>
  <si>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</si>
  <si>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</si>
  <si>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</si>
  <si>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</si>
  <si>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</si>
  <si>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</si>
  <si>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</si>
  <si>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</si>
  <si>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</si>
  <si>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</si>
  <si>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</si>
  <si>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</si>
  <si>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</si>
  <si>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</si>
  <si>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</si>
  <si>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</si>
  <si>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</si>
  <si>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</si>
  <si>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</si>
  <si>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</si>
  <si>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</si>
  <si>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</si>
  <si>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</si>
  <si>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</si>
  <si>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</si>
  <si>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</si>
  <si>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</si>
  <si>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</si>
  <si>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</si>
  <si>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</si>
  <si>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</si>
  <si>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</si>
  <si>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</si>
  <si>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</si>
  <si>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</si>
  <si>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</si>
  <si>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</si>
  <si>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</si>
  <si>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</si>
  <si>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</si>
  <si>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</si>
  <si>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</si>
  <si>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</si>
  <si>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</si>
  <si>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</si>
  <si>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</si>
  <si>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</si>
  <si>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</si>
  <si>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</si>
  <si>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</si>
  <si>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</si>
  <si>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</si>
  <si>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</si>
  <si>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</si>
  <si>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</si>
  <si>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</si>
  <si>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</si>
  <si>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</si>
  <si>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</si>
  <si>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</si>
  <si>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</si>
  <si>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</si>
  <si>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</si>
  <si>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</si>
  <si>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</si>
  <si>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</si>
  <si>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</si>
  <si>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</si>
  <si>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</si>
  <si>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</si>
  <si>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</si>
  <si>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</si>
  <si>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</si>
  <si>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</si>
  <si>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</si>
  <si>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</si>
  <si>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</si>
  <si>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</si>
  <si>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</si>
  <si>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</si>
  <si>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</si>
  <si>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</si>
  <si>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</si>
  <si>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</si>
  <si>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</si>
  <si>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</si>
  <si>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</si>
  <si>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</si>
  <si>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</si>
  <si>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</si>
  <si>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</si>
  <si>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</si>
  <si>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</si>
  <si>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</si>
  <si>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</si>
  <si>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</si>
  <si>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</si>
  <si>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</si>
  <si>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</si>
  <si>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</si>
  <si>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</si>
  <si>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</si>
  <si>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</si>
  <si>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</si>
  <si>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</si>
  <si>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</si>
  <si>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</si>
  <si>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</si>
  <si>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</si>
  <si>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</si>
  <si>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</si>
  <si>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</si>
  <si>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</si>
  <si>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</si>
  <si>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</si>
  <si>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</si>
  <si>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</si>
  <si>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</si>
  <si>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</si>
  <si>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.</t>
  </si>
  <si>
    <t>SISTEMA MUNICIPAL PARA EL DESARROLLO INTEGRAL DE LA FAMILIA DE CELAYA.</t>
  </si>
  <si>
    <t>Bajo protesta de decir verdad declaramos que los Estados Financieros y sus notas, son razonablemente correctos y son responsabilidad del emisor.</t>
  </si>
  <si>
    <t>ESF-08 BIENES MUEBLES E INMUEBLES</t>
  </si>
  <si>
    <t>Dep. Gasto</t>
  </si>
  <si>
    <t>Dep. Acumulada</t>
  </si>
  <si>
    <t>Tasas Aplicada</t>
  </si>
  <si>
    <t>Criterios</t>
  </si>
  <si>
    <t>ESF-09 INTANGIBLES Y DIFERIDOS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</si>
  <si>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</si>
  <si>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</si>
  <si>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</si>
  <si>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</si>
  <si>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</si>
  <si>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</si>
  <si>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</si>
  <si>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Amort. Gasto</t>
  </si>
  <si>
    <t>Amort. Acum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</si>
  <si>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</si>
  <si>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</si>
  <si>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</si>
  <si>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</si>
  <si>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</si>
  <si>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</si>
  <si>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</si>
  <si>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</si>
  <si>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</si>
  <si>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</si>
  <si>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</si>
  <si>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</si>
  <si>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</si>
  <si>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</si>
  <si>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Más 365 Días</t>
  </si>
  <si>
    <t>Fondos Distintos de Aportaciones</t>
  </si>
  <si>
    <t>ESF-12 CUENTAS Y DOCUMENTOS POR PAGAR</t>
  </si>
  <si>
    <t>ACT-01 INGRESOS DE GESTION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</si>
  <si>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</si>
  <si>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</si>
  <si>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</si>
  <si>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</si>
  <si>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</si>
  <si>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</si>
  <si>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</si>
  <si>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</si>
  <si>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</si>
  <si>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</si>
  <si>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</si>
  <si>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</si>
  <si>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</si>
  <si>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</si>
  <si>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</si>
  <si>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</si>
  <si>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</si>
  <si>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ACT-02 PARTICIPACIONES, APORTACIONES, CONVENIOS, INCENTIVOS…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</si>
  <si>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</si>
  <si>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</si>
  <si>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</si>
  <si>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Transferencias del Fondo Mexicano del Petróleo para la Estabilización y el Desarrollo</t>
  </si>
  <si>
    <t>ACT-04 GASTOS Y OTRAS PERDIDAS</t>
  </si>
  <si>
    <t>Diferencias por Tipo de Cambio Negativas</t>
  </si>
  <si>
    <t>Diferencias por Reestructuración de Deuda Pública Negativas</t>
  </si>
  <si>
    <t>Otros Ingresos Contables No Presupuestarios</t>
  </si>
  <si>
    <t>Aprovechamientos Patrimoniales</t>
  </si>
  <si>
    <t>Ingresos Derivados de Financiamientos</t>
  </si>
  <si>
    <t>Otros Ingresos Presupuestarios No Contables</t>
  </si>
  <si>
    <t>Bienes Inmuebles</t>
  </si>
  <si>
    <t>Obra Pública en Bienes de Dominio Público</t>
  </si>
  <si>
    <t>Obra Pública en Bienes Propios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</si>
  <si>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</si>
  <si>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</si>
  <si>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</si>
  <si>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</si>
  <si>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Provisiones para Contingencias y Otras Erogaciones Especiales</t>
  </si>
  <si>
    <t>Amortización de la Deuda Pública</t>
  </si>
  <si>
    <t>Adeudos de Ejercicios Fiscales Anteriores (ADEFAS)</t>
  </si>
  <si>
    <t>Otros Egresos Presupuestarios No Contables</t>
  </si>
  <si>
    <t>3. Más Gastos Contables No Presupuestarios</t>
  </si>
  <si>
    <t>Aumento por insuficiencia de Estimaciones por Pérdida o Deterioro u Obsolescencia</t>
  </si>
  <si>
    <t>Aumento por insuficiencia de Provisiones</t>
  </si>
  <si>
    <t>Otros Gastos Contables No Presupuestarios</t>
  </si>
  <si>
    <t>ACT-03 OTROS INGRESOS Y BENEFICIOS</t>
  </si>
  <si>
    <t>OTROS INGRESOS Y BENEFICIOS</t>
  </si>
  <si>
    <t>Ingresos Financieros</t>
  </si>
  <si>
    <t>Intereses Ganados de Títulos, Valores y demás Instrumentos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</si>
  <si>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</si>
  <si>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</si>
  <si>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</si>
  <si>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</si>
  <si>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</si>
  <si>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</si>
  <si>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</si>
  <si>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</si>
  <si>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</si>
  <si>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</si>
  <si>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</si>
  <si>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por Tipo de Cambio a Favor</t>
  </si>
  <si>
    <t>Diferencias de Cotizaciones a Favor en Valores Negociables</t>
  </si>
  <si>
    <t>Utilidades por Participación Patrimonial</t>
  </si>
  <si>
    <t>Diferencias por Reestructuración de Deuda Pública a Favor</t>
  </si>
  <si>
    <t>Incremento por Variación de inventarios</t>
  </si>
  <si>
    <t>Correspondiente DEL 01 DE ENERO AL 30 DE JUNIO DEL 2020</t>
  </si>
  <si>
    <t>BIENES DISPONIBLES PARA SU TRANSFORMACIÓN ESTIMACIONES Y DETERIOROS (INVENTARIOS)</t>
  </si>
  <si>
    <t>ALMACENES</t>
  </si>
  <si>
    <t>OTROS ACTIVOS</t>
  </si>
  <si>
    <t>PARTICIPACIONES, APORTACIONES, CONVENIOS, INCENTIVOS…</t>
  </si>
  <si>
    <t>ACT-01</t>
  </si>
  <si>
    <t>ACT-02</t>
  </si>
  <si>
    <t>ACT-03</t>
  </si>
  <si>
    <t>ACT-04</t>
  </si>
  <si>
    <t>ESF-13 FONDOS Y BIENES DE TERCEROS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</si>
  <si>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</si>
  <si>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</si>
  <si>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</si>
  <si>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</si>
  <si>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</si>
  <si>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</si>
  <si>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</si>
  <si>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</si>
  <si>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</si>
  <si>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</si>
  <si>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</si>
  <si>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</si>
  <si>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</si>
  <si>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</si>
  <si>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Caracteristicas</t>
  </si>
  <si>
    <t>ESF-14 OTROS PASIVOS CIRCULANTES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</si>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</sst>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3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Garamond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u/>
      <sz val="8"/>
      <color theme="10"/>
      <name val="Arial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8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9"/>
      <color rgb="FFFFFFFF"/>
      <name val="Arial"/>
      <family val="2"/>
    </font>
    <font>
      <b/>
      <sz val="10"/>
      <color rgb="FF2B956F"/>
      <name val="Arial"/>
      <family val="2"/>
    </font>
    <font>
      <b/>
      <sz val="9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gradientFill degree="90">
        <stop position="0">
          <color theme="3" tint="0.80001220740379042"/>
        </stop>
        <stop position="1">
          <color theme="4"/>
        </stop>
      </gradientFill>
    </fill>
    <fill>
      <patternFill patternType="solid">
        <fgColor rgb="FFEDE7E7"/>
        <bgColor rgb="FF000000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3" tint="0.59999389629810485"/>
        <bgColor indexed="64"/>
      </patternFill>
    </fill>
    <fill>
      <gradientFill degree="90">
        <stop position="0">
          <color theme="3" tint="0.59999389629810485"/>
        </stop>
        <stop position="1">
          <color theme="4"/>
        </stop>
      </gradientFill>
    </fill>
  </fills>
  <borders count="3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1">
    <xf numFmtId="0" fontId="0" fillId="0" borderId="0"/>
    <xf numFmtId="0" fontId="7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3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9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</cellStyleXfs>
  <cellXfs count="211">
    <xf numFmtId="0" fontId="0" fillId="0" borderId="0" xfId="0"/>
    <xf numFmtId="0" fontId="2" fillId="0" borderId="0" xfId="0" applyFont="1" applyProtection="1"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0" fontId="1" fillId="0" borderId="2" xfId="0" applyFont="1" applyFill="1" applyBorder="1" applyAlignment="1" applyProtection="1">
      <alignment horizontal="center"/>
      <protection locked="0"/>
    </xf>
    <xf numFmtId="0" fontId="2" fillId="0" borderId="3" xfId="0" applyFont="1" applyBorder="1" applyProtection="1">
      <protection locked="0"/>
    </xf>
    <xf numFmtId="0" fontId="10" fillId="0" borderId="0" xfId="13" applyFont="1" applyAlignment="1">
      <alignment vertical="center"/>
    </xf>
    <xf numFmtId="0" fontId="10" fillId="0" borderId="0" xfId="13" applyFont="1"/>
    <xf numFmtId="0" fontId="10" fillId="0" borderId="0" xfId="13" applyFont="1" applyAlignment="1">
      <alignment horizontal="center" vertical="center"/>
    </xf>
    <xf numFmtId="0" fontId="10" fillId="0" borderId="0" xfId="12" applyFont="1"/>
    <xf numFmtId="0" fontId="10" fillId="0" borderId="0" xfId="12" applyFont="1" applyAlignment="1">
      <alignment vertical="center"/>
    </xf>
    <xf numFmtId="0" fontId="11" fillId="0" borderId="0" xfId="14" applyFont="1" applyBorder="1" applyAlignment="1">
      <alignment vertical="center"/>
    </xf>
    <xf numFmtId="0" fontId="11" fillId="0" borderId="0" xfId="14" applyFont="1" applyFill="1"/>
    <xf numFmtId="0" fontId="11" fillId="0" borderId="0" xfId="14" applyFont="1"/>
    <xf numFmtId="0" fontId="12" fillId="0" borderId="0" xfId="14" applyFont="1" applyBorder="1"/>
    <xf numFmtId="0" fontId="1" fillId="0" borderId="4" xfId="14" applyFont="1" applyFill="1" applyBorder="1" applyAlignment="1" applyProtection="1">
      <alignment horizontal="center" vertical="center" wrapText="1"/>
      <protection locked="0"/>
    </xf>
    <xf numFmtId="0" fontId="13" fillId="0" borderId="5" xfId="14" applyFont="1" applyFill="1" applyBorder="1" applyAlignment="1">
      <alignment horizontal="right" vertical="center"/>
    </xf>
    <xf numFmtId="0" fontId="13" fillId="0" borderId="6" xfId="14" applyFont="1" applyFill="1" applyBorder="1" applyAlignment="1">
      <alignment vertical="center"/>
    </xf>
    <xf numFmtId="4" fontId="13" fillId="0" borderId="7" xfId="14" applyNumberFormat="1" applyFont="1" applyFill="1" applyBorder="1" applyAlignment="1">
      <alignment horizontal="right" vertical="center" wrapText="1"/>
    </xf>
    <xf numFmtId="0" fontId="11" fillId="0" borderId="6" xfId="14" applyFont="1" applyBorder="1"/>
    <xf numFmtId="4" fontId="10" fillId="0" borderId="7" xfId="14" applyNumberFormat="1" applyFont="1" applyFill="1" applyBorder="1" applyAlignment="1">
      <alignment horizontal="right" vertical="center" wrapText="1" indent="1"/>
    </xf>
    <xf numFmtId="0" fontId="10" fillId="0" borderId="6" xfId="14" applyFont="1" applyFill="1" applyBorder="1" applyAlignment="1">
      <alignment horizontal="left" vertical="center"/>
    </xf>
    <xf numFmtId="4" fontId="10" fillId="0" borderId="5" xfId="14" applyNumberFormat="1" applyFont="1" applyFill="1" applyBorder="1" applyAlignment="1">
      <alignment horizontal="right" vertical="center" wrapText="1" indent="1"/>
    </xf>
    <xf numFmtId="4" fontId="10" fillId="0" borderId="7" xfId="14" applyNumberFormat="1" applyFont="1" applyFill="1" applyBorder="1" applyAlignment="1">
      <alignment horizontal="right" vertical="center" indent="1"/>
    </xf>
    <xf numFmtId="4" fontId="10" fillId="0" borderId="8" xfId="14" applyNumberFormat="1" applyFont="1" applyFill="1" applyBorder="1" applyAlignment="1">
      <alignment horizontal="right" vertical="center" indent="1"/>
    </xf>
    <xf numFmtId="0" fontId="11" fillId="0" borderId="0" xfId="14" applyFont="1" applyBorder="1" applyAlignment="1">
      <alignment horizontal="center" vertical="center"/>
    </xf>
    <xf numFmtId="0" fontId="11" fillId="0" borderId="0" xfId="14" applyFont="1" applyFill="1" applyBorder="1"/>
    <xf numFmtId="0" fontId="13" fillId="2" borderId="4" xfId="14" applyFont="1" applyFill="1" applyBorder="1" applyAlignment="1">
      <alignment vertical="center"/>
    </xf>
    <xf numFmtId="0" fontId="13" fillId="2" borderId="6" xfId="14" applyFont="1" applyFill="1" applyBorder="1" applyAlignment="1">
      <alignment vertical="center"/>
    </xf>
    <xf numFmtId="4" fontId="13" fillId="0" borderId="6" xfId="14" applyNumberFormat="1" applyFont="1" applyFill="1" applyBorder="1" applyAlignment="1">
      <alignment horizontal="right" vertical="center"/>
    </xf>
    <xf numFmtId="0" fontId="11" fillId="0" borderId="5" xfId="14" applyFont="1" applyBorder="1"/>
    <xf numFmtId="4" fontId="13" fillId="0" borderId="5" xfId="14" applyNumberFormat="1" applyFont="1" applyFill="1" applyBorder="1" applyAlignment="1">
      <alignment horizontal="right" vertical="center"/>
    </xf>
    <xf numFmtId="4" fontId="10" fillId="0" borderId="5" xfId="14" applyNumberFormat="1" applyFont="1" applyFill="1" applyBorder="1" applyAlignment="1">
      <alignment horizontal="right" vertical="center"/>
    </xf>
    <xf numFmtId="4" fontId="11" fillId="0" borderId="0" xfId="14" applyNumberFormat="1" applyFont="1"/>
    <xf numFmtId="0" fontId="13" fillId="0" borderId="0" xfId="12" applyFont="1"/>
    <xf numFmtId="0" fontId="14" fillId="0" borderId="1" xfId="1" applyFont="1" applyFill="1" applyBorder="1" applyAlignment="1" applyProtection="1">
      <alignment horizontal="center"/>
      <protection locked="0"/>
    </xf>
    <xf numFmtId="0" fontId="1" fillId="0" borderId="0" xfId="14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Protection="1"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Protection="1">
      <protection locked="0"/>
    </xf>
    <xf numFmtId="0" fontId="1" fillId="0" borderId="0" xfId="0" applyFont="1" applyFill="1" applyBorder="1" applyAlignment="1" applyProtection="1">
      <alignment horizontal="left" indent="1"/>
      <protection locked="0"/>
    </xf>
    <xf numFmtId="0" fontId="14" fillId="0" borderId="0" xfId="1" applyFont="1" applyFill="1" applyBorder="1" applyProtection="1">
      <protection locked="0"/>
    </xf>
    <xf numFmtId="0" fontId="2" fillId="0" borderId="9" xfId="0" applyFont="1" applyBorder="1" applyProtection="1">
      <protection locked="0"/>
    </xf>
    <xf numFmtId="0" fontId="14" fillId="0" borderId="10" xfId="1" applyFont="1" applyFill="1" applyBorder="1" applyProtection="1">
      <protection locked="0"/>
    </xf>
    <xf numFmtId="0" fontId="2" fillId="0" borderId="10" xfId="0" applyFont="1" applyBorder="1" applyProtection="1">
      <protection locked="0"/>
    </xf>
    <xf numFmtId="0" fontId="13" fillId="3" borderId="0" xfId="13" applyFont="1" applyFill="1" applyAlignment="1">
      <alignment horizontal="right" vertical="center"/>
    </xf>
    <xf numFmtId="0" fontId="12" fillId="3" borderId="0" xfId="13" applyFont="1" applyFill="1" applyAlignment="1">
      <alignment vertical="center"/>
    </xf>
    <xf numFmtId="0" fontId="12" fillId="3" borderId="0" xfId="13" applyFont="1" applyFill="1" applyAlignment="1">
      <alignment horizontal="right" vertical="center"/>
    </xf>
    <xf numFmtId="0" fontId="12" fillId="3" borderId="0" xfId="13" applyFont="1" applyFill="1" applyAlignment="1">
      <alignment horizontal="left" vertical="center"/>
    </xf>
    <xf numFmtId="0" fontId="12" fillId="3" borderId="11" xfId="0" applyFont="1" applyFill="1" applyBorder="1" applyAlignment="1" applyProtection="1">
      <alignment horizontal="center" vertical="center" wrapText="1"/>
      <protection locked="0"/>
    </xf>
    <xf numFmtId="0" fontId="12" fillId="3" borderId="12" xfId="0" applyFont="1" applyFill="1" applyBorder="1" applyAlignment="1" applyProtection="1">
      <alignment horizontal="center" vertical="center"/>
      <protection locked="0"/>
    </xf>
    <xf numFmtId="0" fontId="11" fillId="3" borderId="12" xfId="0" applyFont="1" applyFill="1" applyBorder="1" applyProtection="1">
      <protection locked="0"/>
    </xf>
    <xf numFmtId="0" fontId="11" fillId="3" borderId="13" xfId="0" applyFont="1" applyFill="1" applyBorder="1" applyProtection="1">
      <protection locked="0"/>
    </xf>
    <xf numFmtId="0" fontId="2" fillId="0" borderId="0" xfId="11" applyFont="1" applyAlignment="1">
      <alignment vertical="top" wrapText="1"/>
    </xf>
    <xf numFmtId="0" fontId="2" fillId="0" borderId="0" xfId="11" applyFont="1" applyAlignment="1" applyProtection="1">
      <alignment vertical="top"/>
    </xf>
    <xf numFmtId="0" fontId="1" fillId="3" borderId="0" xfId="13" applyFont="1" applyFill="1" applyAlignment="1">
      <alignment horizontal="left" vertical="center"/>
    </xf>
    <xf numFmtId="0" fontId="15" fillId="4" borderId="11" xfId="13" applyFont="1" applyFill="1" applyBorder="1" applyAlignment="1">
      <alignment horizontal="center" vertical="center"/>
    </xf>
    <xf numFmtId="0" fontId="15" fillId="4" borderId="12" xfId="13" applyFont="1" applyFill="1" applyBorder="1"/>
    <xf numFmtId="0" fontId="15" fillId="4" borderId="13" xfId="13" applyFont="1" applyFill="1" applyBorder="1"/>
    <xf numFmtId="0" fontId="10" fillId="0" borderId="1" xfId="13" applyFont="1" applyBorder="1"/>
    <xf numFmtId="0" fontId="10" fillId="0" borderId="0" xfId="13" applyFont="1" applyBorder="1"/>
    <xf numFmtId="0" fontId="10" fillId="0" borderId="9" xfId="13" applyFont="1" applyBorder="1"/>
    <xf numFmtId="0" fontId="15" fillId="4" borderId="1" xfId="13" applyFont="1" applyFill="1" applyBorder="1"/>
    <xf numFmtId="0" fontId="15" fillId="4" borderId="0" xfId="13" applyFont="1" applyFill="1" applyBorder="1"/>
    <xf numFmtId="0" fontId="15" fillId="4" borderId="9" xfId="13" applyFont="1" applyFill="1" applyBorder="1"/>
    <xf numFmtId="0" fontId="12" fillId="5" borderId="1" xfId="13" applyFont="1" applyFill="1" applyBorder="1"/>
    <xf numFmtId="0" fontId="12" fillId="5" borderId="0" xfId="13" applyFont="1" applyFill="1" applyBorder="1"/>
    <xf numFmtId="0" fontId="12" fillId="5" borderId="9" xfId="13" applyFont="1" applyFill="1" applyBorder="1"/>
    <xf numFmtId="0" fontId="10" fillId="0" borderId="1" xfId="13" applyFont="1" applyBorder="1" applyAlignment="1">
      <alignment horizontal="center"/>
    </xf>
    <xf numFmtId="4" fontId="10" fillId="0" borderId="0" xfId="13" applyNumberFormat="1" applyFont="1" applyBorder="1"/>
    <xf numFmtId="0" fontId="12" fillId="5" borderId="2" xfId="13" applyFont="1" applyFill="1" applyBorder="1"/>
    <xf numFmtId="0" fontId="12" fillId="5" borderId="10" xfId="13" applyFont="1" applyFill="1" applyBorder="1"/>
    <xf numFmtId="0" fontId="12" fillId="5" borderId="3" xfId="13" applyFont="1" applyFill="1" applyBorder="1"/>
    <xf numFmtId="0" fontId="10" fillId="0" borderId="2" xfId="13" applyFont="1" applyBorder="1" applyAlignment="1">
      <alignment horizontal="center"/>
    </xf>
    <xf numFmtId="0" fontId="10" fillId="0" borderId="10" xfId="13" applyFont="1" applyBorder="1"/>
    <xf numFmtId="0" fontId="10" fillId="0" borderId="3" xfId="13" applyFont="1" applyBorder="1"/>
    <xf numFmtId="0" fontId="16" fillId="5" borderId="1" xfId="13" applyFont="1" applyFill="1" applyBorder="1"/>
    <xf numFmtId="0" fontId="16" fillId="5" borderId="0" xfId="13" applyFont="1" applyFill="1" applyBorder="1"/>
    <xf numFmtId="0" fontId="16" fillId="5" borderId="9" xfId="13" applyFont="1" applyFill="1" applyBorder="1"/>
    <xf numFmtId="0" fontId="13" fillId="3" borderId="0" xfId="12" applyFont="1" applyFill="1" applyAlignment="1">
      <alignment horizontal="right" vertical="center"/>
    </xf>
    <xf numFmtId="0" fontId="1" fillId="3" borderId="0" xfId="12" applyFont="1" applyFill="1" applyAlignment="1">
      <alignment horizontal="left" vertical="center"/>
    </xf>
    <xf numFmtId="0" fontId="10" fillId="0" borderId="11" xfId="12" applyFont="1" applyBorder="1"/>
    <xf numFmtId="0" fontId="10" fillId="0" borderId="12" xfId="12" applyFont="1" applyBorder="1"/>
    <xf numFmtId="0" fontId="10" fillId="0" borderId="13" xfId="12" applyFont="1" applyBorder="1"/>
    <xf numFmtId="0" fontId="15" fillId="4" borderId="1" xfId="12" applyFont="1" applyFill="1" applyBorder="1" applyAlignment="1">
      <alignment horizontal="center" vertical="center"/>
    </xf>
    <xf numFmtId="0" fontId="15" fillId="4" borderId="0" xfId="12" applyFont="1" applyFill="1" applyBorder="1"/>
    <xf numFmtId="0" fontId="15" fillId="4" borderId="9" xfId="12" applyFont="1" applyFill="1" applyBorder="1"/>
    <xf numFmtId="0" fontId="15" fillId="4" borderId="1" xfId="12" applyFont="1" applyFill="1" applyBorder="1"/>
    <xf numFmtId="0" fontId="16" fillId="5" borderId="1" xfId="12" applyFont="1" applyFill="1" applyBorder="1"/>
    <xf numFmtId="0" fontId="16" fillId="5" borderId="0" xfId="12" applyFont="1" applyFill="1" applyBorder="1"/>
    <xf numFmtId="0" fontId="16" fillId="5" borderId="9" xfId="12" applyFont="1" applyFill="1" applyBorder="1"/>
    <xf numFmtId="0" fontId="10" fillId="0" borderId="1" xfId="12" applyFont="1" applyBorder="1" applyAlignment="1">
      <alignment horizontal="center"/>
    </xf>
    <xf numFmtId="0" fontId="10" fillId="0" borderId="0" xfId="12" applyFont="1" applyBorder="1"/>
    <xf numFmtId="4" fontId="10" fillId="0" borderId="0" xfId="12" applyNumberFormat="1" applyFont="1" applyBorder="1"/>
    <xf numFmtId="0" fontId="10" fillId="0" borderId="9" xfId="12" applyFont="1" applyBorder="1"/>
    <xf numFmtId="0" fontId="10" fillId="0" borderId="1" xfId="12" applyFont="1" applyBorder="1"/>
    <xf numFmtId="0" fontId="10" fillId="0" borderId="2" xfId="12" applyFont="1" applyBorder="1" applyAlignment="1">
      <alignment horizontal="center"/>
    </xf>
    <xf numFmtId="0" fontId="10" fillId="0" borderId="10" xfId="12" applyFont="1" applyBorder="1"/>
    <xf numFmtId="4" fontId="10" fillId="0" borderId="10" xfId="12" applyNumberFormat="1" applyFont="1" applyBorder="1"/>
    <xf numFmtId="0" fontId="10" fillId="0" borderId="3" xfId="12" applyFont="1" applyBorder="1"/>
    <xf numFmtId="0" fontId="15" fillId="3" borderId="0" xfId="12" applyFont="1" applyFill="1" applyAlignment="1">
      <alignment horizontal="center" vertical="center"/>
    </xf>
    <xf numFmtId="0" fontId="15" fillId="3" borderId="0" xfId="12" applyFont="1" applyFill="1"/>
    <xf numFmtId="0" fontId="17" fillId="0" borderId="0" xfId="12" applyFont="1" applyBorder="1"/>
    <xf numFmtId="0" fontId="13" fillId="6" borderId="14" xfId="14" applyFont="1" applyFill="1" applyBorder="1" applyAlignment="1">
      <alignment vertical="center"/>
    </xf>
    <xf numFmtId="0" fontId="13" fillId="6" borderId="15" xfId="14" applyFont="1" applyFill="1" applyBorder="1" applyAlignment="1">
      <alignment horizontal="right" vertical="center"/>
    </xf>
    <xf numFmtId="0" fontId="13" fillId="0" borderId="16" xfId="14" applyFont="1" applyFill="1" applyBorder="1" applyAlignment="1">
      <alignment vertical="center"/>
    </xf>
    <xf numFmtId="4" fontId="12" fillId="0" borderId="17" xfId="14" applyNumberFormat="1" applyFont="1" applyFill="1" applyBorder="1" applyAlignment="1">
      <alignment horizontal="right"/>
    </xf>
    <xf numFmtId="0" fontId="13" fillId="0" borderId="18" xfId="14" applyFont="1" applyFill="1" applyBorder="1" applyAlignment="1">
      <alignment vertical="center" wrapText="1"/>
    </xf>
    <xf numFmtId="4" fontId="11" fillId="0" borderId="19" xfId="14" applyNumberFormat="1" applyFont="1" applyFill="1" applyBorder="1" applyAlignment="1">
      <alignment horizontal="right"/>
    </xf>
    <xf numFmtId="0" fontId="10" fillId="0" borderId="18" xfId="14" applyFont="1" applyFill="1" applyBorder="1" applyAlignment="1">
      <alignment horizontal="left" vertical="center" wrapText="1"/>
    </xf>
    <xf numFmtId="0" fontId="10" fillId="0" borderId="16" xfId="14" applyFont="1" applyFill="1" applyBorder="1" applyAlignment="1">
      <alignment horizontal="left" vertical="center" wrapText="1"/>
    </xf>
    <xf numFmtId="4" fontId="10" fillId="0" borderId="20" xfId="14" applyNumberFormat="1" applyFont="1" applyFill="1" applyBorder="1" applyAlignment="1">
      <alignment horizontal="right" vertical="center"/>
    </xf>
    <xf numFmtId="0" fontId="10" fillId="0" borderId="18" xfId="14" applyFont="1" applyFill="1" applyBorder="1" applyAlignment="1">
      <alignment horizontal="left" vertical="center"/>
    </xf>
    <xf numFmtId="0" fontId="10" fillId="0" borderId="21" xfId="14" applyFont="1" applyFill="1" applyBorder="1" applyAlignment="1">
      <alignment horizontal="left" vertical="center"/>
    </xf>
    <xf numFmtId="4" fontId="10" fillId="0" borderId="9" xfId="14" applyNumberFormat="1" applyFont="1" applyFill="1" applyBorder="1" applyAlignment="1">
      <alignment horizontal="right" vertical="center"/>
    </xf>
    <xf numFmtId="0" fontId="13" fillId="6" borderId="22" xfId="14" applyFont="1" applyFill="1" applyBorder="1" applyAlignment="1">
      <alignment vertical="center"/>
    </xf>
    <xf numFmtId="4" fontId="13" fillId="6" borderId="23" xfId="14" applyNumberFormat="1" applyFont="1" applyFill="1" applyBorder="1" applyAlignment="1">
      <alignment horizontal="right" vertical="center"/>
    </xf>
    <xf numFmtId="4" fontId="12" fillId="6" borderId="24" xfId="14" applyNumberFormat="1" applyFont="1" applyFill="1" applyBorder="1" applyAlignment="1">
      <alignment horizontal="right"/>
    </xf>
    <xf numFmtId="4" fontId="10" fillId="0" borderId="19" xfId="14" applyNumberFormat="1" applyFont="1" applyFill="1" applyBorder="1" applyAlignment="1">
      <alignment horizontal="right" vertical="center"/>
    </xf>
    <xf numFmtId="0" fontId="13" fillId="6" borderId="25" xfId="14" applyFont="1" applyFill="1" applyBorder="1" applyAlignment="1">
      <alignment vertical="center"/>
    </xf>
    <xf numFmtId="4" fontId="13" fillId="6" borderId="26" xfId="14" applyNumberFormat="1" applyFont="1" applyFill="1" applyBorder="1" applyAlignment="1">
      <alignment horizontal="right" vertical="center"/>
    </xf>
    <xf numFmtId="4" fontId="12" fillId="0" borderId="17" xfId="14" applyNumberFormat="1" applyFont="1" applyFill="1" applyBorder="1"/>
    <xf numFmtId="0" fontId="13" fillId="0" borderId="18" xfId="14" applyFont="1" applyFill="1" applyBorder="1" applyAlignment="1">
      <alignment vertical="center"/>
    </xf>
    <xf numFmtId="4" fontId="12" fillId="0" borderId="19" xfId="14" applyNumberFormat="1" applyFont="1" applyFill="1" applyBorder="1"/>
    <xf numFmtId="0" fontId="10" fillId="0" borderId="18" xfId="14" applyFont="1" applyFill="1" applyBorder="1" applyAlignment="1">
      <alignment horizontal="left" vertical="center" wrapText="1" indent="1"/>
    </xf>
    <xf numFmtId="0" fontId="10" fillId="0" borderId="18" xfId="14" applyFont="1" applyFill="1" applyBorder="1" applyAlignment="1">
      <alignment horizontal="left" vertical="center" indent="1"/>
    </xf>
    <xf numFmtId="0" fontId="10" fillId="0" borderId="16" xfId="14" applyFont="1" applyFill="1" applyBorder="1" applyAlignment="1">
      <alignment vertical="center"/>
    </xf>
    <xf numFmtId="4" fontId="11" fillId="0" borderId="20" xfId="14" applyNumberFormat="1" applyFont="1" applyFill="1" applyBorder="1"/>
    <xf numFmtId="0" fontId="13" fillId="6" borderId="27" xfId="14" applyFont="1" applyFill="1" applyBorder="1" applyAlignment="1">
      <alignment vertical="center"/>
    </xf>
    <xf numFmtId="4" fontId="13" fillId="6" borderId="28" xfId="14" applyNumberFormat="1" applyFont="1" applyFill="1" applyBorder="1" applyAlignment="1">
      <alignment horizontal="right" vertical="center"/>
    </xf>
    <xf numFmtId="4" fontId="12" fillId="6" borderId="29" xfId="14" applyNumberFormat="1" applyFont="1" applyFill="1" applyBorder="1"/>
    <xf numFmtId="4" fontId="11" fillId="0" borderId="7" xfId="14" applyNumberFormat="1" applyFont="1" applyFill="1" applyBorder="1"/>
    <xf numFmtId="0" fontId="15" fillId="7" borderId="0" xfId="12" applyFont="1" applyFill="1" applyAlignment="1">
      <alignment horizontal="center" vertical="center"/>
    </xf>
    <xf numFmtId="0" fontId="15" fillId="7" borderId="0" xfId="12" applyFont="1" applyFill="1"/>
    <xf numFmtId="0" fontId="13" fillId="0" borderId="0" xfId="12" applyFont="1" applyBorder="1"/>
    <xf numFmtId="0" fontId="13" fillId="0" borderId="9" xfId="12" applyFont="1" applyBorder="1"/>
    <xf numFmtId="0" fontId="10" fillId="0" borderId="1" xfId="13" applyFont="1" applyBorder="1" applyAlignment="1"/>
    <xf numFmtId="0" fontId="10" fillId="0" borderId="0" xfId="13" applyFont="1"/>
    <xf numFmtId="0" fontId="10" fillId="0" borderId="0" xfId="13" applyFont="1" applyBorder="1" applyAlignment="1">
      <alignment wrapText="1"/>
    </xf>
    <xf numFmtId="0" fontId="13" fillId="0" borderId="30" xfId="14" applyFont="1" applyFill="1" applyBorder="1" applyAlignment="1">
      <alignment horizontal="left" vertical="center" wrapText="1" indent="1"/>
    </xf>
    <xf numFmtId="0" fontId="12" fillId="0" borderId="6" xfId="14" applyFont="1" applyBorder="1"/>
    <xf numFmtId="0" fontId="10" fillId="0" borderId="6" xfId="14" applyFont="1" applyFill="1" applyBorder="1" applyAlignment="1">
      <alignment vertical="center"/>
    </xf>
    <xf numFmtId="0" fontId="10" fillId="0" borderId="18" xfId="14" applyFont="1" applyFill="1" applyBorder="1" applyAlignment="1">
      <alignment vertical="center"/>
    </xf>
    <xf numFmtId="0" fontId="10" fillId="0" borderId="3" xfId="13" applyFont="1" applyBorder="1" applyAlignment="1">
      <alignment horizontal="center"/>
    </xf>
    <xf numFmtId="0" fontId="10" fillId="0" borderId="9" xfId="13" applyFont="1" applyBorder="1" applyAlignment="1">
      <alignment horizontal="center"/>
    </xf>
    <xf numFmtId="0" fontId="11" fillId="0" borderId="0" xfId="14" applyFont="1"/>
    <xf numFmtId="4" fontId="11" fillId="0" borderId="19" xfId="14" applyNumberFormat="1" applyFont="1" applyFill="1" applyBorder="1"/>
    <xf numFmtId="4" fontId="10" fillId="0" borderId="7" xfId="14" applyNumberFormat="1" applyFont="1" applyFill="1" applyBorder="1" applyAlignment="1">
      <alignment vertical="center" wrapText="1"/>
    </xf>
    <xf numFmtId="4" fontId="12" fillId="0" borderId="7" xfId="14" applyNumberFormat="1" applyFont="1" applyFill="1" applyBorder="1"/>
    <xf numFmtId="4" fontId="12" fillId="0" borderId="19" xfId="14" applyNumberFormat="1" applyFont="1" applyFill="1" applyBorder="1" applyAlignment="1">
      <alignment horizontal="right"/>
    </xf>
    <xf numFmtId="0" fontId="11" fillId="0" borderId="0" xfId="14" applyFont="1"/>
    <xf numFmtId="0" fontId="2" fillId="0" borderId="9" xfId="16" applyFont="1" applyBorder="1"/>
    <xf numFmtId="9" fontId="2" fillId="0" borderId="0" xfId="16" applyNumberFormat="1" applyFont="1" applyBorder="1"/>
    <xf numFmtId="4" fontId="2" fillId="0" borderId="10" xfId="16" applyNumberFormat="1" applyFont="1" applyBorder="1"/>
    <xf numFmtId="0" fontId="2" fillId="0" borderId="0" xfId="16" applyFont="1" applyBorder="1"/>
    <xf numFmtId="0" fontId="16" fillId="5" borderId="31" xfId="13" applyFont="1" applyFill="1" applyBorder="1"/>
    <xf numFmtId="9" fontId="2" fillId="0" borderId="10" xfId="16" applyNumberFormat="1" applyFont="1" applyBorder="1"/>
    <xf numFmtId="0" fontId="16" fillId="5" borderId="27" xfId="13" applyFont="1" applyFill="1" applyBorder="1"/>
    <xf numFmtId="4" fontId="2" fillId="0" borderId="0" xfId="16" applyNumberFormat="1" applyFont="1" applyBorder="1"/>
    <xf numFmtId="0" fontId="16" fillId="5" borderId="32" xfId="13" applyFont="1" applyFill="1" applyBorder="1"/>
    <xf numFmtId="0" fontId="2" fillId="0" borderId="0" xfId="16" applyFont="1" applyFill="1" applyBorder="1"/>
    <xf numFmtId="0" fontId="18" fillId="0" borderId="1" xfId="12" applyFont="1" applyBorder="1"/>
    <xf numFmtId="4" fontId="10" fillId="0" borderId="0" xfId="13" applyNumberFormat="1" applyFont="1"/>
    <xf numFmtId="0" fontId="15" fillId="4" borderId="1" xfId="16" applyFont="1" applyFill="1" applyBorder="1"/>
    <xf numFmtId="0" fontId="2" fillId="0" borderId="1" xfId="16" applyFont="1" applyFill="1" applyBorder="1" applyAlignment="1">
      <alignment horizontal="center"/>
    </xf>
    <xf numFmtId="4" fontId="10" fillId="0" borderId="0" xfId="13" applyNumberFormat="1" applyFont="1"/>
    <xf numFmtId="4" fontId="10" fillId="0" borderId="0" xfId="13" applyNumberFormat="1" applyFont="1"/>
    <xf numFmtId="4" fontId="10" fillId="0" borderId="0" xfId="13" applyNumberFormat="1" applyFont="1"/>
    <xf numFmtId="4" fontId="10" fillId="0" borderId="0" xfId="13" applyNumberFormat="1" applyFont="1"/>
    <xf numFmtId="4" fontId="10" fillId="0" borderId="0" xfId="13" applyNumberFormat="1" applyFont="1"/>
    <xf numFmtId="4" fontId="10" fillId="0" borderId="0" xfId="13" applyNumberFormat="1" applyFont="1"/>
    <xf numFmtId="4" fontId="10" fillId="0" borderId="0" xfId="12" applyNumberFormat="1" applyFont="1"/>
    <xf numFmtId="4" fontId="10" fillId="0" borderId="0" xfId="12" applyNumberFormat="1" applyFont="1"/>
    <xf numFmtId="4" fontId="10" fillId="0" borderId="0" xfId="12" applyNumberFormat="1" applyFont="1"/>
    <xf numFmtId="4" fontId="10" fillId="0" borderId="0" xfId="12" applyNumberFormat="1" applyFont="1"/>
    <xf numFmtId="0" fontId="18" fillId="0" borderId="0" xfId="12" applyFont="1" applyBorder="1"/>
    <xf numFmtId="4" fontId="18" fillId="0" borderId="0" xfId="12" applyNumberFormat="1" applyFont="1" applyBorder="1"/>
    <xf numFmtId="0" fontId="18" fillId="0" borderId="9" xfId="12" applyFont="1" applyBorder="1"/>
    <xf numFmtId="0" fontId="19" fillId="0" borderId="1" xfId="12" applyFont="1" applyBorder="1" applyAlignment="1">
      <alignment horizontal="center"/>
    </xf>
    <xf numFmtId="0" fontId="19" fillId="0" borderId="0" xfId="12" applyFont="1" applyBorder="1"/>
    <xf numFmtId="0" fontId="19" fillId="0" borderId="9" xfId="12" applyFont="1" applyBorder="1"/>
    <xf numFmtId="0" fontId="18" fillId="0" borderId="2" xfId="12" applyFont="1" applyBorder="1"/>
    <xf numFmtId="0" fontId="18" fillId="0" borderId="10" xfId="12" applyFont="1" applyBorder="1"/>
    <xf numFmtId="4" fontId="18" fillId="0" borderId="10" xfId="12" applyNumberFormat="1" applyFont="1" applyBorder="1"/>
    <xf numFmtId="0" fontId="18" fillId="0" borderId="3" xfId="12" applyFont="1" applyBorder="1"/>
    <xf numFmtId="0" fontId="5" fillId="0" borderId="0" xfId="11" applyFont="1" applyAlignment="1" applyProtection="1">
      <alignment vertical="top"/>
    </xf>
    <xf numFmtId="0" fontId="4" fillId="7" borderId="0" xfId="12" applyFont="1" applyFill="1" applyAlignment="1">
      <alignment horizontal="left" vertical="center"/>
    </xf>
    <xf numFmtId="0" fontId="20" fillId="5" borderId="12" xfId="12" applyFont="1" applyFill="1" applyBorder="1"/>
    <xf numFmtId="0" fontId="20" fillId="5" borderId="11" xfId="12" applyFont="1" applyFill="1" applyBorder="1"/>
    <xf numFmtId="0" fontId="20" fillId="5" borderId="13" xfId="12" applyFont="1" applyFill="1" applyBorder="1" applyAlignment="1">
      <alignment horizontal="center"/>
    </xf>
    <xf numFmtId="0" fontId="19" fillId="7" borderId="0" xfId="12" applyFont="1" applyFill="1" applyAlignment="1">
      <alignment horizontal="right" vertical="center"/>
    </xf>
    <xf numFmtId="0" fontId="21" fillId="7" borderId="0" xfId="12" applyFont="1" applyFill="1"/>
    <xf numFmtId="0" fontId="14" fillId="0" borderId="1" xfId="1" applyFont="1" applyBorder="1" applyAlignment="1" applyProtection="1">
      <alignment horizontal="center"/>
      <protection locked="0"/>
    </xf>
    <xf numFmtId="0" fontId="14" fillId="0" borderId="0" xfId="1" applyFont="1" applyBorder="1" applyProtection="1">
      <protection locked="0"/>
    </xf>
    <xf numFmtId="0" fontId="15" fillId="4" borderId="0" xfId="13" applyFont="1" applyFill="1"/>
    <xf numFmtId="0" fontId="10" fillId="0" borderId="0" xfId="13" applyFont="1" applyAlignment="1">
      <alignment horizontal="center"/>
    </xf>
    <xf numFmtId="0" fontId="12" fillId="3" borderId="0" xfId="13" applyFont="1" applyFill="1" applyAlignment="1">
      <alignment horizontal="center" vertical="center"/>
    </xf>
    <xf numFmtId="0" fontId="12" fillId="3" borderId="0" xfId="13" applyFont="1" applyFill="1" applyBorder="1" applyAlignment="1">
      <alignment horizontal="center" vertical="center"/>
    </xf>
    <xf numFmtId="0" fontId="1" fillId="3" borderId="0" xfId="13" applyFont="1" applyFill="1" applyAlignment="1">
      <alignment horizontal="center" vertical="center"/>
    </xf>
    <xf numFmtId="0" fontId="1" fillId="3" borderId="0" xfId="13" applyFont="1" applyFill="1" applyAlignment="1">
      <alignment vertical="center"/>
    </xf>
    <xf numFmtId="0" fontId="13" fillId="3" borderId="0" xfId="13" applyFont="1" applyFill="1" applyAlignment="1">
      <alignment horizontal="center" vertical="center"/>
    </xf>
    <xf numFmtId="0" fontId="13" fillId="3" borderId="0" xfId="12" applyFont="1" applyFill="1" applyAlignment="1">
      <alignment horizontal="center" vertical="center"/>
    </xf>
    <xf numFmtId="0" fontId="12" fillId="3" borderId="0" xfId="14" applyFont="1" applyFill="1" applyBorder="1" applyAlignment="1">
      <alignment horizontal="center" vertical="center"/>
    </xf>
    <xf numFmtId="0" fontId="12" fillId="3" borderId="0" xfId="14" applyFont="1" applyFill="1" applyBorder="1" applyAlignment="1">
      <alignment horizontal="center"/>
    </xf>
    <xf numFmtId="0" fontId="1" fillId="3" borderId="0" xfId="14" applyFont="1" applyFill="1" applyBorder="1" applyAlignment="1" applyProtection="1">
      <alignment horizontal="center" vertical="center" wrapText="1"/>
      <protection locked="0"/>
    </xf>
    <xf numFmtId="0" fontId="1" fillId="0" borderId="0" xfId="14" applyFont="1" applyFill="1" applyBorder="1" applyAlignment="1" applyProtection="1">
      <alignment horizontal="center" vertical="center" wrapText="1"/>
      <protection locked="0"/>
    </xf>
    <xf numFmtId="0" fontId="13" fillId="7" borderId="0" xfId="12" applyFont="1" applyFill="1" applyAlignment="1">
      <alignment horizontal="center" vertical="center"/>
    </xf>
    <xf numFmtId="0" fontId="13" fillId="7" borderId="0" xfId="12" applyFont="1" applyFill="1" applyAlignment="1">
      <alignment vertical="center"/>
    </xf>
    <xf numFmtId="0" fontId="22" fillId="7" borderId="0" xfId="12" applyFont="1" applyFill="1" applyAlignment="1">
      <alignment horizontal="center" vertical="center"/>
    </xf>
    <xf numFmtId="0" fontId="22" fillId="7" borderId="0" xfId="12" applyFont="1" applyFill="1" applyAlignment="1">
      <alignment vertical="center"/>
    </xf>
    <xf numFmtId="0" fontId="22" fillId="7" borderId="0" xfId="12" applyFont="1" applyFill="1" applyAlignment="1">
      <alignment horizontal="center"/>
    </xf>
    <xf numFmtId="0" fontId="22" fillId="7" borderId="0" xfId="12" applyFont="1" applyFill="1"/>
  </cellXfs>
  <cellStyles count="21">
    <cellStyle name="Hipervínculo" xfId="1" builtinId="8"/>
    <cellStyle name="Millares 2" xfId="2"/>
    <cellStyle name="Millares 2 2" xfId="3"/>
    <cellStyle name="Millares 2 2 2" xfId="4"/>
    <cellStyle name="Millares 2 2 3" xfId="5"/>
    <cellStyle name="Millares 2 2 4" xfId="6"/>
    <cellStyle name="Millares 2 3" xfId="7"/>
    <cellStyle name="Millares 2 4" xfId="8"/>
    <cellStyle name="Millares 2 5" xfId="9"/>
    <cellStyle name="Normal" xfId="0" builtinId="0"/>
    <cellStyle name="Normal 2" xfId="10"/>
    <cellStyle name="Normal 2 2" xfId="11"/>
    <cellStyle name="Normal 2 3" xfId="12"/>
    <cellStyle name="Normal 3" xfId="13"/>
    <cellStyle name="Normal 3 2" xfId="14"/>
    <cellStyle name="Normal 3 2 2" xfId="15"/>
    <cellStyle name="Normal 3 3" xfId="16"/>
    <cellStyle name="Normal 4" xfId="17"/>
    <cellStyle name="Normal 5" xfId="18"/>
    <cellStyle name="Normal 56" xfId="19"/>
    <cellStyle name="Porcentaje 2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752475</xdr:colOff>
      <xdr:row>2</xdr:row>
      <xdr:rowOff>95250</xdr:rowOff>
    </xdr:to>
    <xdr:pic>
      <xdr:nvPicPr>
        <xdr:cNvPr id="1487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7048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0</xdr:row>
      <xdr:rowOff>-6572250</xdr:rowOff>
    </xdr:from>
    <xdr:to>
      <xdr:col>7</xdr:col>
      <xdr:colOff>485775</xdr:colOff>
      <xdr:row>0</xdr:row>
      <xdr:rowOff>-5734050</xdr:rowOff>
    </xdr:to>
    <xdr:grpSp>
      <xdr:nvGrpSpPr>
        <xdr:cNvPr id="2627" name="Grupo 5"/>
        <xdr:cNvGrpSpPr>
          <a:grpSpLocks/>
        </xdr:cNvGrpSpPr>
      </xdr:nvGrpSpPr>
      <xdr:grpSpPr bwMode="auto">
        <a:xfrm>
          <a:off x="9229725" y="-6572250"/>
          <a:ext cx="3095625" cy="838200"/>
          <a:chOff x="1624297" y="40767382"/>
          <a:chExt cx="11139937" cy="837605"/>
        </a:xfrm>
      </xdr:grpSpPr>
      <xdr:sp macro="" textlink="">
        <xdr:nvSpPr>
          <xdr:cNvPr id="10" name="CuadroTexto 9"/>
          <xdr:cNvSpPr txBox="1"/>
        </xdr:nvSpPr>
        <xdr:spPr>
          <a:xfrm>
            <a:off x="1624297" y="40862564"/>
            <a:ext cx="11139937" cy="742423"/>
          </a:xfrm>
          <a:prstGeom prst="rect">
            <a:avLst/>
          </a:prstGeom>
          <a:solidFill>
            <a:schemeClr val="lt1"/>
          </a:solidFill>
          <a:ln w="12700" cmpd="sng">
            <a:noFill/>
            <a:prstDash val="solid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marR="0" lvl="0" indent="0" algn="ctr" defTabSz="914400" eaLnBrk="1" fontAlgn="auto" latinLnBrk="0" hangingPunct="1">
              <a:lnSpc>
                <a:spcPts val="11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MX" sz="1050" b="0" i="0" u="none" strike="noStrike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C.p.</a:t>
            </a:r>
            <a:r>
              <a:rPr lang="es-MX" sz="1050" b="0" i="0" u="none" strike="noStrike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María del Rocío Jiménez Ortega         </a:t>
            </a:r>
          </a:p>
          <a:p>
            <a:pPr marL="0" marR="0" lvl="0" indent="0" algn="ctr" defTabSz="914400" eaLnBrk="1" fontAlgn="auto" latinLnBrk="0" hangingPunct="1">
              <a:lnSpc>
                <a:spcPts val="11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MX" sz="1100" b="0" i="0" u="none" strike="noStrike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Encargada Provisional de la Dirección Administrativa.</a:t>
            </a:r>
            <a:r>
              <a:rPr lang="es-MX"/>
              <a:t>  </a:t>
            </a:r>
            <a:endParaRPr lang="es-MX" sz="1100"/>
          </a:p>
        </xdr:txBody>
      </xdr:sp>
      <xdr:cxnSp macro="">
        <xdr:nvCxnSpPr>
          <xdr:cNvPr id="11" name="Conector recto 10"/>
          <xdr:cNvCxnSpPr/>
        </xdr:nvCxnSpPr>
        <xdr:spPr>
          <a:xfrm flipV="1">
            <a:off x="2207001" y="40767382"/>
            <a:ext cx="10488679" cy="0"/>
          </a:xfrm>
          <a:prstGeom prst="line">
            <a:avLst/>
          </a:prstGeom>
          <a:ln>
            <a:solidFill>
              <a:schemeClr val="tx1">
                <a:lumMod val="95000"/>
                <a:lumOff val="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1</xdr:col>
      <xdr:colOff>933450</xdr:colOff>
      <xdr:row>0</xdr:row>
      <xdr:rowOff>66675</xdr:rowOff>
    </xdr:from>
    <xdr:to>
      <xdr:col>1</xdr:col>
      <xdr:colOff>1638300</xdr:colOff>
      <xdr:row>2</xdr:row>
      <xdr:rowOff>114300</xdr:rowOff>
    </xdr:to>
    <xdr:pic>
      <xdr:nvPicPr>
        <xdr:cNvPr id="2630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66675"/>
          <a:ext cx="7048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571500</xdr:colOff>
      <xdr:row>0</xdr:row>
      <xdr:rowOff>85725</xdr:rowOff>
    </xdr:from>
    <xdr:to>
      <xdr:col>1</xdr:col>
      <xdr:colOff>609600</xdr:colOff>
      <xdr:row>2</xdr:row>
      <xdr:rowOff>133350</xdr:rowOff>
    </xdr:to>
    <xdr:pic>
      <xdr:nvPicPr>
        <xdr:cNvPr id="3530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85725"/>
          <a:ext cx="7048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200025</xdr:rowOff>
    </xdr:from>
    <xdr:to>
      <xdr:col>1</xdr:col>
      <xdr:colOff>152400</xdr:colOff>
      <xdr:row>3</xdr:row>
      <xdr:rowOff>9525</xdr:rowOff>
    </xdr:to>
    <xdr:pic>
      <xdr:nvPicPr>
        <xdr:cNvPr id="4547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200025"/>
          <a:ext cx="7048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133350</xdr:rowOff>
    </xdr:from>
    <xdr:to>
      <xdr:col>1</xdr:col>
      <xdr:colOff>133350</xdr:colOff>
      <xdr:row>2</xdr:row>
      <xdr:rowOff>180975</xdr:rowOff>
    </xdr:to>
    <xdr:pic>
      <xdr:nvPicPr>
        <xdr:cNvPr id="5571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33350"/>
          <a:ext cx="7048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0</xdr:row>
      <xdr:rowOff>161925</xdr:rowOff>
    </xdr:from>
    <xdr:to>
      <xdr:col>1</xdr:col>
      <xdr:colOff>838200</xdr:colOff>
      <xdr:row>2</xdr:row>
      <xdr:rowOff>209550</xdr:rowOff>
    </xdr:to>
    <xdr:pic>
      <xdr:nvPicPr>
        <xdr:cNvPr id="6595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61925"/>
          <a:ext cx="7048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114300</xdr:rowOff>
    </xdr:from>
    <xdr:to>
      <xdr:col>1</xdr:col>
      <xdr:colOff>800100</xdr:colOff>
      <xdr:row>2</xdr:row>
      <xdr:rowOff>161925</xdr:rowOff>
    </xdr:to>
    <xdr:pic>
      <xdr:nvPicPr>
        <xdr:cNvPr id="7619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114300"/>
          <a:ext cx="7048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409575</xdr:colOff>
      <xdr:row>0</xdr:row>
      <xdr:rowOff>47625</xdr:rowOff>
    </xdr:from>
    <xdr:to>
      <xdr:col>1</xdr:col>
      <xdr:colOff>1276350</xdr:colOff>
      <xdr:row>2</xdr:row>
      <xdr:rowOff>209550</xdr:rowOff>
    </xdr:to>
    <xdr:pic>
      <xdr:nvPicPr>
        <xdr:cNvPr id="864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" y="47625"/>
          <a:ext cx="8667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0"/>
  <sheetViews>
    <sheetView tabSelected="1" zoomScaleNormal="100" zoomScaleSheetLayoutView="100" workbookViewId="0">
      <pane ySplit="4" topLeftCell="A17" activePane="bottomLeft" state="frozen"/>
      <selection activeCell="A14" sqref="A14:B14"/>
      <selection pane="bottomLeft" activeCell="F44" sqref="F44"/>
    </sheetView>
  </sheetViews>
  <sheetFormatPr baseColWidth="10" defaultColWidth="12.85546875" defaultRowHeight="11.25" x14ac:dyDescent="0.2"/>
  <cols>
    <col min="1" max="1" width="14.7109375" style="1" customWidth="1"/>
    <col min="2" max="2" width="73.85546875" style="1" bestFit="1" customWidth="1"/>
    <col min="3" max="3" width="8" style="1" customWidth="1"/>
    <col min="4" max="16384" width="12.85546875" style="1"/>
  </cols>
  <sheetData>
    <row r="1" spans="1:5" ht="18.95" customHeight="1" x14ac:dyDescent="0.2">
      <c r="A1" s="195" t="s">
        <v>367</v>
      </c>
      <c r="B1" s="195"/>
      <c r="C1" s="45"/>
      <c r="D1" s="46" t="s">
        <v>122</v>
      </c>
      <c r="E1" s="47">
        <v>2020</v>
      </c>
    </row>
    <row r="2" spans="1:5" ht="18.95" customHeight="1" x14ac:dyDescent="0.2">
      <c r="A2" s="195" t="s">
        <v>365</v>
      </c>
      <c r="B2" s="195"/>
      <c r="C2" s="45"/>
      <c r="D2" s="46" t="s">
        <v>124</v>
      </c>
      <c r="E2" s="45" t="s">
        <v>125</v>
      </c>
    </row>
    <row r="3" spans="1:5" ht="18.95" customHeight="1" thickBot="1" x14ac:dyDescent="0.25">
      <c r="A3" s="196" t="s">
        <v>466</v>
      </c>
      <c r="B3" s="196"/>
      <c r="C3" s="45"/>
      <c r="D3" s="46" t="s">
        <v>126</v>
      </c>
      <c r="E3" s="47">
        <v>2</v>
      </c>
    </row>
    <row r="4" spans="1:5" ht="15" customHeight="1" x14ac:dyDescent="0.2">
      <c r="A4" s="48" t="s">
        <v>33</v>
      </c>
      <c r="B4" s="49" t="s">
        <v>34</v>
      </c>
      <c r="C4" s="50"/>
      <c r="D4" s="50"/>
      <c r="E4" s="51"/>
    </row>
    <row r="5" spans="1:5" x14ac:dyDescent="0.2">
      <c r="A5" s="2" t="s">
        <v>366</v>
      </c>
      <c r="B5" s="38"/>
      <c r="C5" s="36"/>
      <c r="D5" s="36"/>
      <c r="E5" s="41"/>
    </row>
    <row r="6" spans="1:5" x14ac:dyDescent="0.2">
      <c r="A6" s="2"/>
      <c r="B6" s="37" t="s">
        <v>37</v>
      </c>
      <c r="C6" s="36"/>
      <c r="D6" s="36"/>
      <c r="E6" s="41"/>
    </row>
    <row r="7" spans="1:5" x14ac:dyDescent="0.2">
      <c r="A7" s="2"/>
      <c r="B7" s="37"/>
      <c r="C7" s="36"/>
      <c r="D7" s="36"/>
      <c r="E7" s="41"/>
    </row>
    <row r="8" spans="1:5" x14ac:dyDescent="0.2">
      <c r="A8" s="2"/>
      <c r="B8" s="39" t="s">
        <v>0</v>
      </c>
      <c r="C8" s="36"/>
      <c r="D8" s="36"/>
      <c r="E8" s="41"/>
    </row>
    <row r="9" spans="1:5" x14ac:dyDescent="0.2">
      <c r="A9" s="191" t="s">
        <v>1</v>
      </c>
      <c r="B9" s="192" t="s">
        <v>2</v>
      </c>
      <c r="C9" s="36"/>
      <c r="D9" s="36"/>
      <c r="E9" s="41"/>
    </row>
    <row r="10" spans="1:5" x14ac:dyDescent="0.2">
      <c r="A10" s="191" t="s">
        <v>3</v>
      </c>
      <c r="B10" s="192" t="s">
        <v>4</v>
      </c>
      <c r="C10" s="36"/>
      <c r="D10" s="36"/>
      <c r="E10" s="41"/>
    </row>
    <row r="11" spans="1:5" x14ac:dyDescent="0.2">
      <c r="A11" s="191" t="s">
        <v>5</v>
      </c>
      <c r="B11" s="192" t="s">
        <v>6</v>
      </c>
      <c r="C11" s="36"/>
      <c r="D11" s="36"/>
      <c r="E11" s="41"/>
    </row>
    <row r="12" spans="1:5" x14ac:dyDescent="0.2">
      <c r="A12" s="191" t="s">
        <v>95</v>
      </c>
      <c r="B12" s="192" t="s">
        <v>467</v>
      </c>
      <c r="C12" s="36"/>
      <c r="D12" s="36"/>
      <c r="E12" s="41"/>
    </row>
    <row r="13" spans="1:5" x14ac:dyDescent="0.2">
      <c r="A13" s="191" t="s">
        <v>7</v>
      </c>
      <c r="B13" s="192" t="s">
        <v>468</v>
      </c>
      <c r="C13" s="36"/>
      <c r="D13" s="36"/>
      <c r="E13" s="41"/>
    </row>
    <row r="14" spans="1:5" x14ac:dyDescent="0.2">
      <c r="A14" s="191" t="s">
        <v>8</v>
      </c>
      <c r="B14" s="192" t="s">
        <v>94</v>
      </c>
      <c r="C14" s="36"/>
      <c r="D14" s="36"/>
      <c r="E14" s="41"/>
    </row>
    <row r="15" spans="1:5" x14ac:dyDescent="0.2">
      <c r="A15" s="191" t="s">
        <v>9</v>
      </c>
      <c r="B15" s="192" t="s">
        <v>10</v>
      </c>
      <c r="C15" s="36"/>
      <c r="D15" s="36"/>
      <c r="E15" s="41"/>
    </row>
    <row r="16" spans="1:5" x14ac:dyDescent="0.2">
      <c r="A16" s="191" t="s">
        <v>11</v>
      </c>
      <c r="B16" s="192" t="s">
        <v>12</v>
      </c>
      <c r="C16" s="36"/>
      <c r="D16" s="36"/>
      <c r="E16" s="41"/>
    </row>
    <row r="17" spans="1:5" x14ac:dyDescent="0.2">
      <c r="A17" s="191" t="s">
        <v>13</v>
      </c>
      <c r="B17" s="192" t="s">
        <v>14</v>
      </c>
      <c r="C17" s="36"/>
      <c r="D17" s="36"/>
      <c r="E17" s="41"/>
    </row>
    <row r="18" spans="1:5" x14ac:dyDescent="0.2">
      <c r="A18" s="191" t="s">
        <v>15</v>
      </c>
      <c r="B18" s="192" t="s">
        <v>16</v>
      </c>
      <c r="C18" s="36"/>
      <c r="D18" s="36"/>
      <c r="E18" s="41"/>
    </row>
    <row r="19" spans="1:5" x14ac:dyDescent="0.2">
      <c r="A19" s="191" t="s">
        <v>17</v>
      </c>
      <c r="B19" s="192" t="s">
        <v>469</v>
      </c>
      <c r="C19" s="36"/>
      <c r="D19" s="36"/>
      <c r="E19" s="41"/>
    </row>
    <row r="20" spans="1:5" x14ac:dyDescent="0.2">
      <c r="A20" s="191" t="s">
        <v>18</v>
      </c>
      <c r="B20" s="192" t="s">
        <v>19</v>
      </c>
      <c r="C20" s="36"/>
      <c r="D20" s="36"/>
      <c r="E20" s="41"/>
    </row>
    <row r="21" spans="1:5" x14ac:dyDescent="0.2">
      <c r="A21" s="191" t="s">
        <v>20</v>
      </c>
      <c r="B21" s="192" t="s">
        <v>119</v>
      </c>
      <c r="C21" s="36"/>
      <c r="D21" s="36"/>
      <c r="E21" s="41"/>
    </row>
    <row r="22" spans="1:5" x14ac:dyDescent="0.2">
      <c r="A22" s="191" t="s">
        <v>21</v>
      </c>
      <c r="B22" s="192" t="s">
        <v>22</v>
      </c>
      <c r="C22" s="36"/>
      <c r="D22" s="36"/>
      <c r="E22" s="41"/>
    </row>
    <row r="23" spans="1:5" x14ac:dyDescent="0.2">
      <c r="A23" s="191" t="s">
        <v>471</v>
      </c>
      <c r="B23" s="192" t="s">
        <v>184</v>
      </c>
      <c r="C23" s="36"/>
      <c r="D23" s="36"/>
      <c r="E23" s="41"/>
    </row>
    <row r="24" spans="1:5" x14ac:dyDescent="0.2">
      <c r="A24" s="191" t="s">
        <v>472</v>
      </c>
      <c r="B24" s="192" t="s">
        <v>470</v>
      </c>
      <c r="C24" s="36"/>
      <c r="D24" s="36"/>
      <c r="E24" s="41"/>
    </row>
    <row r="25" spans="1:5" x14ac:dyDescent="0.2">
      <c r="A25" s="191" t="s">
        <v>473</v>
      </c>
      <c r="B25" s="192" t="s">
        <v>447</v>
      </c>
      <c r="C25" s="36"/>
      <c r="D25" s="36"/>
      <c r="E25" s="41"/>
    </row>
    <row r="26" spans="1:5" x14ac:dyDescent="0.2">
      <c r="A26" s="191" t="s">
        <v>474</v>
      </c>
      <c r="B26" s="192" t="s">
        <v>223</v>
      </c>
      <c r="C26" s="36"/>
      <c r="D26" s="36"/>
      <c r="E26" s="41"/>
    </row>
    <row r="27" spans="1:5" x14ac:dyDescent="0.2">
      <c r="A27" s="191" t="s">
        <v>23</v>
      </c>
      <c r="B27" s="192" t="s">
        <v>24</v>
      </c>
      <c r="C27" s="36"/>
      <c r="D27" s="36"/>
      <c r="E27" s="41"/>
    </row>
    <row r="28" spans="1:5" x14ac:dyDescent="0.2">
      <c r="A28" s="191" t="s">
        <v>25</v>
      </c>
      <c r="B28" s="192" t="s">
        <v>26</v>
      </c>
      <c r="C28" s="36"/>
      <c r="D28" s="36"/>
      <c r="E28" s="41"/>
    </row>
    <row r="29" spans="1:5" x14ac:dyDescent="0.2">
      <c r="A29" s="191" t="s">
        <v>27</v>
      </c>
      <c r="B29" s="192" t="s">
        <v>28</v>
      </c>
      <c r="C29" s="36"/>
      <c r="D29" s="36"/>
      <c r="E29" s="41"/>
    </row>
    <row r="30" spans="1:5" x14ac:dyDescent="0.2">
      <c r="A30" s="191" t="s">
        <v>29</v>
      </c>
      <c r="B30" s="192" t="s">
        <v>30</v>
      </c>
      <c r="C30" s="36"/>
      <c r="D30" s="36"/>
      <c r="E30" s="41"/>
    </row>
    <row r="31" spans="1:5" x14ac:dyDescent="0.2">
      <c r="A31" s="191" t="s">
        <v>42</v>
      </c>
      <c r="B31" s="192" t="s">
        <v>43</v>
      </c>
      <c r="C31" s="36"/>
      <c r="D31" s="36"/>
      <c r="E31" s="41"/>
    </row>
    <row r="32" spans="1:5" x14ac:dyDescent="0.2">
      <c r="A32" s="2"/>
      <c r="B32" s="39"/>
      <c r="C32" s="36"/>
      <c r="D32" s="36"/>
      <c r="E32" s="41"/>
    </row>
    <row r="33" spans="1:5" x14ac:dyDescent="0.2">
      <c r="A33" s="34" t="s">
        <v>40</v>
      </c>
      <c r="B33" s="40" t="s">
        <v>35</v>
      </c>
      <c r="C33" s="36"/>
      <c r="D33" s="36"/>
      <c r="E33" s="41"/>
    </row>
    <row r="34" spans="1:5" x14ac:dyDescent="0.2">
      <c r="A34" s="34" t="s">
        <v>41</v>
      </c>
      <c r="B34" s="40" t="s">
        <v>36</v>
      </c>
      <c r="C34" s="36"/>
      <c r="D34" s="36"/>
      <c r="E34" s="41"/>
    </row>
    <row r="35" spans="1:5" x14ac:dyDescent="0.2">
      <c r="A35" s="2"/>
      <c r="B35" s="38"/>
      <c r="C35" s="36"/>
      <c r="D35" s="36"/>
      <c r="E35" s="41"/>
    </row>
    <row r="36" spans="1:5" x14ac:dyDescent="0.2">
      <c r="A36" s="2"/>
      <c r="B36" s="37" t="s">
        <v>38</v>
      </c>
      <c r="C36" s="36"/>
      <c r="D36" s="36"/>
      <c r="E36" s="41"/>
    </row>
    <row r="37" spans="1:5" x14ac:dyDescent="0.2">
      <c r="A37" s="2" t="s">
        <v>39</v>
      </c>
      <c r="B37" s="40" t="s">
        <v>31</v>
      </c>
      <c r="C37" s="36"/>
      <c r="D37" s="36"/>
      <c r="E37" s="41"/>
    </row>
    <row r="38" spans="1:5" ht="12" thickBot="1" x14ac:dyDescent="0.25">
      <c r="A38" s="3"/>
      <c r="B38" s="42" t="s">
        <v>32</v>
      </c>
      <c r="C38" s="43"/>
      <c r="D38" s="43"/>
      <c r="E38" s="4"/>
    </row>
    <row r="39" spans="1:5" x14ac:dyDescent="0.2">
      <c r="A39" s="37"/>
      <c r="B39" s="36"/>
      <c r="C39" s="36"/>
      <c r="D39" s="36"/>
      <c r="E39" s="36"/>
    </row>
    <row r="40" spans="1:5" x14ac:dyDescent="0.2">
      <c r="A40" s="53" t="s">
        <v>368</v>
      </c>
      <c r="B40" s="52"/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3:B23" location="EA!A6" display="EA-01"/>
    <hyperlink ref="A24:B24" location="EA!A68" display="EA-02"/>
    <hyperlink ref="A25:B25" location="EA!A94" display="EA-03"/>
    <hyperlink ref="A26:B26" location="VHP!A6" display="VHP-01"/>
    <hyperlink ref="A27:B27" location="VHP!A12" display="VHP-02"/>
    <hyperlink ref="A28:B28" location="EFE!A6" display="EFE-01"/>
    <hyperlink ref="A29:B29" location="EFE!A18" display="EFE-02"/>
    <hyperlink ref="A30:B30" location="EFE!A44" display="EFE-03"/>
    <hyperlink ref="A33:B33" location="Conciliacion_Ig!B6" display="Conciliacion_Ig"/>
    <hyperlink ref="A34:B34" location="Conciliacion_Eg!B5" display="Conciliacion_Eg"/>
    <hyperlink ref="B37" location="Memoria!A8" display="CONTABLES"/>
    <hyperlink ref="B38" location="Memoria!A35" display="PRESUPUESTALES"/>
    <hyperlink ref="B9" location="ESF!A6" display="ESF-01"/>
    <hyperlink ref="B10" location="ESF!A13" display="CONTRIBUCIONES POR RECUPERAR"/>
    <hyperlink ref="B11" location="ESF!A18" display="ESF-03"/>
    <hyperlink ref="B12" location="ESF!A30" display="BIENES DISPONIBLES PARA SU TRANSFORMACIÓN ESTIMACIONES Y DETERIOROS"/>
    <hyperlink ref="B13" location="ESF!A39" display="ALMACENES"/>
    <hyperlink ref="B14" location="ESF!A44" display="FIDEICOMISOS, MANDATOS Y CONTRATOS ANÁLOGOS"/>
    <hyperlink ref="B15" location="ESF!A48" display="PARTICIPACIONES Y APORTACIONES DE CAPITAL"/>
    <hyperlink ref="B16" location="ESF!A52" display="BIENES MUEBLES E INMUEBLES"/>
    <hyperlink ref="B17" location="ESF!A72" display="INTANGIBLES Y DIFERIDOS"/>
    <hyperlink ref="B18" location="ESF!A88" display="ESTIMACIONES Y DETERIOROS"/>
    <hyperlink ref="B19" location="ESF!A94" display="OTROS ACTIVOS NO CIRCULANTES"/>
    <hyperlink ref="B20" location="ESF!A101" display="CUENTAS Y DOCUMENTOS POR PAGAR"/>
    <hyperlink ref="B21" location="ESF!A118" display="FONDOS Y BIENES DE TERCEROS"/>
    <hyperlink ref="B22" location="ESF!A135" display="OTROS PASIVOS CIRCULANTES"/>
    <hyperlink ref="B23" location="ACT!A6" display="ACT-01"/>
    <hyperlink ref="B24" location="ACT!A56" display="ACT-02"/>
    <hyperlink ref="B27" location="VHP!A6" display="VHP-01"/>
    <hyperlink ref="B28" location="VHP!A12" display="VHP-02"/>
    <hyperlink ref="B29" location="EFE!A6" display="EFE-01"/>
    <hyperlink ref="B30" location="EFE!A18" display="EFE-02"/>
    <hyperlink ref="B31" location="EFE!A44" display="EFE-03"/>
    <hyperlink ref="B26" location="ACT!A96" display="ACT-04"/>
    <hyperlink ref="B25" location="ACT!A71" display="OTROS INGRESOS"/>
    <hyperlink ref="A9" location="ESF!A6" display="ESF-01"/>
    <hyperlink ref="A10" location="ESF!A13" display="ESF-02"/>
    <hyperlink ref="A11" location="ESF!A18" display="ESF-03"/>
    <hyperlink ref="A12" location="ESF!A30" display="BIENES DISPONIBLES PARA SU TRANSFORMACIÓN ESTIMACIONES Y DETERIOROS"/>
    <hyperlink ref="A13" location="ESF!A39" display="ALMACENES"/>
    <hyperlink ref="A14" location="ESF!A44" display="FIDEICOMISOS, MANDATOS Y CONTRATOS ANÁLOGOS"/>
    <hyperlink ref="A15" location="ESF!A48" display="PARTICIPACIONES Y APORTACIONES DE CAPITAL"/>
    <hyperlink ref="A16" location="ESF!A52" display="BIENES MUEBLES E INMUEBLES"/>
    <hyperlink ref="A17" location="ESF!A72" display="INTANGIBLES Y DIFERIDOS"/>
    <hyperlink ref="A18" location="ESF!A88" display="ESTIMACIONES Y DETERIOROS"/>
    <hyperlink ref="A19" location="ESF!A94" display="OTROS ACTIVOS NO CIRCULANTES"/>
    <hyperlink ref="A20" location="ESF!A101" display="CUENTAS Y DOCUMENTOS POR PAGAR"/>
    <hyperlink ref="A21" location="ESF!A118" display="FONDOS Y BIENES DE TERCEROS"/>
    <hyperlink ref="A22" location="ESF!A135" display="OTROS PASIVOS CIRCULANTES"/>
    <hyperlink ref="A23" location="ACT!A6" display="ACT-01"/>
    <hyperlink ref="A24" location="ACT!A56" display="ACT-02"/>
    <hyperlink ref="A27" location="VHP!A6" display="VHP-01"/>
    <hyperlink ref="A28" location="VHP!A12" display="VHP-02"/>
    <hyperlink ref="A29" location="EFE!A6" display="EFE-01"/>
    <hyperlink ref="A30" location="EFE!A18" display="EFE-02"/>
    <hyperlink ref="A31" location="EFE!A44" display="EFE-03"/>
    <hyperlink ref="A26" location="ACT!A96" display="ACT-04"/>
    <hyperlink ref="A25" location="ACT!A71" display="OTROS INGRESOS"/>
  </hyperlinks>
  <pageMargins left="0.70866141732283472" right="0.70866141732283472" top="0.74803149606299213" bottom="0.74803149606299213" header="0.31496062992125984" footer="0.31496062992125984"/>
  <pageSetup scale="81" orientation="landscape" r:id="rId1"/>
  <headerFooter>
    <oddHeader>&amp;CNOTAS A LOS ESTADOS FINANCIEROS</oddHeader>
    <oddFooter>&amp;L&amp;F&amp;R&amp;A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3"/>
  <sheetViews>
    <sheetView zoomScaleNormal="100" workbookViewId="0">
      <selection activeCell="B149" sqref="B149"/>
    </sheetView>
  </sheetViews>
  <sheetFormatPr baseColWidth="10" defaultColWidth="9.140625" defaultRowHeight="11.25" x14ac:dyDescent="0.2"/>
  <cols>
    <col min="1" max="1" width="10" style="6" customWidth="1"/>
    <col min="2" max="2" width="64.5703125" style="6" bestFit="1" customWidth="1"/>
    <col min="3" max="3" width="16.42578125" style="6" bestFit="1" customWidth="1"/>
    <col min="4" max="4" width="19.140625" style="6" customWidth="1"/>
    <col min="5" max="5" width="28" style="6" customWidth="1"/>
    <col min="6" max="6" width="22.7109375" style="6" customWidth="1"/>
    <col min="7" max="8" width="16.7109375" style="6" customWidth="1"/>
    <col min="9" max="16384" width="9.140625" style="6"/>
  </cols>
  <sheetData>
    <row r="1" spans="1:8" s="5" customFormat="1" ht="18.95" customHeight="1" x14ac:dyDescent="0.25">
      <c r="A1" s="197" t="s">
        <v>367</v>
      </c>
      <c r="B1" s="198"/>
      <c r="C1" s="198"/>
      <c r="D1" s="198"/>
      <c r="E1" s="198"/>
      <c r="F1" s="198"/>
      <c r="G1" s="44" t="s">
        <v>122</v>
      </c>
      <c r="H1" s="54">
        <f>'Notas a los Edos Financieros'!E1</f>
        <v>2020</v>
      </c>
    </row>
    <row r="2" spans="1:8" s="5" customFormat="1" ht="18.95" customHeight="1" x14ac:dyDescent="0.25">
      <c r="A2" s="197" t="s">
        <v>123</v>
      </c>
      <c r="B2" s="198"/>
      <c r="C2" s="198"/>
      <c r="D2" s="198"/>
      <c r="E2" s="198"/>
      <c r="F2" s="198"/>
      <c r="G2" s="44" t="s">
        <v>124</v>
      </c>
      <c r="H2" s="54" t="str">
        <f>'Notas a los Edos Financieros'!E2</f>
        <v>Trimestral</v>
      </c>
    </row>
    <row r="3" spans="1:8" s="5" customFormat="1" ht="18.95" customHeight="1" thickBot="1" x14ac:dyDescent="0.3">
      <c r="A3" s="197" t="str">
        <f>'Notas a los Edos Financieros'!A3:B3</f>
        <v>Correspondiente DEL 01 DE ENERO AL 30 DE JUNIO DEL 2020</v>
      </c>
      <c r="B3" s="198"/>
      <c r="C3" s="198"/>
      <c r="D3" s="198"/>
      <c r="E3" s="198"/>
      <c r="F3" s="198"/>
      <c r="G3" s="44" t="s">
        <v>126</v>
      </c>
      <c r="H3" s="54">
        <f>'Notas a los Edos Financieros'!E3</f>
        <v>2</v>
      </c>
    </row>
    <row r="4" spans="1:8" x14ac:dyDescent="0.2">
      <c r="A4" s="55" t="s">
        <v>127</v>
      </c>
      <c r="B4" s="56"/>
      <c r="C4" s="56"/>
      <c r="D4" s="56"/>
      <c r="E4" s="56"/>
      <c r="F4" s="56"/>
      <c r="G4" s="56"/>
      <c r="H4" s="57"/>
    </row>
    <row r="5" spans="1:8" x14ac:dyDescent="0.2">
      <c r="A5" s="58"/>
      <c r="B5" s="59"/>
      <c r="C5" s="59"/>
      <c r="D5" s="59"/>
      <c r="E5" s="59"/>
      <c r="F5" s="59"/>
      <c r="G5" s="59"/>
      <c r="H5" s="60"/>
    </row>
    <row r="6" spans="1:8" x14ac:dyDescent="0.2">
      <c r="A6" s="61" t="s">
        <v>101</v>
      </c>
      <c r="B6" s="62"/>
      <c r="C6" s="62"/>
      <c r="D6" s="62"/>
      <c r="E6" s="62"/>
      <c r="F6" s="62"/>
      <c r="G6" s="62"/>
      <c r="H6" s="63"/>
    </row>
    <row r="7" spans="1:8" x14ac:dyDescent="0.2">
      <c r="A7" s="64" t="s">
        <v>99</v>
      </c>
      <c r="B7" s="65" t="s">
        <v>96</v>
      </c>
      <c r="C7" s="65" t="s">
        <v>97</v>
      </c>
      <c r="D7" s="65" t="s">
        <v>98</v>
      </c>
      <c r="E7" s="65"/>
      <c r="F7" s="65"/>
      <c r="G7" s="65"/>
      <c r="H7" s="66"/>
    </row>
    <row r="8" spans="1:8" x14ac:dyDescent="0.2">
      <c r="A8" s="67">
        <v>1114</v>
      </c>
      <c r="B8" s="59" t="s">
        <v>128</v>
      </c>
      <c r="C8" s="161">
        <v>1130866.21</v>
      </c>
      <c r="D8" s="59"/>
      <c r="E8" s="59"/>
      <c r="F8" s="59"/>
      <c r="G8" s="59"/>
      <c r="H8" s="60"/>
    </row>
    <row r="9" spans="1:8" x14ac:dyDescent="0.2">
      <c r="A9" s="67">
        <v>1115</v>
      </c>
      <c r="B9" s="59" t="s">
        <v>129</v>
      </c>
      <c r="C9" s="68"/>
      <c r="D9" s="59"/>
      <c r="E9" s="59"/>
      <c r="F9" s="59"/>
      <c r="G9" s="59"/>
      <c r="H9" s="60"/>
    </row>
    <row r="10" spans="1:8" x14ac:dyDescent="0.2">
      <c r="A10" s="67">
        <v>1121</v>
      </c>
      <c r="B10" s="59" t="s">
        <v>130</v>
      </c>
      <c r="C10" s="68"/>
      <c r="D10" s="59"/>
      <c r="E10" s="59"/>
      <c r="F10" s="59"/>
      <c r="G10" s="59"/>
      <c r="H10" s="60"/>
    </row>
    <row r="11" spans="1:8" x14ac:dyDescent="0.2">
      <c r="A11" s="67">
        <v>1211</v>
      </c>
      <c r="B11" s="59" t="s">
        <v>131</v>
      </c>
      <c r="C11" s="68"/>
      <c r="D11" s="59"/>
      <c r="E11" s="59"/>
      <c r="F11" s="59"/>
      <c r="G11" s="59"/>
      <c r="H11" s="60"/>
    </row>
    <row r="12" spans="1:8" x14ac:dyDescent="0.2">
      <c r="A12" s="58"/>
      <c r="B12" s="59"/>
      <c r="C12" s="59"/>
      <c r="D12" s="59"/>
      <c r="E12" s="59"/>
      <c r="F12" s="59"/>
      <c r="G12" s="59"/>
      <c r="H12" s="60"/>
    </row>
    <row r="13" spans="1:8" x14ac:dyDescent="0.2">
      <c r="A13" s="61" t="s">
        <v>102</v>
      </c>
      <c r="B13" s="62"/>
      <c r="C13" s="62"/>
      <c r="D13" s="62"/>
      <c r="E13" s="62"/>
      <c r="F13" s="62"/>
      <c r="G13" s="62"/>
      <c r="H13" s="63"/>
    </row>
    <row r="14" spans="1:8" x14ac:dyDescent="0.2">
      <c r="A14" s="64" t="s">
        <v>99</v>
      </c>
      <c r="B14" s="65" t="s">
        <v>96</v>
      </c>
      <c r="C14" s="65" t="s">
        <v>97</v>
      </c>
      <c r="D14" s="65">
        <v>2019</v>
      </c>
      <c r="E14" s="65">
        <f>D14-1</f>
        <v>2018</v>
      </c>
      <c r="F14" s="65">
        <f>E14-1</f>
        <v>2017</v>
      </c>
      <c r="G14" s="65">
        <f>F14-1</f>
        <v>2016</v>
      </c>
      <c r="H14" s="66" t="s">
        <v>121</v>
      </c>
    </row>
    <row r="15" spans="1:8" x14ac:dyDescent="0.2">
      <c r="A15" s="67">
        <v>1122</v>
      </c>
      <c r="B15" s="59" t="s">
        <v>132</v>
      </c>
      <c r="C15" s="164">
        <v>1239960.8700000001</v>
      </c>
      <c r="D15" s="164">
        <v>16266.42</v>
      </c>
      <c r="E15" s="164">
        <v>133489.78</v>
      </c>
      <c r="F15" s="164">
        <v>-40705.800000000003</v>
      </c>
      <c r="G15" s="164">
        <v>-34998.050000000003</v>
      </c>
      <c r="H15" s="60"/>
    </row>
    <row r="16" spans="1:8" x14ac:dyDescent="0.2">
      <c r="A16" s="67">
        <v>1124</v>
      </c>
      <c r="B16" s="59" t="s">
        <v>133</v>
      </c>
      <c r="C16" s="68"/>
      <c r="D16" s="68"/>
      <c r="E16" s="68"/>
      <c r="F16" s="68"/>
      <c r="G16" s="68"/>
      <c r="H16" s="60"/>
    </row>
    <row r="17" spans="1:8" x14ac:dyDescent="0.2">
      <c r="A17" s="58"/>
      <c r="B17" s="59"/>
      <c r="C17" s="59"/>
      <c r="D17" s="59"/>
      <c r="E17" s="59"/>
      <c r="F17" s="59"/>
      <c r="G17" s="59"/>
      <c r="H17" s="60"/>
    </row>
    <row r="18" spans="1:8" x14ac:dyDescent="0.2">
      <c r="A18" s="61" t="s">
        <v>103</v>
      </c>
      <c r="B18" s="62"/>
      <c r="C18" s="62"/>
      <c r="D18" s="62"/>
      <c r="E18" s="62"/>
      <c r="F18" s="62"/>
      <c r="G18" s="62"/>
      <c r="H18" s="63"/>
    </row>
    <row r="19" spans="1:8" x14ac:dyDescent="0.2">
      <c r="A19" s="64" t="s">
        <v>99</v>
      </c>
      <c r="B19" s="65" t="s">
        <v>96</v>
      </c>
      <c r="C19" s="65" t="s">
        <v>97</v>
      </c>
      <c r="D19" s="65" t="s">
        <v>134</v>
      </c>
      <c r="E19" s="65" t="s">
        <v>135</v>
      </c>
      <c r="F19" s="65" t="s">
        <v>136</v>
      </c>
      <c r="G19" s="65" t="s">
        <v>137</v>
      </c>
      <c r="H19" s="66" t="s">
        <v>138</v>
      </c>
    </row>
    <row r="20" spans="1:8" x14ac:dyDescent="0.2">
      <c r="A20" s="67">
        <v>1123</v>
      </c>
      <c r="B20" s="59" t="s">
        <v>139</v>
      </c>
      <c r="C20" s="68"/>
      <c r="D20" s="68"/>
      <c r="E20" s="68"/>
      <c r="F20" s="68"/>
      <c r="G20" s="68"/>
      <c r="H20" s="60"/>
    </row>
    <row r="21" spans="1:8" x14ac:dyDescent="0.2">
      <c r="A21" s="67">
        <v>1125</v>
      </c>
      <c r="B21" s="59" t="s">
        <v>140</v>
      </c>
      <c r="C21" s="68">
        <v>16000</v>
      </c>
      <c r="D21" s="68">
        <v>16000</v>
      </c>
      <c r="E21" s="68"/>
      <c r="F21" s="68"/>
      <c r="G21" s="68"/>
      <c r="H21" s="60"/>
    </row>
    <row r="22" spans="1:8" x14ac:dyDescent="0.2">
      <c r="A22" s="67">
        <v>1131</v>
      </c>
      <c r="B22" s="59" t="s">
        <v>141</v>
      </c>
      <c r="C22" s="68"/>
      <c r="D22" s="68"/>
      <c r="E22" s="68"/>
      <c r="F22" s="68"/>
      <c r="G22" s="68"/>
      <c r="H22" s="60"/>
    </row>
    <row r="23" spans="1:8" x14ac:dyDescent="0.2">
      <c r="A23" s="67">
        <v>1132</v>
      </c>
      <c r="B23" s="59" t="s">
        <v>142</v>
      </c>
      <c r="C23" s="68"/>
      <c r="D23" s="68"/>
      <c r="E23" s="68"/>
      <c r="F23" s="68"/>
      <c r="G23" s="68"/>
      <c r="H23" s="60"/>
    </row>
    <row r="24" spans="1:8" x14ac:dyDescent="0.2">
      <c r="A24" s="67">
        <v>1133</v>
      </c>
      <c r="B24" s="59" t="s">
        <v>143</v>
      </c>
      <c r="C24" s="68"/>
      <c r="D24" s="68"/>
      <c r="E24" s="68"/>
      <c r="F24" s="68"/>
      <c r="G24" s="68"/>
      <c r="H24" s="60"/>
    </row>
    <row r="25" spans="1:8" x14ac:dyDescent="0.2">
      <c r="A25" s="67">
        <v>1134</v>
      </c>
      <c r="B25" s="59" t="s">
        <v>144</v>
      </c>
      <c r="C25" s="68"/>
      <c r="D25" s="68"/>
      <c r="E25" s="68"/>
      <c r="F25" s="68"/>
      <c r="G25" s="68"/>
      <c r="H25" s="60"/>
    </row>
    <row r="26" spans="1:8" x14ac:dyDescent="0.2">
      <c r="A26" s="67">
        <v>1139</v>
      </c>
      <c r="B26" s="59" t="s">
        <v>145</v>
      </c>
      <c r="C26" s="68"/>
      <c r="D26" s="68"/>
      <c r="E26" s="68"/>
      <c r="F26" s="68"/>
      <c r="G26" s="68"/>
      <c r="H26" s="60"/>
    </row>
    <row r="27" spans="1:8" x14ac:dyDescent="0.2">
      <c r="A27" s="58"/>
      <c r="B27" s="59"/>
      <c r="C27" s="59"/>
      <c r="D27" s="59"/>
      <c r="E27" s="59"/>
      <c r="F27" s="59"/>
      <c r="G27" s="59"/>
      <c r="H27" s="60"/>
    </row>
    <row r="28" spans="1:8" x14ac:dyDescent="0.2">
      <c r="A28" s="61" t="s">
        <v>146</v>
      </c>
      <c r="B28" s="62"/>
      <c r="C28" s="62"/>
      <c r="D28" s="62"/>
      <c r="E28" s="62"/>
      <c r="F28" s="62"/>
      <c r="G28" s="62"/>
      <c r="H28" s="63"/>
    </row>
    <row r="29" spans="1:8" x14ac:dyDescent="0.2">
      <c r="A29" s="64" t="s">
        <v>99</v>
      </c>
      <c r="B29" s="65" t="s">
        <v>96</v>
      </c>
      <c r="C29" s="65" t="s">
        <v>97</v>
      </c>
      <c r="D29" s="65" t="s">
        <v>106</v>
      </c>
      <c r="E29" s="65" t="s">
        <v>105</v>
      </c>
      <c r="F29" s="65" t="s">
        <v>147</v>
      </c>
      <c r="G29" s="65" t="s">
        <v>108</v>
      </c>
      <c r="H29" s="66"/>
    </row>
    <row r="30" spans="1:8" x14ac:dyDescent="0.2">
      <c r="A30" s="67">
        <v>1140</v>
      </c>
      <c r="B30" s="59" t="s">
        <v>148</v>
      </c>
      <c r="C30" s="68"/>
      <c r="D30" s="59"/>
      <c r="E30" s="59"/>
      <c r="F30" s="59"/>
      <c r="G30" s="59"/>
      <c r="H30" s="60"/>
    </row>
    <row r="31" spans="1:8" x14ac:dyDescent="0.2">
      <c r="A31" s="67">
        <v>1141</v>
      </c>
      <c r="B31" s="59" t="s">
        <v>149</v>
      </c>
      <c r="C31" s="68"/>
      <c r="D31" s="59"/>
      <c r="E31" s="59"/>
      <c r="F31" s="59"/>
      <c r="G31" s="59"/>
      <c r="H31" s="60"/>
    </row>
    <row r="32" spans="1:8" x14ac:dyDescent="0.2">
      <c r="A32" s="67">
        <v>1142</v>
      </c>
      <c r="B32" s="59" t="s">
        <v>150</v>
      </c>
      <c r="C32" s="68"/>
      <c r="D32" s="59"/>
      <c r="E32" s="59"/>
      <c r="F32" s="59"/>
      <c r="G32" s="59"/>
      <c r="H32" s="60"/>
    </row>
    <row r="33" spans="1:8" x14ac:dyDescent="0.2">
      <c r="A33" s="67">
        <v>1143</v>
      </c>
      <c r="B33" s="59" t="s">
        <v>151</v>
      </c>
      <c r="C33" s="68"/>
      <c r="D33" s="59"/>
      <c r="E33" s="59"/>
      <c r="F33" s="59"/>
      <c r="G33" s="59"/>
      <c r="H33" s="60"/>
    </row>
    <row r="34" spans="1:8" x14ac:dyDescent="0.2">
      <c r="A34" s="67">
        <v>1144</v>
      </c>
      <c r="B34" s="59" t="s">
        <v>152</v>
      </c>
      <c r="C34" s="68"/>
      <c r="D34" s="59"/>
      <c r="E34" s="59"/>
      <c r="F34" s="59"/>
      <c r="G34" s="59"/>
      <c r="H34" s="60"/>
    </row>
    <row r="35" spans="1:8" x14ac:dyDescent="0.2">
      <c r="A35" s="67">
        <v>1145</v>
      </c>
      <c r="B35" s="59" t="s">
        <v>153</v>
      </c>
      <c r="C35" s="68"/>
      <c r="D35" s="59"/>
      <c r="E35" s="59"/>
      <c r="F35" s="59"/>
      <c r="G35" s="59"/>
      <c r="H35" s="60"/>
    </row>
    <row r="36" spans="1:8" x14ac:dyDescent="0.2">
      <c r="A36" s="58"/>
      <c r="B36" s="59"/>
      <c r="C36" s="59"/>
      <c r="D36" s="59"/>
      <c r="E36" s="59"/>
      <c r="F36" s="59"/>
      <c r="G36" s="59"/>
      <c r="H36" s="60"/>
    </row>
    <row r="37" spans="1:8" x14ac:dyDescent="0.2">
      <c r="A37" s="61" t="s">
        <v>154</v>
      </c>
      <c r="B37" s="62"/>
      <c r="C37" s="62"/>
      <c r="D37" s="62"/>
      <c r="E37" s="62"/>
      <c r="F37" s="62"/>
      <c r="G37" s="62"/>
      <c r="H37" s="63"/>
    </row>
    <row r="38" spans="1:8" x14ac:dyDescent="0.2">
      <c r="A38" s="64" t="s">
        <v>99</v>
      </c>
      <c r="B38" s="65" t="s">
        <v>96</v>
      </c>
      <c r="C38" s="65" t="s">
        <v>97</v>
      </c>
      <c r="D38" s="65" t="s">
        <v>104</v>
      </c>
      <c r="E38" s="65" t="s">
        <v>107</v>
      </c>
      <c r="F38" s="65" t="s">
        <v>155</v>
      </c>
      <c r="G38" s="65"/>
      <c r="H38" s="66"/>
    </row>
    <row r="39" spans="1:8" x14ac:dyDescent="0.2">
      <c r="A39" s="67">
        <v>1150</v>
      </c>
      <c r="B39" s="59" t="s">
        <v>156</v>
      </c>
      <c r="C39" s="68">
        <v>3638.74</v>
      </c>
      <c r="D39" s="59"/>
      <c r="E39" s="59"/>
      <c r="F39" s="59"/>
      <c r="G39" s="59"/>
      <c r="H39" s="60"/>
    </row>
    <row r="40" spans="1:8" x14ac:dyDescent="0.2">
      <c r="A40" s="67">
        <v>1151</v>
      </c>
      <c r="B40" s="59" t="s">
        <v>157</v>
      </c>
      <c r="C40" s="68">
        <v>3638.74</v>
      </c>
      <c r="D40" s="59"/>
      <c r="E40" s="59"/>
      <c r="F40" s="59"/>
      <c r="G40" s="59"/>
      <c r="H40" s="60"/>
    </row>
    <row r="41" spans="1:8" x14ac:dyDescent="0.2">
      <c r="A41" s="58"/>
      <c r="B41" s="59"/>
      <c r="C41" s="59"/>
      <c r="D41" s="59"/>
      <c r="E41" s="59"/>
      <c r="F41" s="59"/>
      <c r="G41" s="59"/>
      <c r="H41" s="60"/>
    </row>
    <row r="42" spans="1:8" x14ac:dyDescent="0.2">
      <c r="A42" s="61" t="s">
        <v>109</v>
      </c>
      <c r="B42" s="62"/>
      <c r="C42" s="62"/>
      <c r="D42" s="62"/>
      <c r="E42" s="62"/>
      <c r="F42" s="62"/>
      <c r="G42" s="62"/>
      <c r="H42" s="63"/>
    </row>
    <row r="43" spans="1:8" x14ac:dyDescent="0.2">
      <c r="A43" s="64" t="s">
        <v>99</v>
      </c>
      <c r="B43" s="65" t="s">
        <v>96</v>
      </c>
      <c r="C43" s="65" t="s">
        <v>97</v>
      </c>
      <c r="D43" s="65" t="s">
        <v>98</v>
      </c>
      <c r="E43" s="65" t="s">
        <v>138</v>
      </c>
      <c r="F43" s="65"/>
      <c r="G43" s="65"/>
      <c r="H43" s="66"/>
    </row>
    <row r="44" spans="1:8" x14ac:dyDescent="0.2">
      <c r="A44" s="67">
        <v>1213</v>
      </c>
      <c r="B44" s="59" t="s">
        <v>158</v>
      </c>
      <c r="C44" s="68"/>
      <c r="D44" s="59"/>
      <c r="E44" s="59"/>
      <c r="F44" s="59"/>
      <c r="G44" s="59"/>
      <c r="H44" s="60"/>
    </row>
    <row r="45" spans="1:8" x14ac:dyDescent="0.2">
      <c r="A45" s="58"/>
      <c r="B45" s="59"/>
      <c r="C45" s="59"/>
      <c r="D45" s="59"/>
      <c r="E45" s="59"/>
      <c r="F45" s="59"/>
      <c r="G45" s="59"/>
      <c r="H45" s="60"/>
    </row>
    <row r="46" spans="1:8" x14ac:dyDescent="0.2">
      <c r="A46" s="61" t="s">
        <v>110</v>
      </c>
      <c r="B46" s="62"/>
      <c r="C46" s="62"/>
      <c r="D46" s="62"/>
      <c r="E46" s="62"/>
      <c r="F46" s="62"/>
      <c r="G46" s="62"/>
      <c r="H46" s="63"/>
    </row>
    <row r="47" spans="1:8" ht="12" thickBot="1" x14ac:dyDescent="0.25">
      <c r="A47" s="69" t="s">
        <v>99</v>
      </c>
      <c r="B47" s="70" t="s">
        <v>96</v>
      </c>
      <c r="C47" s="70" t="s">
        <v>97</v>
      </c>
      <c r="D47" s="70"/>
      <c r="E47" s="70"/>
      <c r="F47" s="70"/>
      <c r="G47" s="70"/>
      <c r="H47" s="71"/>
    </row>
    <row r="48" spans="1:8" x14ac:dyDescent="0.2">
      <c r="A48" s="58"/>
      <c r="B48" s="59"/>
      <c r="C48" s="59"/>
      <c r="D48" s="59"/>
      <c r="E48" s="59"/>
      <c r="F48" s="59"/>
      <c r="G48" s="59"/>
      <c r="H48" s="60"/>
    </row>
    <row r="49" spans="1:8" x14ac:dyDescent="0.2">
      <c r="A49" s="61" t="s">
        <v>369</v>
      </c>
      <c r="B49" s="62"/>
      <c r="C49" s="62"/>
      <c r="D49" s="62"/>
      <c r="E49" s="62"/>
      <c r="F49" s="62"/>
      <c r="G49" s="62"/>
      <c r="H49" s="63"/>
    </row>
    <row r="50" spans="1:8" x14ac:dyDescent="0.2">
      <c r="A50" s="64" t="s">
        <v>99</v>
      </c>
      <c r="B50" s="65" t="s">
        <v>96</v>
      </c>
      <c r="C50" s="65" t="s">
        <v>97</v>
      </c>
      <c r="D50" s="65" t="s">
        <v>370</v>
      </c>
      <c r="E50" s="65" t="s">
        <v>371</v>
      </c>
      <c r="F50" s="65" t="s">
        <v>104</v>
      </c>
      <c r="G50" s="65" t="s">
        <v>372</v>
      </c>
      <c r="H50" s="66" t="s">
        <v>373</v>
      </c>
    </row>
    <row r="51" spans="1:8" x14ac:dyDescent="0.2">
      <c r="A51" s="135">
        <v>1230</v>
      </c>
      <c r="B51" s="59" t="s">
        <v>159</v>
      </c>
      <c r="C51" s="166">
        <v>59101681.659999996</v>
      </c>
      <c r="D51" s="165">
        <v>0</v>
      </c>
      <c r="E51" s="167">
        <v>0</v>
      </c>
      <c r="F51" s="68"/>
      <c r="G51" s="68"/>
      <c r="H51" s="60"/>
    </row>
    <row r="52" spans="1:8" x14ac:dyDescent="0.2">
      <c r="A52" s="135">
        <v>1231</v>
      </c>
      <c r="B52" s="59" t="s">
        <v>160</v>
      </c>
      <c r="C52" s="166">
        <v>58001681.659999996</v>
      </c>
      <c r="D52" s="165">
        <v>0</v>
      </c>
      <c r="E52" s="167">
        <v>0</v>
      </c>
      <c r="F52" s="68">
        <v>0</v>
      </c>
      <c r="G52" s="68">
        <v>0</v>
      </c>
      <c r="H52" s="60"/>
    </row>
    <row r="53" spans="1:8" x14ac:dyDescent="0.2">
      <c r="A53" s="135">
        <v>1232</v>
      </c>
      <c r="B53" s="59" t="s">
        <v>161</v>
      </c>
      <c r="C53" s="166">
        <v>0</v>
      </c>
      <c r="D53" s="165">
        <v>0</v>
      </c>
      <c r="E53" s="167">
        <v>0</v>
      </c>
      <c r="F53" s="68"/>
      <c r="G53" s="68"/>
      <c r="H53" s="60"/>
    </row>
    <row r="54" spans="1:8" x14ac:dyDescent="0.2">
      <c r="A54" s="135">
        <v>1233</v>
      </c>
      <c r="B54" s="59" t="s">
        <v>162</v>
      </c>
      <c r="C54" s="166">
        <v>1100000</v>
      </c>
      <c r="D54" s="165">
        <v>0</v>
      </c>
      <c r="E54" s="167">
        <v>0</v>
      </c>
      <c r="F54" s="68"/>
      <c r="G54" s="68"/>
      <c r="H54" s="60"/>
    </row>
    <row r="55" spans="1:8" x14ac:dyDescent="0.2">
      <c r="A55" s="135">
        <v>1234</v>
      </c>
      <c r="B55" s="59" t="s">
        <v>163</v>
      </c>
      <c r="C55" s="166">
        <v>0</v>
      </c>
      <c r="D55" s="165">
        <v>0</v>
      </c>
      <c r="E55" s="167">
        <v>0</v>
      </c>
      <c r="F55" s="68"/>
      <c r="G55" s="68"/>
      <c r="H55" s="60"/>
    </row>
    <row r="56" spans="1:8" x14ac:dyDescent="0.2">
      <c r="A56" s="135">
        <v>1235</v>
      </c>
      <c r="B56" s="59" t="s">
        <v>164</v>
      </c>
      <c r="C56" s="166">
        <v>0</v>
      </c>
      <c r="D56" s="165">
        <v>0</v>
      </c>
      <c r="E56" s="167">
        <v>0</v>
      </c>
      <c r="F56" s="68"/>
      <c r="G56" s="68"/>
      <c r="H56" s="60"/>
    </row>
    <row r="57" spans="1:8" x14ac:dyDescent="0.2">
      <c r="A57" s="135">
        <v>1236</v>
      </c>
      <c r="B57" s="59" t="s">
        <v>165</v>
      </c>
      <c r="C57" s="166">
        <v>0</v>
      </c>
      <c r="D57" s="165">
        <v>0</v>
      </c>
      <c r="E57" s="167">
        <v>0</v>
      </c>
      <c r="F57" s="68"/>
      <c r="G57" s="68"/>
      <c r="H57" s="60"/>
    </row>
    <row r="58" spans="1:8" x14ac:dyDescent="0.2">
      <c r="A58" s="135">
        <v>1239</v>
      </c>
      <c r="B58" s="59" t="s">
        <v>166</v>
      </c>
      <c r="C58" s="166">
        <v>0</v>
      </c>
      <c r="D58" s="165">
        <v>0</v>
      </c>
      <c r="E58" s="167">
        <v>0</v>
      </c>
      <c r="F58" s="59"/>
      <c r="G58" s="59"/>
      <c r="H58" s="60"/>
    </row>
    <row r="59" spans="1:8" x14ac:dyDescent="0.2">
      <c r="A59" s="135">
        <v>1240</v>
      </c>
      <c r="B59" s="59" t="s">
        <v>167</v>
      </c>
      <c r="C59" s="166">
        <v>8501666.1699999999</v>
      </c>
      <c r="D59" s="165">
        <v>0</v>
      </c>
      <c r="E59" s="167">
        <v>-7367584.4400000004</v>
      </c>
      <c r="F59" s="59"/>
      <c r="G59" s="59"/>
      <c r="H59" s="60"/>
    </row>
    <row r="60" spans="1:8" x14ac:dyDescent="0.2">
      <c r="A60" s="135">
        <v>1241</v>
      </c>
      <c r="B60" s="59" t="s">
        <v>168</v>
      </c>
      <c r="C60" s="166">
        <v>2647154.5099999998</v>
      </c>
      <c r="D60" s="165">
        <v>0</v>
      </c>
      <c r="E60" s="167">
        <v>-2082164.59</v>
      </c>
      <c r="F60" s="59"/>
      <c r="G60" s="59"/>
      <c r="H60" s="60"/>
    </row>
    <row r="61" spans="1:8" x14ac:dyDescent="0.2">
      <c r="A61" s="135">
        <v>1242</v>
      </c>
      <c r="B61" s="59" t="s">
        <v>169</v>
      </c>
      <c r="C61" s="166">
        <v>735880.56</v>
      </c>
      <c r="D61" s="165">
        <v>0</v>
      </c>
      <c r="E61" s="167">
        <v>-283492.01</v>
      </c>
      <c r="F61" s="59"/>
      <c r="G61" s="59"/>
      <c r="H61" s="60"/>
    </row>
    <row r="62" spans="1:8" x14ac:dyDescent="0.2">
      <c r="A62" s="135">
        <v>1243</v>
      </c>
      <c r="B62" s="59" t="s">
        <v>170</v>
      </c>
      <c r="C62" s="166">
        <v>44662</v>
      </c>
      <c r="D62" s="165">
        <v>0</v>
      </c>
      <c r="E62" s="167">
        <v>-15631.7</v>
      </c>
      <c r="F62" s="59"/>
      <c r="G62" s="59"/>
      <c r="H62" s="60"/>
    </row>
    <row r="63" spans="1:8" x14ac:dyDescent="0.2">
      <c r="A63" s="135">
        <v>1244</v>
      </c>
      <c r="B63" s="59" t="s">
        <v>171</v>
      </c>
      <c r="C63" s="166">
        <v>4756760.09</v>
      </c>
      <c r="D63" s="165">
        <v>0</v>
      </c>
      <c r="E63" s="167">
        <v>-4734246.33</v>
      </c>
      <c r="F63" s="59"/>
      <c r="G63" s="59"/>
      <c r="H63" s="60"/>
    </row>
    <row r="64" spans="1:8" x14ac:dyDescent="0.2">
      <c r="A64" s="135">
        <v>1245</v>
      </c>
      <c r="B64" s="59" t="s">
        <v>172</v>
      </c>
      <c r="C64" s="166">
        <v>0</v>
      </c>
      <c r="D64" s="165">
        <v>0</v>
      </c>
      <c r="E64" s="167">
        <v>0</v>
      </c>
      <c r="F64" s="59"/>
      <c r="G64" s="59"/>
      <c r="H64" s="60"/>
    </row>
    <row r="65" spans="1:8" x14ac:dyDescent="0.2">
      <c r="A65" s="135">
        <v>1246</v>
      </c>
      <c r="B65" s="59" t="s">
        <v>173</v>
      </c>
      <c r="C65" s="166">
        <v>255319.02</v>
      </c>
      <c r="D65" s="165">
        <v>0</v>
      </c>
      <c r="E65" s="167">
        <v>-252049.81</v>
      </c>
      <c r="F65" s="59"/>
      <c r="G65" s="59"/>
      <c r="H65" s="60"/>
    </row>
    <row r="66" spans="1:8" x14ac:dyDescent="0.2">
      <c r="A66" s="135">
        <v>1247</v>
      </c>
      <c r="B66" s="59" t="s">
        <v>174</v>
      </c>
      <c r="C66" s="166">
        <v>61889.99</v>
      </c>
      <c r="D66" s="165">
        <v>0</v>
      </c>
      <c r="E66" s="167">
        <v>0</v>
      </c>
      <c r="F66" s="59"/>
      <c r="G66" s="59"/>
      <c r="H66" s="60"/>
    </row>
    <row r="67" spans="1:8" x14ac:dyDescent="0.2">
      <c r="A67" s="135">
        <v>1248</v>
      </c>
      <c r="B67" s="59" t="s">
        <v>175</v>
      </c>
      <c r="C67" s="166">
        <v>0</v>
      </c>
      <c r="D67" s="165">
        <v>0</v>
      </c>
      <c r="E67" s="167">
        <v>0</v>
      </c>
      <c r="F67" s="59"/>
      <c r="G67" s="59"/>
      <c r="H67" s="60"/>
    </row>
    <row r="68" spans="1:8" x14ac:dyDescent="0.2">
      <c r="A68" s="58"/>
      <c r="B68" s="59"/>
      <c r="C68" s="59"/>
      <c r="D68" s="59"/>
      <c r="E68" s="59"/>
      <c r="F68" s="59"/>
      <c r="G68" s="59"/>
      <c r="H68" s="60"/>
    </row>
    <row r="69" spans="1:8" x14ac:dyDescent="0.2">
      <c r="A69" s="61" t="s">
        <v>374</v>
      </c>
      <c r="B69" s="62"/>
      <c r="C69" s="62"/>
      <c r="D69" s="62"/>
      <c r="E69" s="62"/>
      <c r="F69" s="62"/>
      <c r="G69" s="62"/>
      <c r="H69" s="63"/>
    </row>
    <row r="70" spans="1:8" x14ac:dyDescent="0.2">
      <c r="A70" s="64" t="s">
        <v>99</v>
      </c>
      <c r="B70" s="65" t="s">
        <v>96</v>
      </c>
      <c r="C70" s="65" t="s">
        <v>97</v>
      </c>
      <c r="D70" s="65" t="s">
        <v>382</v>
      </c>
      <c r="E70" s="65" t="s">
        <v>383</v>
      </c>
      <c r="F70" s="65" t="s">
        <v>104</v>
      </c>
      <c r="G70" s="65" t="s">
        <v>372</v>
      </c>
      <c r="H70" s="66" t="s">
        <v>373</v>
      </c>
    </row>
    <row r="71" spans="1:8" x14ac:dyDescent="0.2">
      <c r="A71" s="67">
        <v>1250</v>
      </c>
      <c r="B71" s="59" t="s">
        <v>176</v>
      </c>
      <c r="C71" s="168">
        <v>20880</v>
      </c>
      <c r="D71" s="68"/>
      <c r="E71" s="68"/>
      <c r="F71" s="68"/>
      <c r="G71" s="68"/>
      <c r="H71" s="60"/>
    </row>
    <row r="72" spans="1:8" x14ac:dyDescent="0.2">
      <c r="A72" s="67">
        <v>1251</v>
      </c>
      <c r="B72" s="59" t="s">
        <v>177</v>
      </c>
      <c r="C72" s="168">
        <v>0</v>
      </c>
      <c r="D72" s="68"/>
      <c r="E72" s="68"/>
      <c r="F72" s="68">
        <v>0</v>
      </c>
      <c r="G72" s="68">
        <v>0</v>
      </c>
      <c r="H72" s="60"/>
    </row>
    <row r="73" spans="1:8" x14ac:dyDescent="0.2">
      <c r="A73" s="67">
        <v>1252</v>
      </c>
      <c r="B73" s="59" t="s">
        <v>178</v>
      </c>
      <c r="C73" s="168">
        <v>0</v>
      </c>
      <c r="D73" s="68"/>
      <c r="E73" s="68"/>
      <c r="F73" s="68"/>
      <c r="G73" s="68"/>
      <c r="H73" s="60"/>
    </row>
    <row r="74" spans="1:8" x14ac:dyDescent="0.2">
      <c r="A74" s="67">
        <v>1253</v>
      </c>
      <c r="B74" s="59" t="s">
        <v>179</v>
      </c>
      <c r="C74" s="168">
        <v>0</v>
      </c>
      <c r="D74" s="68"/>
      <c r="E74" s="68"/>
      <c r="F74" s="68"/>
      <c r="G74" s="68"/>
      <c r="H74" s="60"/>
    </row>
    <row r="75" spans="1:8" x14ac:dyDescent="0.2">
      <c r="A75" s="67">
        <v>1254</v>
      </c>
      <c r="B75" s="59" t="s">
        <v>180</v>
      </c>
      <c r="C75" s="168">
        <v>20880</v>
      </c>
      <c r="D75" s="68"/>
      <c r="E75" s="68"/>
      <c r="F75" s="68"/>
      <c r="G75" s="68"/>
      <c r="H75" s="60"/>
    </row>
    <row r="76" spans="1:8" x14ac:dyDescent="0.2">
      <c r="A76" s="67">
        <v>1259</v>
      </c>
      <c r="B76" s="59" t="s">
        <v>181</v>
      </c>
      <c r="C76" s="168">
        <v>0</v>
      </c>
      <c r="D76" s="68"/>
      <c r="E76" s="68"/>
      <c r="F76" s="68"/>
      <c r="G76" s="68"/>
      <c r="H76" s="60"/>
    </row>
    <row r="77" spans="1:8" x14ac:dyDescent="0.2">
      <c r="A77" s="67">
        <v>1270</v>
      </c>
      <c r="B77" s="59" t="s">
        <v>375</v>
      </c>
      <c r="C77" s="168">
        <v>0</v>
      </c>
      <c r="D77" s="68"/>
      <c r="E77" s="68"/>
      <c r="F77" s="68"/>
      <c r="G77" s="68"/>
      <c r="H77" s="60"/>
    </row>
    <row r="78" spans="1:8" x14ac:dyDescent="0.2">
      <c r="A78" s="67">
        <v>1271</v>
      </c>
      <c r="B78" s="59" t="s">
        <v>376</v>
      </c>
      <c r="C78" s="168">
        <v>0</v>
      </c>
      <c r="D78" s="59"/>
      <c r="E78" s="59"/>
      <c r="F78" s="59"/>
      <c r="G78" s="59"/>
      <c r="H78" s="60"/>
    </row>
    <row r="79" spans="1:8" x14ac:dyDescent="0.2">
      <c r="A79" s="67">
        <v>1272</v>
      </c>
      <c r="B79" s="59" t="s">
        <v>377</v>
      </c>
      <c r="C79" s="168">
        <v>0</v>
      </c>
      <c r="D79" s="59"/>
      <c r="E79" s="59"/>
      <c r="F79" s="59"/>
      <c r="G79" s="59"/>
      <c r="H79" s="60"/>
    </row>
    <row r="80" spans="1:8" x14ac:dyDescent="0.2">
      <c r="A80" s="67">
        <v>1273</v>
      </c>
      <c r="B80" s="59" t="s">
        <v>378</v>
      </c>
      <c r="C80" s="168">
        <v>0</v>
      </c>
      <c r="D80" s="59"/>
      <c r="E80" s="68"/>
      <c r="F80" s="59"/>
      <c r="G80" s="59"/>
      <c r="H80" s="60"/>
    </row>
    <row r="81" spans="1:8" x14ac:dyDescent="0.2">
      <c r="A81" s="67">
        <v>1274</v>
      </c>
      <c r="B81" s="59" t="s">
        <v>379</v>
      </c>
      <c r="C81" s="168">
        <v>0</v>
      </c>
      <c r="D81" s="59"/>
      <c r="E81" s="68"/>
      <c r="F81" s="59"/>
      <c r="G81" s="59"/>
      <c r="H81" s="60"/>
    </row>
    <row r="82" spans="1:8" x14ac:dyDescent="0.2">
      <c r="A82" s="67">
        <v>1275</v>
      </c>
      <c r="B82" s="59" t="s">
        <v>380</v>
      </c>
      <c r="C82" s="168">
        <v>0</v>
      </c>
      <c r="D82" s="59">
        <v>0</v>
      </c>
      <c r="E82" s="68"/>
      <c r="F82" s="59"/>
      <c r="G82" s="59"/>
      <c r="H82" s="60"/>
    </row>
    <row r="83" spans="1:8" x14ac:dyDescent="0.2">
      <c r="A83" s="67">
        <v>1279</v>
      </c>
      <c r="B83" s="59" t="s">
        <v>381</v>
      </c>
      <c r="C83" s="168">
        <v>0</v>
      </c>
      <c r="D83" s="59">
        <v>0</v>
      </c>
      <c r="E83" s="68"/>
      <c r="F83" s="59"/>
      <c r="G83" s="59"/>
      <c r="H83" s="60"/>
    </row>
    <row r="84" spans="1:8" x14ac:dyDescent="0.2">
      <c r="A84" s="135"/>
      <c r="B84" s="59"/>
      <c r="C84" s="59"/>
      <c r="D84" s="59"/>
      <c r="E84" s="59"/>
      <c r="F84" s="59"/>
      <c r="G84" s="59"/>
      <c r="H84" s="60"/>
    </row>
    <row r="85" spans="1:8" x14ac:dyDescent="0.2">
      <c r="A85" s="61" t="s">
        <v>400</v>
      </c>
      <c r="B85" s="62"/>
      <c r="C85" s="62"/>
      <c r="D85" s="62"/>
      <c r="E85" s="62"/>
      <c r="F85" s="62"/>
      <c r="G85" s="62"/>
      <c r="H85" s="63"/>
    </row>
    <row r="86" spans="1:8" x14ac:dyDescent="0.2">
      <c r="A86" s="64" t="s">
        <v>99</v>
      </c>
      <c r="B86" s="65" t="s">
        <v>96</v>
      </c>
      <c r="C86" s="65" t="s">
        <v>97</v>
      </c>
      <c r="D86" s="65" t="s">
        <v>134</v>
      </c>
      <c r="E86" s="65" t="s">
        <v>135</v>
      </c>
      <c r="F86" s="65" t="s">
        <v>136</v>
      </c>
      <c r="G86" s="65" t="s">
        <v>398</v>
      </c>
      <c r="H86" s="66" t="s">
        <v>373</v>
      </c>
    </row>
    <row r="87" spans="1:8" x14ac:dyDescent="0.2">
      <c r="A87" s="67">
        <v>2110</v>
      </c>
      <c r="B87" s="59" t="s">
        <v>384</v>
      </c>
      <c r="C87" s="169">
        <v>-35826.880000000005</v>
      </c>
      <c r="D87" s="169">
        <v>-35826.880000000005</v>
      </c>
      <c r="E87" s="68"/>
      <c r="F87" s="68"/>
      <c r="G87" s="68"/>
      <c r="H87" s="60"/>
    </row>
    <row r="88" spans="1:8" x14ac:dyDescent="0.2">
      <c r="A88" s="67">
        <v>2111</v>
      </c>
      <c r="B88" s="59" t="s">
        <v>385</v>
      </c>
      <c r="C88" s="169">
        <v>0</v>
      </c>
      <c r="D88" s="169">
        <v>0</v>
      </c>
      <c r="E88" s="68"/>
      <c r="F88" s="68">
        <v>0</v>
      </c>
      <c r="G88" s="68">
        <v>0</v>
      </c>
      <c r="H88" s="60"/>
    </row>
    <row r="89" spans="1:8" x14ac:dyDescent="0.2">
      <c r="A89" s="67">
        <v>2112</v>
      </c>
      <c r="B89" s="59" t="s">
        <v>386</v>
      </c>
      <c r="C89" s="169">
        <v>196807.45</v>
      </c>
      <c r="D89" s="169">
        <v>196807.45</v>
      </c>
      <c r="E89" s="68"/>
      <c r="F89" s="68"/>
      <c r="G89" s="68"/>
      <c r="H89" s="60"/>
    </row>
    <row r="90" spans="1:8" x14ac:dyDescent="0.2">
      <c r="A90" s="67">
        <v>2113</v>
      </c>
      <c r="B90" s="59" t="s">
        <v>387</v>
      </c>
      <c r="C90" s="169">
        <v>0</v>
      </c>
      <c r="D90" s="169">
        <v>0</v>
      </c>
      <c r="E90" s="68"/>
      <c r="F90" s="68"/>
      <c r="G90" s="68"/>
      <c r="H90" s="60"/>
    </row>
    <row r="91" spans="1:8" x14ac:dyDescent="0.2">
      <c r="A91" s="67">
        <v>2114</v>
      </c>
      <c r="B91" s="59" t="s">
        <v>388</v>
      </c>
      <c r="C91" s="169">
        <v>0</v>
      </c>
      <c r="D91" s="169">
        <v>0</v>
      </c>
      <c r="E91" s="68"/>
      <c r="F91" s="68"/>
      <c r="G91" s="68"/>
      <c r="H91" s="60"/>
    </row>
    <row r="92" spans="1:8" x14ac:dyDescent="0.2">
      <c r="A92" s="67">
        <v>2115</v>
      </c>
      <c r="B92" s="59" t="s">
        <v>389</v>
      </c>
      <c r="C92" s="169">
        <v>0</v>
      </c>
      <c r="D92" s="169">
        <v>0</v>
      </c>
      <c r="E92" s="68"/>
      <c r="F92" s="68"/>
      <c r="G92" s="68"/>
      <c r="H92" s="60"/>
    </row>
    <row r="93" spans="1:8" x14ac:dyDescent="0.2">
      <c r="A93" s="67">
        <v>2116</v>
      </c>
      <c r="B93" s="59" t="s">
        <v>390</v>
      </c>
      <c r="C93" s="169">
        <v>0</v>
      </c>
      <c r="D93" s="169">
        <v>0</v>
      </c>
      <c r="E93" s="68"/>
      <c r="F93" s="68"/>
      <c r="G93" s="68"/>
      <c r="H93" s="60"/>
    </row>
    <row r="94" spans="1:8" x14ac:dyDescent="0.2">
      <c r="A94" s="67">
        <v>2117</v>
      </c>
      <c r="B94" s="59" t="s">
        <v>391</v>
      </c>
      <c r="C94" s="169">
        <v>-1438.51</v>
      </c>
      <c r="D94" s="169">
        <v>-1438.51</v>
      </c>
      <c r="E94" s="59"/>
      <c r="F94" s="59"/>
      <c r="G94" s="59"/>
      <c r="H94" s="60"/>
    </row>
    <row r="95" spans="1:8" s="136" customFormat="1" x14ac:dyDescent="0.2">
      <c r="A95" s="67">
        <v>2118</v>
      </c>
      <c r="B95" s="59" t="s">
        <v>392</v>
      </c>
      <c r="C95" s="169">
        <v>0</v>
      </c>
      <c r="D95" s="169">
        <v>0</v>
      </c>
      <c r="E95" s="59"/>
      <c r="F95" s="59"/>
      <c r="G95" s="59"/>
      <c r="H95" s="60"/>
    </row>
    <row r="96" spans="1:8" s="136" customFormat="1" x14ac:dyDescent="0.2">
      <c r="A96" s="67">
        <v>2119</v>
      </c>
      <c r="B96" s="59" t="s">
        <v>393</v>
      </c>
      <c r="C96" s="169">
        <v>-231195.82</v>
      </c>
      <c r="D96" s="169">
        <v>-231195.82</v>
      </c>
      <c r="E96" s="59"/>
      <c r="F96" s="59"/>
      <c r="G96" s="59"/>
      <c r="H96" s="60"/>
    </row>
    <row r="97" spans="1:8" x14ac:dyDescent="0.2">
      <c r="A97" s="67">
        <v>2120</v>
      </c>
      <c r="B97" s="59" t="s">
        <v>394</v>
      </c>
      <c r="C97" s="169">
        <v>0</v>
      </c>
      <c r="D97" s="169">
        <v>0</v>
      </c>
      <c r="E97" s="59"/>
      <c r="F97" s="59"/>
      <c r="G97" s="59"/>
      <c r="H97" s="60"/>
    </row>
    <row r="98" spans="1:8" x14ac:dyDescent="0.2">
      <c r="A98" s="67">
        <v>2121</v>
      </c>
      <c r="B98" s="59" t="s">
        <v>395</v>
      </c>
      <c r="C98" s="169">
        <v>0</v>
      </c>
      <c r="D98" s="169">
        <v>0</v>
      </c>
      <c r="E98" s="68"/>
      <c r="F98" s="59"/>
      <c r="G98" s="59"/>
      <c r="H98" s="60"/>
    </row>
    <row r="99" spans="1:8" x14ac:dyDescent="0.2">
      <c r="A99" s="67">
        <v>2122</v>
      </c>
      <c r="B99" s="59" t="s">
        <v>396</v>
      </c>
      <c r="C99" s="169">
        <v>0</v>
      </c>
      <c r="D99" s="169">
        <v>0</v>
      </c>
      <c r="E99" s="68"/>
      <c r="F99" s="59"/>
      <c r="G99" s="59"/>
      <c r="H99" s="60"/>
    </row>
    <row r="100" spans="1:8" x14ac:dyDescent="0.2">
      <c r="A100" s="67">
        <v>2129</v>
      </c>
      <c r="B100" s="59" t="s">
        <v>397</v>
      </c>
      <c r="C100" s="169">
        <v>0</v>
      </c>
      <c r="D100" s="169">
        <v>0</v>
      </c>
      <c r="E100" s="68"/>
      <c r="F100" s="59"/>
      <c r="G100" s="59"/>
      <c r="H100" s="60"/>
    </row>
    <row r="101" spans="1:8" s="136" customFormat="1" x14ac:dyDescent="0.2">
      <c r="A101" s="67"/>
      <c r="B101" s="59"/>
      <c r="C101" s="169"/>
      <c r="D101" s="169"/>
      <c r="E101" s="68"/>
      <c r="F101" s="59"/>
      <c r="G101" s="59"/>
      <c r="H101" s="60"/>
    </row>
    <row r="102" spans="1:8" s="136" customFormat="1" x14ac:dyDescent="0.2">
      <c r="A102" s="193" t="s">
        <v>475</v>
      </c>
      <c r="B102" s="62"/>
      <c r="C102" s="62"/>
      <c r="D102" s="62"/>
      <c r="E102" s="62"/>
      <c r="F102" s="62"/>
      <c r="G102" s="62"/>
      <c r="H102" s="63"/>
    </row>
    <row r="103" spans="1:8" s="136" customFormat="1" x14ac:dyDescent="0.2">
      <c r="A103" s="64" t="s">
        <v>99</v>
      </c>
      <c r="B103" s="65" t="s">
        <v>96</v>
      </c>
      <c r="C103" s="65" t="s">
        <v>97</v>
      </c>
      <c r="D103" s="65" t="s">
        <v>100</v>
      </c>
      <c r="E103" s="65" t="s">
        <v>490</v>
      </c>
      <c r="F103" s="65"/>
      <c r="G103" s="65"/>
      <c r="H103" s="66"/>
    </row>
    <row r="104" spans="1:8" s="136" customFormat="1" x14ac:dyDescent="0.2">
      <c r="A104" s="67">
        <v>2160</v>
      </c>
      <c r="B104" s="59" t="s">
        <v>476</v>
      </c>
      <c r="C104" s="169">
        <v>0</v>
      </c>
      <c r="D104" s="169"/>
      <c r="E104" s="68"/>
      <c r="F104" s="68"/>
      <c r="G104" s="68"/>
      <c r="H104" s="60"/>
    </row>
    <row r="105" spans="1:8" s="136" customFormat="1" x14ac:dyDescent="0.2">
      <c r="A105" s="67">
        <v>2161</v>
      </c>
      <c r="B105" s="59" t="s">
        <v>477</v>
      </c>
      <c r="C105" s="169">
        <v>0</v>
      </c>
      <c r="D105" s="169"/>
      <c r="E105" s="68"/>
      <c r="F105" s="68"/>
      <c r="G105" s="68"/>
      <c r="H105" s="60"/>
    </row>
    <row r="106" spans="1:8" s="136" customFormat="1" x14ac:dyDescent="0.2">
      <c r="A106" s="67">
        <v>2162</v>
      </c>
      <c r="B106" s="59" t="s">
        <v>478</v>
      </c>
      <c r="C106" s="169">
        <v>0</v>
      </c>
      <c r="D106" s="169"/>
      <c r="E106" s="68"/>
      <c r="F106" s="68"/>
      <c r="G106" s="68"/>
      <c r="H106" s="60"/>
    </row>
    <row r="107" spans="1:8" s="136" customFormat="1" x14ac:dyDescent="0.2">
      <c r="A107" s="67">
        <v>2163</v>
      </c>
      <c r="B107" s="59" t="s">
        <v>479</v>
      </c>
      <c r="C107" s="169">
        <v>0</v>
      </c>
      <c r="D107" s="169"/>
      <c r="E107" s="68"/>
      <c r="F107" s="68"/>
      <c r="G107" s="68"/>
      <c r="H107" s="60"/>
    </row>
    <row r="108" spans="1:8" s="136" customFormat="1" x14ac:dyDescent="0.2">
      <c r="A108" s="67">
        <v>2164</v>
      </c>
      <c r="B108" s="59" t="s">
        <v>480</v>
      </c>
      <c r="C108" s="169">
        <v>0</v>
      </c>
      <c r="D108" s="169"/>
      <c r="E108" s="68"/>
      <c r="F108" s="68"/>
      <c r="G108" s="68"/>
      <c r="H108" s="60"/>
    </row>
    <row r="109" spans="1:8" s="136" customFormat="1" x14ac:dyDescent="0.2">
      <c r="A109" s="67">
        <v>2165</v>
      </c>
      <c r="B109" s="59" t="s">
        <v>481</v>
      </c>
      <c r="C109" s="169">
        <v>0</v>
      </c>
      <c r="D109" s="169"/>
      <c r="E109" s="68"/>
      <c r="F109" s="68"/>
      <c r="G109" s="68"/>
      <c r="H109" s="60"/>
    </row>
    <row r="110" spans="1:8" s="136" customFormat="1" x14ac:dyDescent="0.2">
      <c r="A110" s="67">
        <v>2166</v>
      </c>
      <c r="B110" s="59" t="s">
        <v>482</v>
      </c>
      <c r="C110" s="169">
        <v>0</v>
      </c>
      <c r="D110" s="169"/>
      <c r="E110" s="68"/>
      <c r="F110" s="68"/>
      <c r="G110" s="68"/>
      <c r="H110" s="60"/>
    </row>
    <row r="111" spans="1:8" s="136" customFormat="1" x14ac:dyDescent="0.2">
      <c r="A111" s="67">
        <v>2250</v>
      </c>
      <c r="B111" s="59" t="s">
        <v>483</v>
      </c>
      <c r="C111" s="169">
        <v>0</v>
      </c>
      <c r="D111" s="169"/>
      <c r="E111" s="59"/>
      <c r="F111" s="59"/>
      <c r="G111" s="59"/>
      <c r="H111" s="60"/>
    </row>
    <row r="112" spans="1:8" s="136" customFormat="1" x14ac:dyDescent="0.2">
      <c r="A112" s="67">
        <v>2251</v>
      </c>
      <c r="B112" s="59" t="s">
        <v>484</v>
      </c>
      <c r="C112" s="169">
        <v>0</v>
      </c>
      <c r="D112" s="169"/>
      <c r="E112" s="59"/>
      <c r="F112" s="59"/>
      <c r="G112" s="59"/>
      <c r="H112" s="60"/>
    </row>
    <row r="113" spans="1:8" s="136" customFormat="1" x14ac:dyDescent="0.2">
      <c r="A113" s="67">
        <v>2252</v>
      </c>
      <c r="B113" s="59" t="s">
        <v>485</v>
      </c>
      <c r="C113" s="169">
        <v>0</v>
      </c>
      <c r="D113" s="169"/>
      <c r="E113" s="59"/>
      <c r="F113" s="59"/>
      <c r="G113" s="59"/>
      <c r="H113" s="60"/>
    </row>
    <row r="114" spans="1:8" s="136" customFormat="1" x14ac:dyDescent="0.2">
      <c r="A114" s="67">
        <v>2253</v>
      </c>
      <c r="B114" s="59" t="s">
        <v>486</v>
      </c>
      <c r="C114" s="169">
        <v>0</v>
      </c>
      <c r="D114" s="169"/>
      <c r="E114" s="59"/>
      <c r="F114" s="59"/>
      <c r="G114" s="59"/>
      <c r="H114" s="60"/>
    </row>
    <row r="115" spans="1:8" s="136" customFormat="1" x14ac:dyDescent="0.2">
      <c r="A115" s="67">
        <v>2254</v>
      </c>
      <c r="B115" s="59" t="s">
        <v>487</v>
      </c>
      <c r="C115" s="169">
        <v>0</v>
      </c>
      <c r="D115" s="169"/>
      <c r="E115" s="68"/>
      <c r="F115" s="59"/>
      <c r="G115" s="59"/>
      <c r="H115" s="60"/>
    </row>
    <row r="116" spans="1:8" s="136" customFormat="1" x14ac:dyDescent="0.2">
      <c r="A116" s="67">
        <v>2255</v>
      </c>
      <c r="B116" s="59" t="s">
        <v>488</v>
      </c>
      <c r="C116" s="169">
        <v>0</v>
      </c>
      <c r="D116" s="169"/>
      <c r="E116" s="68"/>
      <c r="F116" s="59"/>
      <c r="G116" s="59"/>
      <c r="H116" s="60"/>
    </row>
    <row r="117" spans="1:8" s="136" customFormat="1" x14ac:dyDescent="0.2">
      <c r="A117" s="67">
        <v>2256</v>
      </c>
      <c r="B117" s="59" t="s">
        <v>489</v>
      </c>
      <c r="C117" s="169">
        <v>0</v>
      </c>
      <c r="D117" s="169"/>
      <c r="E117" s="68"/>
      <c r="F117" s="59"/>
      <c r="G117" s="59"/>
      <c r="H117" s="60"/>
    </row>
    <row r="118" spans="1:8" s="136" customFormat="1" x14ac:dyDescent="0.2">
      <c r="A118" s="67"/>
      <c r="B118" s="59"/>
      <c r="C118" s="169"/>
      <c r="D118" s="169"/>
      <c r="E118" s="68"/>
      <c r="F118" s="59"/>
      <c r="G118" s="59"/>
      <c r="H118" s="60"/>
    </row>
    <row r="119" spans="1:8" s="136" customFormat="1" x14ac:dyDescent="0.2">
      <c r="A119" s="193" t="s">
        <v>491</v>
      </c>
      <c r="B119" s="193"/>
      <c r="C119" s="62"/>
      <c r="D119" s="62"/>
      <c r="E119" s="62"/>
      <c r="F119" s="62"/>
      <c r="G119" s="62"/>
      <c r="H119" s="63"/>
    </row>
    <row r="120" spans="1:8" s="136" customFormat="1" x14ac:dyDescent="0.2">
      <c r="A120" s="64" t="s">
        <v>99</v>
      </c>
      <c r="B120" s="65" t="s">
        <v>96</v>
      </c>
      <c r="C120" s="65" t="s">
        <v>97</v>
      </c>
      <c r="D120" s="65" t="s">
        <v>100</v>
      </c>
      <c r="E120" s="65" t="s">
        <v>490</v>
      </c>
      <c r="F120" s="65"/>
      <c r="G120" s="65"/>
      <c r="H120" s="66"/>
    </row>
    <row r="121" spans="1:8" s="136" customFormat="1" x14ac:dyDescent="0.2">
      <c r="A121" s="194">
        <v>2159</v>
      </c>
      <c r="B121" s="136" t="s">
        <v>492</v>
      </c>
      <c r="C121" s="169"/>
      <c r="D121" s="169"/>
      <c r="E121" s="68"/>
      <c r="F121" s="59"/>
      <c r="G121" s="59"/>
      <c r="H121" s="60"/>
    </row>
    <row r="122" spans="1:8" s="136" customFormat="1" x14ac:dyDescent="0.2">
      <c r="A122" s="194">
        <v>2199</v>
      </c>
      <c r="B122" s="136" t="s">
        <v>493</v>
      </c>
      <c r="C122" s="169"/>
      <c r="D122" s="169"/>
      <c r="E122" s="68"/>
      <c r="F122" s="59"/>
      <c r="G122" s="59"/>
      <c r="H122" s="60"/>
    </row>
    <row r="123" spans="1:8" s="136" customFormat="1" x14ac:dyDescent="0.2">
      <c r="A123" s="194">
        <v>2240</v>
      </c>
      <c r="B123" s="136" t="s">
        <v>494</v>
      </c>
      <c r="C123" s="169"/>
      <c r="D123" s="169"/>
      <c r="E123" s="68"/>
      <c r="F123" s="59"/>
      <c r="G123" s="59"/>
      <c r="H123" s="60"/>
    </row>
    <row r="124" spans="1:8" s="136" customFormat="1" x14ac:dyDescent="0.2">
      <c r="A124" s="194">
        <v>2241</v>
      </c>
      <c r="B124" s="136" t="s">
        <v>495</v>
      </c>
      <c r="C124" s="169"/>
      <c r="D124" s="169"/>
      <c r="E124" s="68"/>
      <c r="F124" s="59"/>
      <c r="G124" s="59"/>
      <c r="H124" s="60"/>
    </row>
    <row r="125" spans="1:8" s="136" customFormat="1" x14ac:dyDescent="0.2">
      <c r="A125" s="194">
        <v>2242</v>
      </c>
      <c r="B125" s="136" t="s">
        <v>496</v>
      </c>
      <c r="C125" s="169"/>
      <c r="D125" s="169"/>
      <c r="E125" s="68"/>
      <c r="F125" s="59"/>
      <c r="G125" s="59"/>
      <c r="H125" s="60"/>
    </row>
    <row r="126" spans="1:8" s="136" customFormat="1" x14ac:dyDescent="0.2">
      <c r="A126" s="194">
        <v>2249</v>
      </c>
      <c r="B126" s="136" t="s">
        <v>497</v>
      </c>
      <c r="C126" s="169"/>
      <c r="D126" s="169"/>
      <c r="E126" s="68"/>
      <c r="F126" s="59"/>
      <c r="G126" s="59"/>
      <c r="H126" s="60"/>
    </row>
    <row r="127" spans="1:8" ht="12" thickBot="1" x14ac:dyDescent="0.25">
      <c r="A127" s="72"/>
      <c r="B127" s="73"/>
      <c r="C127" s="73"/>
      <c r="D127" s="73"/>
      <c r="E127" s="73"/>
      <c r="F127" s="73"/>
      <c r="G127" s="73"/>
      <c r="H127" s="74"/>
    </row>
    <row r="132" spans="2:7" x14ac:dyDescent="0.2">
      <c r="B132" s="53" t="s">
        <v>368</v>
      </c>
      <c r="C132" s="52"/>
      <c r="D132" s="1"/>
      <c r="E132" s="1"/>
      <c r="F132" s="1"/>
      <c r="G132" s="1"/>
    </row>
    <row r="133" spans="2:7" x14ac:dyDescent="0.2">
      <c r="B133" s="1"/>
      <c r="C133" s="1"/>
      <c r="D133" s="1"/>
      <c r="E133" s="1"/>
      <c r="F133" s="1"/>
      <c r="G133" s="1"/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4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3"/>
  <sheetViews>
    <sheetView zoomScaleNormal="100" workbookViewId="0">
      <selection activeCell="A224" sqref="A224:IV251"/>
    </sheetView>
  </sheetViews>
  <sheetFormatPr baseColWidth="10" defaultColWidth="9.140625" defaultRowHeight="11.25" x14ac:dyDescent="0.2"/>
  <cols>
    <col min="1" max="1" width="10" style="6" customWidth="1"/>
    <col min="2" max="2" width="82.42578125" style="6" customWidth="1"/>
    <col min="3" max="3" width="27.42578125" style="6" customWidth="1"/>
    <col min="4" max="4" width="30" style="6" customWidth="1"/>
    <col min="5" max="5" width="16.7109375" style="6" customWidth="1"/>
    <col min="6" max="16384" width="9.140625" style="6"/>
  </cols>
  <sheetData>
    <row r="1" spans="1:5" s="7" customFormat="1" ht="18.95" customHeight="1" x14ac:dyDescent="0.25">
      <c r="A1" s="199" t="s">
        <v>367</v>
      </c>
      <c r="B1" s="199"/>
      <c r="C1" s="199"/>
      <c r="D1" s="44" t="s">
        <v>122</v>
      </c>
      <c r="E1" s="54">
        <f>'Notas a los Edos Financieros'!E1</f>
        <v>2020</v>
      </c>
    </row>
    <row r="2" spans="1:5" s="5" customFormat="1" ht="18.95" customHeight="1" x14ac:dyDescent="0.25">
      <c r="A2" s="199" t="s">
        <v>182</v>
      </c>
      <c r="B2" s="199"/>
      <c r="C2" s="199"/>
      <c r="D2" s="44" t="s">
        <v>124</v>
      </c>
      <c r="E2" s="54" t="str">
        <f>'Notas a los Edos Financieros'!E2</f>
        <v>Trimestral</v>
      </c>
    </row>
    <row r="3" spans="1:5" s="5" customFormat="1" ht="18.95" customHeight="1" thickBot="1" x14ac:dyDescent="0.3">
      <c r="A3" s="199" t="str">
        <f>'Notas a los Edos Financieros'!A3:B3</f>
        <v>Correspondiente DEL 01 DE ENERO AL 30 DE JUNIO DEL 2020</v>
      </c>
      <c r="B3" s="199"/>
      <c r="C3" s="199"/>
      <c r="D3" s="44" t="s">
        <v>126</v>
      </c>
      <c r="E3" s="54">
        <f>'Notas a los Edos Financieros'!E3</f>
        <v>2</v>
      </c>
    </row>
    <row r="4" spans="1:5" x14ac:dyDescent="0.2">
      <c r="A4" s="55" t="s">
        <v>127</v>
      </c>
      <c r="B4" s="56"/>
      <c r="C4" s="56"/>
      <c r="D4" s="56"/>
      <c r="E4" s="57"/>
    </row>
    <row r="5" spans="1:5" x14ac:dyDescent="0.2">
      <c r="A5" s="58"/>
      <c r="B5" s="59"/>
      <c r="C5" s="59"/>
      <c r="D5" s="59"/>
      <c r="E5" s="60"/>
    </row>
    <row r="6" spans="1:5" x14ac:dyDescent="0.2">
      <c r="A6" s="61" t="s">
        <v>401</v>
      </c>
      <c r="B6" s="62"/>
      <c r="C6" s="62"/>
      <c r="D6" s="62"/>
      <c r="E6" s="63"/>
    </row>
    <row r="7" spans="1:5" x14ac:dyDescent="0.2">
      <c r="A7" s="75" t="s">
        <v>99</v>
      </c>
      <c r="B7" s="76" t="s">
        <v>96</v>
      </c>
      <c r="C7" s="76" t="s">
        <v>97</v>
      </c>
      <c r="D7" s="76" t="s">
        <v>183</v>
      </c>
      <c r="E7" s="77"/>
    </row>
    <row r="8" spans="1:5" x14ac:dyDescent="0.2">
      <c r="A8" s="67">
        <v>4100</v>
      </c>
      <c r="B8" s="137" t="s">
        <v>184</v>
      </c>
      <c r="C8" s="157">
        <v>430691.13</v>
      </c>
      <c r="D8" s="59"/>
      <c r="E8" s="60"/>
    </row>
    <row r="9" spans="1:5" x14ac:dyDescent="0.2">
      <c r="A9" s="67">
        <v>4110</v>
      </c>
      <c r="B9" s="137" t="s">
        <v>185</v>
      </c>
      <c r="C9" s="157">
        <v>0</v>
      </c>
      <c r="D9" s="59"/>
      <c r="E9" s="60"/>
    </row>
    <row r="10" spans="1:5" x14ac:dyDescent="0.2">
      <c r="A10" s="67">
        <v>4111</v>
      </c>
      <c r="B10" s="137" t="s">
        <v>186</v>
      </c>
      <c r="C10" s="157">
        <v>0</v>
      </c>
      <c r="D10" s="59"/>
      <c r="E10" s="60"/>
    </row>
    <row r="11" spans="1:5" x14ac:dyDescent="0.2">
      <c r="A11" s="67">
        <v>4112</v>
      </c>
      <c r="B11" s="137" t="s">
        <v>187</v>
      </c>
      <c r="C11" s="157">
        <v>0</v>
      </c>
      <c r="D11" s="59"/>
      <c r="E11" s="60"/>
    </row>
    <row r="12" spans="1:5" x14ac:dyDescent="0.2">
      <c r="A12" s="67">
        <v>4113</v>
      </c>
      <c r="B12" s="137" t="s">
        <v>188</v>
      </c>
      <c r="C12" s="157">
        <v>0</v>
      </c>
      <c r="D12" s="59"/>
      <c r="E12" s="60"/>
    </row>
    <row r="13" spans="1:5" x14ac:dyDescent="0.2">
      <c r="A13" s="67">
        <v>4114</v>
      </c>
      <c r="B13" s="137" t="s">
        <v>189</v>
      </c>
      <c r="C13" s="157">
        <v>0</v>
      </c>
      <c r="D13" s="59"/>
      <c r="E13" s="60"/>
    </row>
    <row r="14" spans="1:5" x14ac:dyDescent="0.2">
      <c r="A14" s="67">
        <v>4115</v>
      </c>
      <c r="B14" s="137" t="s">
        <v>190</v>
      </c>
      <c r="C14" s="157">
        <v>0</v>
      </c>
      <c r="D14" s="59"/>
      <c r="E14" s="60"/>
    </row>
    <row r="15" spans="1:5" x14ac:dyDescent="0.2">
      <c r="A15" s="67">
        <v>4116</v>
      </c>
      <c r="B15" s="137" t="s">
        <v>191</v>
      </c>
      <c r="C15" s="157">
        <v>0</v>
      </c>
      <c r="D15" s="59"/>
      <c r="E15" s="60"/>
    </row>
    <row r="16" spans="1:5" x14ac:dyDescent="0.2">
      <c r="A16" s="67">
        <v>4117</v>
      </c>
      <c r="B16" s="137" t="s">
        <v>192</v>
      </c>
      <c r="C16" s="157">
        <v>0</v>
      </c>
      <c r="D16" s="59"/>
      <c r="E16" s="60"/>
    </row>
    <row r="17" spans="1:5" ht="22.5" x14ac:dyDescent="0.2">
      <c r="A17" s="67">
        <v>4118</v>
      </c>
      <c r="B17" s="137" t="s">
        <v>402</v>
      </c>
      <c r="C17" s="157">
        <v>0</v>
      </c>
      <c r="D17" s="59"/>
      <c r="E17" s="60"/>
    </row>
    <row r="18" spans="1:5" x14ac:dyDescent="0.2">
      <c r="A18" s="67">
        <v>4119</v>
      </c>
      <c r="B18" s="137" t="s">
        <v>193</v>
      </c>
      <c r="C18" s="157">
        <v>0</v>
      </c>
      <c r="D18" s="59"/>
      <c r="E18" s="60"/>
    </row>
    <row r="19" spans="1:5" x14ac:dyDescent="0.2">
      <c r="A19" s="67">
        <v>4120</v>
      </c>
      <c r="B19" s="137" t="s">
        <v>194</v>
      </c>
      <c r="C19" s="157">
        <v>0</v>
      </c>
      <c r="D19" s="59"/>
      <c r="E19" s="60"/>
    </row>
    <row r="20" spans="1:5" x14ac:dyDescent="0.2">
      <c r="A20" s="67">
        <v>4121</v>
      </c>
      <c r="B20" s="137" t="s">
        <v>195</v>
      </c>
      <c r="C20" s="157">
        <v>0</v>
      </c>
      <c r="D20" s="59"/>
      <c r="E20" s="60"/>
    </row>
    <row r="21" spans="1:5" x14ac:dyDescent="0.2">
      <c r="A21" s="67">
        <v>4122</v>
      </c>
      <c r="B21" s="137" t="s">
        <v>403</v>
      </c>
      <c r="C21" s="157">
        <v>0</v>
      </c>
      <c r="D21" s="59"/>
      <c r="E21" s="60"/>
    </row>
    <row r="22" spans="1:5" x14ac:dyDescent="0.2">
      <c r="A22" s="67">
        <v>4123</v>
      </c>
      <c r="B22" s="137" t="s">
        <v>196</v>
      </c>
      <c r="C22" s="157">
        <v>0</v>
      </c>
      <c r="D22" s="59"/>
      <c r="E22" s="60"/>
    </row>
    <row r="23" spans="1:5" x14ac:dyDescent="0.2">
      <c r="A23" s="67">
        <v>4124</v>
      </c>
      <c r="B23" s="137" t="s">
        <v>197</v>
      </c>
      <c r="C23" s="157">
        <v>0</v>
      </c>
      <c r="D23" s="59"/>
      <c r="E23" s="60"/>
    </row>
    <row r="24" spans="1:5" x14ac:dyDescent="0.2">
      <c r="A24" s="67">
        <v>4129</v>
      </c>
      <c r="B24" s="137" t="s">
        <v>198</v>
      </c>
      <c r="C24" s="157">
        <v>0</v>
      </c>
      <c r="D24" s="59"/>
      <c r="E24" s="60"/>
    </row>
    <row r="25" spans="1:5" x14ac:dyDescent="0.2">
      <c r="A25" s="67">
        <v>4130</v>
      </c>
      <c r="B25" s="137" t="s">
        <v>199</v>
      </c>
      <c r="C25" s="157">
        <v>0</v>
      </c>
      <c r="D25" s="59"/>
      <c r="E25" s="60"/>
    </row>
    <row r="26" spans="1:5" x14ac:dyDescent="0.2">
      <c r="A26" s="67">
        <v>4131</v>
      </c>
      <c r="B26" s="137" t="s">
        <v>200</v>
      </c>
      <c r="C26" s="157">
        <v>0</v>
      </c>
      <c r="D26" s="59"/>
      <c r="E26" s="60"/>
    </row>
    <row r="27" spans="1:5" ht="22.5" x14ac:dyDescent="0.2">
      <c r="A27" s="67">
        <v>4132</v>
      </c>
      <c r="B27" s="137" t="s">
        <v>404</v>
      </c>
      <c r="C27" s="157">
        <v>0</v>
      </c>
      <c r="D27" s="59"/>
      <c r="E27" s="60"/>
    </row>
    <row r="28" spans="1:5" x14ac:dyDescent="0.2">
      <c r="A28" s="67">
        <v>4140</v>
      </c>
      <c r="B28" s="137" t="s">
        <v>201</v>
      </c>
      <c r="C28" s="157">
        <v>0</v>
      </c>
      <c r="D28" s="59"/>
      <c r="E28" s="60"/>
    </row>
    <row r="29" spans="1:5" x14ac:dyDescent="0.2">
      <c r="A29" s="67">
        <v>4141</v>
      </c>
      <c r="B29" s="137" t="s">
        <v>202</v>
      </c>
      <c r="C29" s="157">
        <v>0</v>
      </c>
      <c r="D29" s="59"/>
      <c r="E29" s="60"/>
    </row>
    <row r="30" spans="1:5" x14ac:dyDescent="0.2">
      <c r="A30" s="67">
        <v>4143</v>
      </c>
      <c r="B30" s="137" t="s">
        <v>203</v>
      </c>
      <c r="C30" s="157">
        <v>0</v>
      </c>
      <c r="D30" s="59"/>
      <c r="E30" s="60"/>
    </row>
    <row r="31" spans="1:5" x14ac:dyDescent="0.2">
      <c r="A31" s="67">
        <v>4144</v>
      </c>
      <c r="B31" s="137" t="s">
        <v>204</v>
      </c>
      <c r="C31" s="157">
        <v>0</v>
      </c>
      <c r="D31" s="59"/>
      <c r="E31" s="60"/>
    </row>
    <row r="32" spans="1:5" ht="22.5" x14ac:dyDescent="0.2">
      <c r="A32" s="67">
        <v>4145</v>
      </c>
      <c r="B32" s="137" t="s">
        <v>405</v>
      </c>
      <c r="C32" s="157">
        <v>0</v>
      </c>
      <c r="D32" s="59"/>
      <c r="E32" s="60"/>
    </row>
    <row r="33" spans="1:5" x14ac:dyDescent="0.2">
      <c r="A33" s="67">
        <v>4149</v>
      </c>
      <c r="B33" s="137" t="s">
        <v>205</v>
      </c>
      <c r="C33" s="157">
        <v>0</v>
      </c>
      <c r="D33" s="59"/>
      <c r="E33" s="60"/>
    </row>
    <row r="34" spans="1:5" x14ac:dyDescent="0.2">
      <c r="A34" s="67">
        <v>4150</v>
      </c>
      <c r="B34" s="137" t="s">
        <v>406</v>
      </c>
      <c r="C34" s="157">
        <v>39557.629999999997</v>
      </c>
      <c r="D34" s="59"/>
      <c r="E34" s="60"/>
    </row>
    <row r="35" spans="1:5" x14ac:dyDescent="0.2">
      <c r="A35" s="67">
        <v>4151</v>
      </c>
      <c r="B35" s="137" t="s">
        <v>406</v>
      </c>
      <c r="C35" s="157">
        <v>39557.629999999997</v>
      </c>
      <c r="D35" s="59"/>
      <c r="E35" s="60"/>
    </row>
    <row r="36" spans="1:5" ht="22.5" x14ac:dyDescent="0.2">
      <c r="A36" s="67">
        <v>4154</v>
      </c>
      <c r="B36" s="137" t="s">
        <v>407</v>
      </c>
      <c r="C36" s="157">
        <v>0</v>
      </c>
      <c r="D36" s="59"/>
      <c r="E36" s="60"/>
    </row>
    <row r="37" spans="1:5" x14ac:dyDescent="0.2">
      <c r="A37" s="67">
        <v>4160</v>
      </c>
      <c r="B37" s="137" t="s">
        <v>408</v>
      </c>
      <c r="C37" s="157">
        <v>0</v>
      </c>
      <c r="D37" s="59"/>
      <c r="E37" s="60"/>
    </row>
    <row r="38" spans="1:5" x14ac:dyDescent="0.2">
      <c r="A38" s="67">
        <v>4161</v>
      </c>
      <c r="B38" s="137" t="s">
        <v>206</v>
      </c>
      <c r="C38" s="157">
        <v>0</v>
      </c>
      <c r="D38" s="59"/>
      <c r="E38" s="60"/>
    </row>
    <row r="39" spans="1:5" x14ac:dyDescent="0.2">
      <c r="A39" s="67">
        <v>4162</v>
      </c>
      <c r="B39" s="137" t="s">
        <v>207</v>
      </c>
      <c r="C39" s="157">
        <v>0</v>
      </c>
      <c r="D39" s="59"/>
      <c r="E39" s="60"/>
    </row>
    <row r="40" spans="1:5" x14ac:dyDescent="0.2">
      <c r="A40" s="67">
        <v>4163</v>
      </c>
      <c r="B40" s="137" t="s">
        <v>208</v>
      </c>
      <c r="C40" s="157">
        <v>0</v>
      </c>
      <c r="D40" s="59"/>
      <c r="E40" s="60"/>
    </row>
    <row r="41" spans="1:5" x14ac:dyDescent="0.2">
      <c r="A41" s="67">
        <v>4164</v>
      </c>
      <c r="B41" s="137" t="s">
        <v>209</v>
      </c>
      <c r="C41" s="157">
        <v>0</v>
      </c>
      <c r="D41" s="59"/>
      <c r="E41" s="60"/>
    </row>
    <row r="42" spans="1:5" x14ac:dyDescent="0.2">
      <c r="A42" s="67">
        <v>4165</v>
      </c>
      <c r="B42" s="137" t="s">
        <v>210</v>
      </c>
      <c r="C42" s="157">
        <v>0</v>
      </c>
      <c r="D42" s="59"/>
      <c r="E42" s="60"/>
    </row>
    <row r="43" spans="1:5" ht="22.5" x14ac:dyDescent="0.2">
      <c r="A43" s="67">
        <v>4166</v>
      </c>
      <c r="B43" s="137" t="s">
        <v>409</v>
      </c>
      <c r="C43" s="157">
        <v>0</v>
      </c>
      <c r="D43" s="59"/>
      <c r="E43" s="60"/>
    </row>
    <row r="44" spans="1:5" x14ac:dyDescent="0.2">
      <c r="A44" s="67">
        <v>4168</v>
      </c>
      <c r="B44" s="137" t="s">
        <v>211</v>
      </c>
      <c r="C44" s="157">
        <v>0</v>
      </c>
      <c r="D44" s="59"/>
      <c r="E44" s="60"/>
    </row>
    <row r="45" spans="1:5" x14ac:dyDescent="0.2">
      <c r="A45" s="67">
        <v>4169</v>
      </c>
      <c r="B45" s="137" t="s">
        <v>212</v>
      </c>
      <c r="C45" s="157">
        <v>0</v>
      </c>
      <c r="D45" s="59"/>
      <c r="E45" s="60"/>
    </row>
    <row r="46" spans="1:5" x14ac:dyDescent="0.2">
      <c r="A46" s="67">
        <v>4170</v>
      </c>
      <c r="B46" s="137" t="s">
        <v>410</v>
      </c>
      <c r="C46" s="157">
        <v>391133.5</v>
      </c>
      <c r="D46" s="59"/>
      <c r="E46" s="60"/>
    </row>
    <row r="47" spans="1:5" x14ac:dyDescent="0.2">
      <c r="A47" s="67">
        <v>4171</v>
      </c>
      <c r="B47" s="137" t="s">
        <v>411</v>
      </c>
      <c r="C47" s="157">
        <v>0</v>
      </c>
      <c r="D47" s="59"/>
      <c r="E47" s="60"/>
    </row>
    <row r="48" spans="1:5" x14ac:dyDescent="0.2">
      <c r="A48" s="67">
        <v>4172</v>
      </c>
      <c r="B48" s="137" t="s">
        <v>412</v>
      </c>
      <c r="C48" s="157">
        <v>0</v>
      </c>
      <c r="D48" s="59"/>
      <c r="E48" s="60"/>
    </row>
    <row r="49" spans="1:5" ht="22.5" x14ac:dyDescent="0.2">
      <c r="A49" s="67">
        <v>4173</v>
      </c>
      <c r="B49" s="137" t="s">
        <v>413</v>
      </c>
      <c r="C49" s="157">
        <v>391133.5</v>
      </c>
      <c r="D49" s="59"/>
      <c r="E49" s="60"/>
    </row>
    <row r="50" spans="1:5" ht="22.5" x14ac:dyDescent="0.2">
      <c r="A50" s="67">
        <v>4174</v>
      </c>
      <c r="B50" s="137" t="s">
        <v>414</v>
      </c>
      <c r="C50" s="157">
        <v>0</v>
      </c>
      <c r="D50" s="59"/>
      <c r="E50" s="60"/>
    </row>
    <row r="51" spans="1:5" ht="22.5" x14ac:dyDescent="0.2">
      <c r="A51" s="67">
        <v>4175</v>
      </c>
      <c r="B51" s="137" t="s">
        <v>415</v>
      </c>
      <c r="C51" s="157">
        <v>0</v>
      </c>
      <c r="D51" s="59"/>
      <c r="E51" s="60"/>
    </row>
    <row r="52" spans="1:5" ht="22.5" x14ac:dyDescent="0.2">
      <c r="A52" s="67">
        <v>4176</v>
      </c>
      <c r="B52" s="137" t="s">
        <v>416</v>
      </c>
      <c r="C52" s="157">
        <v>0</v>
      </c>
      <c r="D52" s="59"/>
      <c r="E52" s="60"/>
    </row>
    <row r="53" spans="1:5" ht="22.5" x14ac:dyDescent="0.2">
      <c r="A53" s="67">
        <v>4177</v>
      </c>
      <c r="B53" s="137" t="s">
        <v>417</v>
      </c>
      <c r="C53" s="157">
        <v>0</v>
      </c>
      <c r="D53" s="59"/>
      <c r="E53" s="60"/>
    </row>
    <row r="54" spans="1:5" ht="22.5" x14ac:dyDescent="0.2">
      <c r="A54" s="67">
        <v>4178</v>
      </c>
      <c r="B54" s="137" t="s">
        <v>418</v>
      </c>
      <c r="C54" s="157">
        <v>0</v>
      </c>
      <c r="D54" s="59"/>
      <c r="E54" s="60"/>
    </row>
    <row r="55" spans="1:5" x14ac:dyDescent="0.2">
      <c r="A55" s="58"/>
      <c r="B55" s="59"/>
      <c r="C55" s="59"/>
      <c r="D55" s="59"/>
      <c r="E55" s="60"/>
    </row>
    <row r="56" spans="1:5" x14ac:dyDescent="0.2">
      <c r="A56" s="61" t="s">
        <v>419</v>
      </c>
      <c r="B56" s="62"/>
      <c r="C56" s="62"/>
      <c r="D56" s="62"/>
      <c r="E56" s="63"/>
    </row>
    <row r="57" spans="1:5" x14ac:dyDescent="0.2">
      <c r="A57" s="75" t="s">
        <v>99</v>
      </c>
      <c r="B57" s="76" t="s">
        <v>96</v>
      </c>
      <c r="C57" s="76" t="s">
        <v>97</v>
      </c>
      <c r="D57" s="76" t="s">
        <v>100</v>
      </c>
      <c r="E57" s="77" t="s">
        <v>138</v>
      </c>
    </row>
    <row r="58" spans="1:5" ht="33.75" x14ac:dyDescent="0.2">
      <c r="A58" s="67">
        <v>4200</v>
      </c>
      <c r="B58" s="137" t="s">
        <v>420</v>
      </c>
      <c r="C58" s="157">
        <v>16568526.51</v>
      </c>
      <c r="D58" s="59"/>
      <c r="E58" s="60"/>
    </row>
    <row r="59" spans="1:5" ht="22.5" x14ac:dyDescent="0.2">
      <c r="A59" s="67">
        <v>4210</v>
      </c>
      <c r="B59" s="137" t="s">
        <v>421</v>
      </c>
      <c r="C59" s="157">
        <v>335963.5</v>
      </c>
      <c r="D59" s="59"/>
      <c r="E59" s="60"/>
    </row>
    <row r="60" spans="1:5" x14ac:dyDescent="0.2">
      <c r="A60" s="67">
        <v>4211</v>
      </c>
      <c r="B60" s="59" t="s">
        <v>213</v>
      </c>
      <c r="C60" s="157">
        <v>0</v>
      </c>
      <c r="D60" s="59"/>
      <c r="E60" s="60"/>
    </row>
    <row r="61" spans="1:5" x14ac:dyDescent="0.2">
      <c r="A61" s="67">
        <v>4212</v>
      </c>
      <c r="B61" s="59" t="s">
        <v>214</v>
      </c>
      <c r="C61" s="157">
        <v>0</v>
      </c>
      <c r="D61" s="59"/>
      <c r="E61" s="60"/>
    </row>
    <row r="62" spans="1:5" x14ac:dyDescent="0.2">
      <c r="A62" s="67">
        <v>4213</v>
      </c>
      <c r="B62" s="59" t="s">
        <v>215</v>
      </c>
      <c r="C62" s="157">
        <v>335963.5</v>
      </c>
      <c r="D62" s="59"/>
      <c r="E62" s="60"/>
    </row>
    <row r="63" spans="1:5" x14ac:dyDescent="0.2">
      <c r="A63" s="67">
        <v>4214</v>
      </c>
      <c r="B63" s="59" t="s">
        <v>422</v>
      </c>
      <c r="C63" s="157">
        <v>0</v>
      </c>
      <c r="D63" s="59"/>
      <c r="E63" s="60"/>
    </row>
    <row r="64" spans="1:5" x14ac:dyDescent="0.2">
      <c r="A64" s="67">
        <v>4215</v>
      </c>
      <c r="B64" s="59" t="s">
        <v>399</v>
      </c>
      <c r="C64" s="157">
        <v>0</v>
      </c>
      <c r="D64" s="59"/>
      <c r="E64" s="60"/>
    </row>
    <row r="65" spans="1:5" x14ac:dyDescent="0.2">
      <c r="A65" s="67">
        <v>4220</v>
      </c>
      <c r="B65" s="59" t="s">
        <v>216</v>
      </c>
      <c r="C65" s="157">
        <v>16232563.01</v>
      </c>
      <c r="D65" s="59"/>
      <c r="E65" s="60"/>
    </row>
    <row r="66" spans="1:5" x14ac:dyDescent="0.2">
      <c r="A66" s="67">
        <v>4221</v>
      </c>
      <c r="B66" s="59" t="s">
        <v>217</v>
      </c>
      <c r="C66" s="157">
        <v>16232563.01</v>
      </c>
      <c r="D66" s="59"/>
      <c r="E66" s="60"/>
    </row>
    <row r="67" spans="1:5" x14ac:dyDescent="0.2">
      <c r="A67" s="67">
        <v>4223</v>
      </c>
      <c r="B67" s="59" t="s">
        <v>218</v>
      </c>
      <c r="C67" s="157">
        <v>0</v>
      </c>
      <c r="D67" s="59"/>
      <c r="E67" s="60"/>
    </row>
    <row r="68" spans="1:5" x14ac:dyDescent="0.2">
      <c r="A68" s="67">
        <v>4225</v>
      </c>
      <c r="B68" s="59" t="s">
        <v>220</v>
      </c>
      <c r="C68" s="157">
        <v>0</v>
      </c>
      <c r="D68" s="59"/>
      <c r="E68" s="60"/>
    </row>
    <row r="69" spans="1:5" x14ac:dyDescent="0.2">
      <c r="A69" s="67">
        <v>4227</v>
      </c>
      <c r="B69" s="59" t="s">
        <v>423</v>
      </c>
      <c r="C69" s="157">
        <v>0</v>
      </c>
      <c r="D69" s="59"/>
      <c r="E69" s="60"/>
    </row>
    <row r="70" spans="1:5" s="136" customFormat="1" x14ac:dyDescent="0.2">
      <c r="A70" s="67"/>
      <c r="B70" s="59"/>
      <c r="C70" s="68"/>
      <c r="D70" s="59"/>
      <c r="E70" s="60"/>
    </row>
    <row r="71" spans="1:5" s="136" customFormat="1" x14ac:dyDescent="0.2">
      <c r="A71" s="162" t="s">
        <v>446</v>
      </c>
      <c r="B71" s="62"/>
      <c r="C71" s="62"/>
      <c r="D71" s="62"/>
      <c r="E71" s="63"/>
    </row>
    <row r="72" spans="1:5" s="136" customFormat="1" x14ac:dyDescent="0.2">
      <c r="A72" s="75" t="s">
        <v>99</v>
      </c>
      <c r="B72" s="76" t="s">
        <v>96</v>
      </c>
      <c r="C72" s="76" t="s">
        <v>97</v>
      </c>
      <c r="D72" s="76" t="s">
        <v>100</v>
      </c>
      <c r="E72" s="77" t="s">
        <v>138</v>
      </c>
    </row>
    <row r="73" spans="1:5" s="136" customFormat="1" x14ac:dyDescent="0.2">
      <c r="A73" s="163">
        <v>4300</v>
      </c>
      <c r="B73" s="159" t="s">
        <v>447</v>
      </c>
      <c r="C73" s="157">
        <v>1064658.1200000001</v>
      </c>
      <c r="D73" s="153"/>
      <c r="E73" s="150"/>
    </row>
    <row r="74" spans="1:5" s="136" customFormat="1" x14ac:dyDescent="0.2">
      <c r="A74" s="163">
        <v>4310</v>
      </c>
      <c r="B74" s="159" t="s">
        <v>448</v>
      </c>
      <c r="C74" s="157">
        <v>0</v>
      </c>
      <c r="D74" s="153"/>
      <c r="E74" s="150"/>
    </row>
    <row r="75" spans="1:5" s="136" customFormat="1" x14ac:dyDescent="0.2">
      <c r="A75" s="163">
        <v>4311</v>
      </c>
      <c r="B75" s="159" t="s">
        <v>449</v>
      </c>
      <c r="C75" s="157">
        <v>0</v>
      </c>
      <c r="D75" s="153"/>
      <c r="E75" s="150"/>
    </row>
    <row r="76" spans="1:5" s="136" customFormat="1" x14ac:dyDescent="0.2">
      <c r="A76" s="163">
        <v>4319</v>
      </c>
      <c r="B76" s="159" t="s">
        <v>450</v>
      </c>
      <c r="C76" s="157">
        <v>0</v>
      </c>
      <c r="D76" s="153"/>
      <c r="E76" s="150"/>
    </row>
    <row r="77" spans="1:5" s="136" customFormat="1" x14ac:dyDescent="0.2">
      <c r="A77" s="163">
        <v>4320</v>
      </c>
      <c r="B77" s="159" t="s">
        <v>451</v>
      </c>
      <c r="C77" s="157">
        <v>0</v>
      </c>
      <c r="D77" s="153"/>
      <c r="E77" s="150"/>
    </row>
    <row r="78" spans="1:5" s="136" customFormat="1" x14ac:dyDescent="0.2">
      <c r="A78" s="163">
        <v>4321</v>
      </c>
      <c r="B78" s="159" t="s">
        <v>452</v>
      </c>
      <c r="C78" s="157">
        <v>0</v>
      </c>
      <c r="D78" s="153"/>
      <c r="E78" s="150"/>
    </row>
    <row r="79" spans="1:5" s="136" customFormat="1" x14ac:dyDescent="0.2">
      <c r="A79" s="163">
        <v>4322</v>
      </c>
      <c r="B79" s="159" t="s">
        <v>453</v>
      </c>
      <c r="C79" s="157">
        <v>0</v>
      </c>
      <c r="D79" s="153"/>
      <c r="E79" s="150"/>
    </row>
    <row r="80" spans="1:5" s="136" customFormat="1" x14ac:dyDescent="0.2">
      <c r="A80" s="163">
        <v>4323</v>
      </c>
      <c r="B80" s="159" t="s">
        <v>454</v>
      </c>
      <c r="C80" s="157">
        <v>0</v>
      </c>
      <c r="D80" s="153"/>
      <c r="E80" s="150"/>
    </row>
    <row r="81" spans="1:5" s="136" customFormat="1" x14ac:dyDescent="0.2">
      <c r="A81" s="163">
        <v>4324</v>
      </c>
      <c r="B81" s="159" t="s">
        <v>455</v>
      </c>
      <c r="C81" s="157">
        <v>0</v>
      </c>
      <c r="D81" s="153"/>
      <c r="E81" s="150"/>
    </row>
    <row r="82" spans="1:5" s="136" customFormat="1" x14ac:dyDescent="0.2">
      <c r="A82" s="163">
        <v>4325</v>
      </c>
      <c r="B82" s="159" t="s">
        <v>456</v>
      </c>
      <c r="C82" s="157">
        <v>0</v>
      </c>
      <c r="D82" s="153"/>
      <c r="E82" s="150"/>
    </row>
    <row r="83" spans="1:5" s="136" customFormat="1" x14ac:dyDescent="0.2">
      <c r="A83" s="163">
        <v>4330</v>
      </c>
      <c r="B83" s="159" t="s">
        <v>457</v>
      </c>
      <c r="C83" s="157">
        <v>0</v>
      </c>
      <c r="D83" s="153"/>
      <c r="E83" s="150"/>
    </row>
    <row r="84" spans="1:5" s="136" customFormat="1" x14ac:dyDescent="0.2">
      <c r="A84" s="163">
        <v>4331</v>
      </c>
      <c r="B84" s="159" t="s">
        <v>457</v>
      </c>
      <c r="C84" s="157">
        <v>0</v>
      </c>
      <c r="D84" s="153"/>
      <c r="E84" s="150"/>
    </row>
    <row r="85" spans="1:5" s="136" customFormat="1" x14ac:dyDescent="0.2">
      <c r="A85" s="163">
        <v>4340</v>
      </c>
      <c r="B85" s="159" t="s">
        <v>458</v>
      </c>
      <c r="C85" s="157">
        <v>0</v>
      </c>
      <c r="D85" s="153"/>
      <c r="E85" s="150"/>
    </row>
    <row r="86" spans="1:5" s="136" customFormat="1" x14ac:dyDescent="0.2">
      <c r="A86" s="163">
        <v>4341</v>
      </c>
      <c r="B86" s="159" t="s">
        <v>458</v>
      </c>
      <c r="C86" s="157">
        <v>0</v>
      </c>
      <c r="D86" s="153"/>
      <c r="E86" s="150"/>
    </row>
    <row r="87" spans="1:5" s="136" customFormat="1" x14ac:dyDescent="0.2">
      <c r="A87" s="163">
        <v>4390</v>
      </c>
      <c r="B87" s="159" t="s">
        <v>459</v>
      </c>
      <c r="C87" s="157">
        <v>1064658.1200000001</v>
      </c>
      <c r="D87" s="153"/>
      <c r="E87" s="150"/>
    </row>
    <row r="88" spans="1:5" s="136" customFormat="1" x14ac:dyDescent="0.2">
      <c r="A88" s="163">
        <v>4392</v>
      </c>
      <c r="B88" s="159" t="s">
        <v>460</v>
      </c>
      <c r="C88" s="157">
        <v>0</v>
      </c>
      <c r="D88" s="153"/>
      <c r="E88" s="150"/>
    </row>
    <row r="89" spans="1:5" s="136" customFormat="1" x14ac:dyDescent="0.2">
      <c r="A89" s="163">
        <v>4393</v>
      </c>
      <c r="B89" s="159" t="s">
        <v>461</v>
      </c>
      <c r="C89" s="157">
        <v>0</v>
      </c>
      <c r="D89" s="153"/>
      <c r="E89" s="150"/>
    </row>
    <row r="90" spans="1:5" s="136" customFormat="1" x14ac:dyDescent="0.2">
      <c r="A90" s="163">
        <v>4394</v>
      </c>
      <c r="B90" s="159" t="s">
        <v>462</v>
      </c>
      <c r="C90" s="157">
        <v>0</v>
      </c>
      <c r="D90" s="153"/>
      <c r="E90" s="150"/>
    </row>
    <row r="91" spans="1:5" s="136" customFormat="1" x14ac:dyDescent="0.2">
      <c r="A91" s="163">
        <v>4395</v>
      </c>
      <c r="B91" s="159" t="s">
        <v>221</v>
      </c>
      <c r="C91" s="157">
        <v>0</v>
      </c>
      <c r="D91" s="153"/>
      <c r="E91" s="150"/>
    </row>
    <row r="92" spans="1:5" s="136" customFormat="1" x14ac:dyDescent="0.2">
      <c r="A92" s="163">
        <v>4396</v>
      </c>
      <c r="B92" s="159" t="s">
        <v>463</v>
      </c>
      <c r="C92" s="157">
        <v>0</v>
      </c>
      <c r="D92" s="153"/>
      <c r="E92" s="150"/>
    </row>
    <row r="93" spans="1:5" s="136" customFormat="1" x14ac:dyDescent="0.2">
      <c r="A93" s="163">
        <v>4397</v>
      </c>
      <c r="B93" s="159" t="s">
        <v>464</v>
      </c>
      <c r="C93" s="157">
        <v>0</v>
      </c>
      <c r="D93" s="153"/>
      <c r="E93" s="150"/>
    </row>
    <row r="94" spans="1:5" x14ac:dyDescent="0.2">
      <c r="A94" s="163">
        <v>4399</v>
      </c>
      <c r="B94" s="159" t="s">
        <v>459</v>
      </c>
      <c r="C94" s="157">
        <v>1064658.1200000001</v>
      </c>
      <c r="D94" s="153"/>
      <c r="E94" s="150"/>
    </row>
    <row r="95" spans="1:5" x14ac:dyDescent="0.2">
      <c r="A95" s="58"/>
      <c r="B95" s="59"/>
      <c r="C95" s="59"/>
      <c r="D95" s="59"/>
      <c r="E95" s="60"/>
    </row>
    <row r="96" spans="1:5" x14ac:dyDescent="0.2">
      <c r="A96" s="162" t="s">
        <v>424</v>
      </c>
      <c r="B96" s="62"/>
      <c r="C96" s="62"/>
      <c r="D96" s="62"/>
      <c r="E96" s="63"/>
    </row>
    <row r="97" spans="1:5" ht="12" thickBot="1" x14ac:dyDescent="0.25">
      <c r="A97" s="156" t="s">
        <v>99</v>
      </c>
      <c r="B97" s="154" t="s">
        <v>96</v>
      </c>
      <c r="C97" s="154" t="s">
        <v>97</v>
      </c>
      <c r="D97" s="154" t="s">
        <v>222</v>
      </c>
      <c r="E97" s="158" t="s">
        <v>138</v>
      </c>
    </row>
    <row r="98" spans="1:5" x14ac:dyDescent="0.2">
      <c r="A98" s="67">
        <v>5000</v>
      </c>
      <c r="B98" s="59" t="s">
        <v>223</v>
      </c>
      <c r="C98" s="157">
        <v>18138071.280000001</v>
      </c>
      <c r="D98" s="151">
        <v>1</v>
      </c>
      <c r="E98" s="60"/>
    </row>
    <row r="99" spans="1:5" x14ac:dyDescent="0.2">
      <c r="A99" s="67">
        <v>5100</v>
      </c>
      <c r="B99" s="59" t="s">
        <v>224</v>
      </c>
      <c r="C99" s="157">
        <v>15760229.610000001</v>
      </c>
      <c r="D99" s="151">
        <v>0.86890327900398456</v>
      </c>
      <c r="E99" s="60"/>
    </row>
    <row r="100" spans="1:5" x14ac:dyDescent="0.2">
      <c r="A100" s="67">
        <v>5110</v>
      </c>
      <c r="B100" s="59" t="s">
        <v>225</v>
      </c>
      <c r="C100" s="157">
        <v>14139394.530000001</v>
      </c>
      <c r="D100" s="151">
        <v>0.77954234007178302</v>
      </c>
      <c r="E100" s="60"/>
    </row>
    <row r="101" spans="1:5" x14ac:dyDescent="0.2">
      <c r="A101" s="67">
        <v>5111</v>
      </c>
      <c r="B101" s="59" t="s">
        <v>226</v>
      </c>
      <c r="C101" s="157">
        <v>7527001.4199999999</v>
      </c>
      <c r="D101" s="151">
        <v>0.4149835615818574</v>
      </c>
      <c r="E101" s="60"/>
    </row>
    <row r="102" spans="1:5" x14ac:dyDescent="0.2">
      <c r="A102" s="67">
        <v>5112</v>
      </c>
      <c r="B102" s="59" t="s">
        <v>227</v>
      </c>
      <c r="C102" s="157">
        <v>0</v>
      </c>
      <c r="D102" s="151">
        <v>0</v>
      </c>
      <c r="E102" s="60"/>
    </row>
    <row r="103" spans="1:5" x14ac:dyDescent="0.2">
      <c r="A103" s="67">
        <v>5113</v>
      </c>
      <c r="B103" s="59" t="s">
        <v>228</v>
      </c>
      <c r="C103" s="157">
        <v>1639268.57</v>
      </c>
      <c r="D103" s="151">
        <v>9.0377226150144443E-2</v>
      </c>
      <c r="E103" s="60"/>
    </row>
    <row r="104" spans="1:5" x14ac:dyDescent="0.2">
      <c r="A104" s="67">
        <v>5114</v>
      </c>
      <c r="B104" s="59" t="s">
        <v>229</v>
      </c>
      <c r="C104" s="157">
        <v>3040246.7</v>
      </c>
      <c r="D104" s="151">
        <v>0.16761686802677511</v>
      </c>
      <c r="E104" s="60"/>
    </row>
    <row r="105" spans="1:5" x14ac:dyDescent="0.2">
      <c r="A105" s="67">
        <v>5115</v>
      </c>
      <c r="B105" s="59" t="s">
        <v>230</v>
      </c>
      <c r="C105" s="157">
        <v>1932877.84</v>
      </c>
      <c r="D105" s="151">
        <v>0.10656468431300596</v>
      </c>
      <c r="E105" s="60"/>
    </row>
    <row r="106" spans="1:5" x14ac:dyDescent="0.2">
      <c r="A106" s="67">
        <v>5116</v>
      </c>
      <c r="B106" s="59" t="s">
        <v>231</v>
      </c>
      <c r="C106" s="157">
        <v>0</v>
      </c>
      <c r="D106" s="151">
        <v>0</v>
      </c>
      <c r="E106" s="60"/>
    </row>
    <row r="107" spans="1:5" x14ac:dyDescent="0.2">
      <c r="A107" s="67">
        <v>5120</v>
      </c>
      <c r="B107" s="59" t="s">
        <v>232</v>
      </c>
      <c r="C107" s="157">
        <v>523142.72000000009</v>
      </c>
      <c r="D107" s="151">
        <v>2.8842246340538145E-2</v>
      </c>
      <c r="E107" s="60"/>
    </row>
    <row r="108" spans="1:5" x14ac:dyDescent="0.2">
      <c r="A108" s="67">
        <v>5121</v>
      </c>
      <c r="B108" s="59" t="s">
        <v>233</v>
      </c>
      <c r="C108" s="157">
        <v>145570.23999999999</v>
      </c>
      <c r="D108" s="151">
        <v>8.025673609548192E-3</v>
      </c>
      <c r="E108" s="60"/>
    </row>
    <row r="109" spans="1:5" x14ac:dyDescent="0.2">
      <c r="A109" s="67">
        <v>5122</v>
      </c>
      <c r="B109" s="59" t="s">
        <v>234</v>
      </c>
      <c r="C109" s="157">
        <v>72987.210000000006</v>
      </c>
      <c r="D109" s="151">
        <v>4.0239785627306235E-3</v>
      </c>
      <c r="E109" s="60"/>
    </row>
    <row r="110" spans="1:5" x14ac:dyDescent="0.2">
      <c r="A110" s="67">
        <v>5123</v>
      </c>
      <c r="B110" s="59" t="s">
        <v>235</v>
      </c>
      <c r="C110" s="157">
        <v>3326.56</v>
      </c>
      <c r="D110" s="151">
        <v>1.8340208000329348E-4</v>
      </c>
      <c r="E110" s="60"/>
    </row>
    <row r="111" spans="1:5" x14ac:dyDescent="0.2">
      <c r="A111" s="67">
        <v>5124</v>
      </c>
      <c r="B111" s="59" t="s">
        <v>236</v>
      </c>
      <c r="C111" s="157">
        <v>2333.0700000000002</v>
      </c>
      <c r="D111" s="151">
        <v>1.2862834002491582E-4</v>
      </c>
      <c r="E111" s="60"/>
    </row>
    <row r="112" spans="1:5" x14ac:dyDescent="0.2">
      <c r="A112" s="67">
        <v>5125</v>
      </c>
      <c r="B112" s="59" t="s">
        <v>237</v>
      </c>
      <c r="C112" s="157">
        <v>3235.42</v>
      </c>
      <c r="D112" s="151">
        <v>1.7837728995847237E-4</v>
      </c>
      <c r="E112" s="60"/>
    </row>
    <row r="113" spans="1:5" x14ac:dyDescent="0.2">
      <c r="A113" s="67">
        <v>5126</v>
      </c>
      <c r="B113" s="59" t="s">
        <v>238</v>
      </c>
      <c r="C113" s="157">
        <v>211189.82</v>
      </c>
      <c r="D113" s="151">
        <v>1.164345517998207E-2</v>
      </c>
      <c r="E113" s="60"/>
    </row>
    <row r="114" spans="1:5" x14ac:dyDescent="0.2">
      <c r="A114" s="67">
        <v>5127</v>
      </c>
      <c r="B114" s="59" t="s">
        <v>239</v>
      </c>
      <c r="C114" s="157">
        <v>0</v>
      </c>
      <c r="D114" s="151">
        <v>0</v>
      </c>
      <c r="E114" s="60"/>
    </row>
    <row r="115" spans="1:5" x14ac:dyDescent="0.2">
      <c r="A115" s="67">
        <v>5128</v>
      </c>
      <c r="B115" s="59" t="s">
        <v>240</v>
      </c>
      <c r="C115" s="157">
        <v>0</v>
      </c>
      <c r="D115" s="151">
        <v>0</v>
      </c>
      <c r="E115" s="60"/>
    </row>
    <row r="116" spans="1:5" x14ac:dyDescent="0.2">
      <c r="A116" s="67">
        <v>5129</v>
      </c>
      <c r="B116" s="59" t="s">
        <v>241</v>
      </c>
      <c r="C116" s="157">
        <v>84500.4</v>
      </c>
      <c r="D116" s="151">
        <v>4.6587312782905765E-3</v>
      </c>
      <c r="E116" s="60"/>
    </row>
    <row r="117" spans="1:5" x14ac:dyDescent="0.2">
      <c r="A117" s="67">
        <v>5130</v>
      </c>
      <c r="B117" s="59" t="s">
        <v>242</v>
      </c>
      <c r="C117" s="157">
        <v>1097692.3599999999</v>
      </c>
      <c r="D117" s="151">
        <v>6.051869259166346E-2</v>
      </c>
      <c r="E117" s="60"/>
    </row>
    <row r="118" spans="1:5" x14ac:dyDescent="0.2">
      <c r="A118" s="67">
        <v>5131</v>
      </c>
      <c r="B118" s="59" t="s">
        <v>243</v>
      </c>
      <c r="C118" s="157">
        <v>289540.53000000003</v>
      </c>
      <c r="D118" s="151">
        <v>1.596313773004425E-2</v>
      </c>
      <c r="E118" s="60"/>
    </row>
    <row r="119" spans="1:5" x14ac:dyDescent="0.2">
      <c r="A119" s="67">
        <v>5132</v>
      </c>
      <c r="B119" s="59" t="s">
        <v>244</v>
      </c>
      <c r="C119" s="157">
        <v>95050.4</v>
      </c>
      <c r="D119" s="151">
        <v>5.2403807732748081E-3</v>
      </c>
      <c r="E119" s="60"/>
    </row>
    <row r="120" spans="1:5" x14ac:dyDescent="0.2">
      <c r="A120" s="67">
        <v>5133</v>
      </c>
      <c r="B120" s="59" t="s">
        <v>245</v>
      </c>
      <c r="C120" s="157">
        <v>20007.740000000002</v>
      </c>
      <c r="D120" s="151">
        <v>1.1030797977986556E-3</v>
      </c>
      <c r="E120" s="60"/>
    </row>
    <row r="121" spans="1:5" x14ac:dyDescent="0.2">
      <c r="A121" s="67">
        <v>5134</v>
      </c>
      <c r="B121" s="59" t="s">
        <v>246</v>
      </c>
      <c r="C121" s="157">
        <v>211934.39</v>
      </c>
      <c r="D121" s="151">
        <v>1.1684505299838032E-2</v>
      </c>
      <c r="E121" s="60"/>
    </row>
    <row r="122" spans="1:5" x14ac:dyDescent="0.2">
      <c r="A122" s="67">
        <v>5135</v>
      </c>
      <c r="B122" s="59" t="s">
        <v>247</v>
      </c>
      <c r="C122" s="157">
        <v>136111.21</v>
      </c>
      <c r="D122" s="151">
        <v>7.5041721856106847E-3</v>
      </c>
      <c r="E122" s="60"/>
    </row>
    <row r="123" spans="1:5" x14ac:dyDescent="0.2">
      <c r="A123" s="67">
        <v>5136</v>
      </c>
      <c r="B123" s="59" t="s">
        <v>248</v>
      </c>
      <c r="C123" s="157">
        <v>0</v>
      </c>
      <c r="D123" s="151">
        <v>0</v>
      </c>
      <c r="E123" s="60"/>
    </row>
    <row r="124" spans="1:5" x14ac:dyDescent="0.2">
      <c r="A124" s="67">
        <v>5137</v>
      </c>
      <c r="B124" s="59" t="s">
        <v>249</v>
      </c>
      <c r="C124" s="157">
        <v>6228.5</v>
      </c>
      <c r="D124" s="151">
        <v>3.433937326549088E-4</v>
      </c>
      <c r="E124" s="60"/>
    </row>
    <row r="125" spans="1:5" x14ac:dyDescent="0.2">
      <c r="A125" s="67">
        <v>5138</v>
      </c>
      <c r="B125" s="59" t="s">
        <v>250</v>
      </c>
      <c r="C125" s="157">
        <v>75149.61</v>
      </c>
      <c r="D125" s="151">
        <v>4.1431974127736472E-3</v>
      </c>
      <c r="E125" s="60"/>
    </row>
    <row r="126" spans="1:5" x14ac:dyDescent="0.2">
      <c r="A126" s="67">
        <v>5139</v>
      </c>
      <c r="B126" s="59" t="s">
        <v>251</v>
      </c>
      <c r="C126" s="157">
        <v>263669.98</v>
      </c>
      <c r="D126" s="151">
        <v>1.4536825659668483E-2</v>
      </c>
      <c r="E126" s="60"/>
    </row>
    <row r="127" spans="1:5" x14ac:dyDescent="0.2">
      <c r="A127" s="67">
        <v>5200</v>
      </c>
      <c r="B127" s="59" t="s">
        <v>252</v>
      </c>
      <c r="C127" s="157">
        <v>2377841.67</v>
      </c>
      <c r="D127" s="151">
        <v>0.13109672099601538</v>
      </c>
      <c r="E127" s="60"/>
    </row>
    <row r="128" spans="1:5" x14ac:dyDescent="0.2">
      <c r="A128" s="67">
        <v>5210</v>
      </c>
      <c r="B128" s="59" t="s">
        <v>253</v>
      </c>
      <c r="C128" s="157">
        <v>0</v>
      </c>
      <c r="D128" s="151">
        <v>0</v>
      </c>
      <c r="E128" s="60"/>
    </row>
    <row r="129" spans="1:5" x14ac:dyDescent="0.2">
      <c r="A129" s="67">
        <v>5211</v>
      </c>
      <c r="B129" s="59" t="s">
        <v>254</v>
      </c>
      <c r="C129" s="157">
        <v>0</v>
      </c>
      <c r="D129" s="151">
        <v>0</v>
      </c>
      <c r="E129" s="60"/>
    </row>
    <row r="130" spans="1:5" x14ac:dyDescent="0.2">
      <c r="A130" s="67">
        <v>5212</v>
      </c>
      <c r="B130" s="59" t="s">
        <v>255</v>
      </c>
      <c r="C130" s="157">
        <v>0</v>
      </c>
      <c r="D130" s="151">
        <v>0</v>
      </c>
      <c r="E130" s="60"/>
    </row>
    <row r="131" spans="1:5" x14ac:dyDescent="0.2">
      <c r="A131" s="67">
        <v>5220</v>
      </c>
      <c r="B131" s="59" t="s">
        <v>256</v>
      </c>
      <c r="C131" s="157">
        <v>0</v>
      </c>
      <c r="D131" s="151">
        <v>0</v>
      </c>
      <c r="E131" s="60"/>
    </row>
    <row r="132" spans="1:5" x14ac:dyDescent="0.2">
      <c r="A132" s="67">
        <v>5221</v>
      </c>
      <c r="B132" s="59" t="s">
        <v>257</v>
      </c>
      <c r="C132" s="157">
        <v>0</v>
      </c>
      <c r="D132" s="151">
        <v>0</v>
      </c>
      <c r="E132" s="60"/>
    </row>
    <row r="133" spans="1:5" x14ac:dyDescent="0.2">
      <c r="A133" s="67">
        <v>5222</v>
      </c>
      <c r="B133" s="59" t="s">
        <v>258</v>
      </c>
      <c r="C133" s="157">
        <v>0</v>
      </c>
      <c r="D133" s="151">
        <v>0</v>
      </c>
      <c r="E133" s="60"/>
    </row>
    <row r="134" spans="1:5" x14ac:dyDescent="0.2">
      <c r="A134" s="67">
        <v>5230</v>
      </c>
      <c r="B134" s="59" t="s">
        <v>218</v>
      </c>
      <c r="C134" s="157">
        <v>0</v>
      </c>
      <c r="D134" s="151">
        <v>0</v>
      </c>
      <c r="E134" s="60"/>
    </row>
    <row r="135" spans="1:5" x14ac:dyDescent="0.2">
      <c r="A135" s="67">
        <v>5231</v>
      </c>
      <c r="B135" s="59" t="s">
        <v>259</v>
      </c>
      <c r="C135" s="157">
        <v>0</v>
      </c>
      <c r="D135" s="151">
        <v>0</v>
      </c>
      <c r="E135" s="60"/>
    </row>
    <row r="136" spans="1:5" x14ac:dyDescent="0.2">
      <c r="A136" s="67">
        <v>5232</v>
      </c>
      <c r="B136" s="59" t="s">
        <v>260</v>
      </c>
      <c r="C136" s="157">
        <v>0</v>
      </c>
      <c r="D136" s="151">
        <v>0</v>
      </c>
      <c r="E136" s="60"/>
    </row>
    <row r="137" spans="1:5" x14ac:dyDescent="0.2">
      <c r="A137" s="67">
        <v>5240</v>
      </c>
      <c r="B137" s="59" t="s">
        <v>219</v>
      </c>
      <c r="C137" s="157">
        <v>2375273.65</v>
      </c>
      <c r="D137" s="151">
        <v>0.1309551392390382</v>
      </c>
      <c r="E137" s="60"/>
    </row>
    <row r="138" spans="1:5" x14ac:dyDescent="0.2">
      <c r="A138" s="67">
        <v>5241</v>
      </c>
      <c r="B138" s="59" t="s">
        <v>261</v>
      </c>
      <c r="C138" s="157">
        <v>2205097.7999999998</v>
      </c>
      <c r="D138" s="151">
        <v>0.12157289305789958</v>
      </c>
      <c r="E138" s="60"/>
    </row>
    <row r="139" spans="1:5" x14ac:dyDescent="0.2">
      <c r="A139" s="67">
        <v>5242</v>
      </c>
      <c r="B139" s="59" t="s">
        <v>262</v>
      </c>
      <c r="C139" s="157">
        <v>0</v>
      </c>
      <c r="D139" s="151">
        <v>0</v>
      </c>
      <c r="E139" s="60"/>
    </row>
    <row r="140" spans="1:5" x14ac:dyDescent="0.2">
      <c r="A140" s="67">
        <v>5243</v>
      </c>
      <c r="B140" s="59" t="s">
        <v>263</v>
      </c>
      <c r="C140" s="157">
        <v>0</v>
      </c>
      <c r="D140" s="151">
        <v>0</v>
      </c>
      <c r="E140" s="60"/>
    </row>
    <row r="141" spans="1:5" x14ac:dyDescent="0.2">
      <c r="A141" s="67">
        <v>5244</v>
      </c>
      <c r="B141" s="59" t="s">
        <v>264</v>
      </c>
      <c r="C141" s="157">
        <v>170175.85</v>
      </c>
      <c r="D141" s="151">
        <v>9.3822461811386149E-3</v>
      </c>
      <c r="E141" s="60"/>
    </row>
    <row r="142" spans="1:5" x14ac:dyDescent="0.2">
      <c r="A142" s="67">
        <v>5250</v>
      </c>
      <c r="B142" s="59" t="s">
        <v>220</v>
      </c>
      <c r="C142" s="157">
        <v>2568.02</v>
      </c>
      <c r="D142" s="151">
        <v>1.4158175697719498E-4</v>
      </c>
      <c r="E142" s="60"/>
    </row>
    <row r="143" spans="1:5" x14ac:dyDescent="0.2">
      <c r="A143" s="67">
        <v>5251</v>
      </c>
      <c r="B143" s="59" t="s">
        <v>265</v>
      </c>
      <c r="C143" s="157">
        <v>2568.02</v>
      </c>
      <c r="D143" s="151">
        <v>1.4158175697719498E-4</v>
      </c>
      <c r="E143" s="60"/>
    </row>
    <row r="144" spans="1:5" x14ac:dyDescent="0.2">
      <c r="A144" s="67">
        <v>5252</v>
      </c>
      <c r="B144" s="59" t="s">
        <v>266</v>
      </c>
      <c r="C144" s="157">
        <v>0</v>
      </c>
      <c r="D144" s="151">
        <v>0</v>
      </c>
      <c r="E144" s="60"/>
    </row>
    <row r="145" spans="1:5" x14ac:dyDescent="0.2">
      <c r="A145" s="67">
        <v>5259</v>
      </c>
      <c r="B145" s="59" t="s">
        <v>267</v>
      </c>
      <c r="C145" s="157">
        <v>0</v>
      </c>
      <c r="D145" s="151">
        <v>0</v>
      </c>
      <c r="E145" s="60"/>
    </row>
    <row r="146" spans="1:5" x14ac:dyDescent="0.2">
      <c r="A146" s="67">
        <v>5260</v>
      </c>
      <c r="B146" s="59" t="s">
        <v>268</v>
      </c>
      <c r="C146" s="157">
        <v>0</v>
      </c>
      <c r="D146" s="151">
        <v>0</v>
      </c>
      <c r="E146" s="60"/>
    </row>
    <row r="147" spans="1:5" x14ac:dyDescent="0.2">
      <c r="A147" s="67">
        <v>5261</v>
      </c>
      <c r="B147" s="59" t="s">
        <v>269</v>
      </c>
      <c r="C147" s="157">
        <v>0</v>
      </c>
      <c r="D147" s="151">
        <v>0</v>
      </c>
      <c r="E147" s="60"/>
    </row>
    <row r="148" spans="1:5" x14ac:dyDescent="0.2">
      <c r="A148" s="67">
        <v>5262</v>
      </c>
      <c r="B148" s="59" t="s">
        <v>270</v>
      </c>
      <c r="C148" s="157">
        <v>0</v>
      </c>
      <c r="D148" s="151">
        <v>0</v>
      </c>
      <c r="E148" s="60"/>
    </row>
    <row r="149" spans="1:5" x14ac:dyDescent="0.2">
      <c r="A149" s="67">
        <v>5270</v>
      </c>
      <c r="B149" s="59" t="s">
        <v>271</v>
      </c>
      <c r="C149" s="157">
        <v>0</v>
      </c>
      <c r="D149" s="151">
        <v>0</v>
      </c>
      <c r="E149" s="60"/>
    </row>
    <row r="150" spans="1:5" x14ac:dyDescent="0.2">
      <c r="A150" s="67">
        <v>5271</v>
      </c>
      <c r="B150" s="59" t="s">
        <v>272</v>
      </c>
      <c r="C150" s="157">
        <v>0</v>
      </c>
      <c r="D150" s="151">
        <v>0</v>
      </c>
      <c r="E150" s="60"/>
    </row>
    <row r="151" spans="1:5" x14ac:dyDescent="0.2">
      <c r="A151" s="67">
        <v>5280</v>
      </c>
      <c r="B151" s="59" t="s">
        <v>273</v>
      </c>
      <c r="C151" s="157">
        <v>0</v>
      </c>
      <c r="D151" s="151">
        <v>0</v>
      </c>
      <c r="E151" s="60"/>
    </row>
    <row r="152" spans="1:5" x14ac:dyDescent="0.2">
      <c r="A152" s="67">
        <v>5281</v>
      </c>
      <c r="B152" s="59" t="s">
        <v>274</v>
      </c>
      <c r="C152" s="157">
        <v>0</v>
      </c>
      <c r="D152" s="151">
        <v>0</v>
      </c>
      <c r="E152" s="60"/>
    </row>
    <row r="153" spans="1:5" x14ac:dyDescent="0.2">
      <c r="A153" s="67">
        <v>5282</v>
      </c>
      <c r="B153" s="59" t="s">
        <v>275</v>
      </c>
      <c r="C153" s="157">
        <v>0</v>
      </c>
      <c r="D153" s="151">
        <v>0</v>
      </c>
      <c r="E153" s="60"/>
    </row>
    <row r="154" spans="1:5" x14ac:dyDescent="0.2">
      <c r="A154" s="67">
        <v>5283</v>
      </c>
      <c r="B154" s="59" t="s">
        <v>276</v>
      </c>
      <c r="C154" s="157">
        <v>0</v>
      </c>
      <c r="D154" s="151">
        <v>0</v>
      </c>
      <c r="E154" s="60"/>
    </row>
    <row r="155" spans="1:5" x14ac:dyDescent="0.2">
      <c r="A155" s="67">
        <v>5284</v>
      </c>
      <c r="B155" s="59" t="s">
        <v>277</v>
      </c>
      <c r="C155" s="157">
        <v>0</v>
      </c>
      <c r="D155" s="151">
        <v>0</v>
      </c>
      <c r="E155" s="60"/>
    </row>
    <row r="156" spans="1:5" x14ac:dyDescent="0.2">
      <c r="A156" s="67">
        <v>5285</v>
      </c>
      <c r="B156" s="59" t="s">
        <v>278</v>
      </c>
      <c r="C156" s="157">
        <v>0</v>
      </c>
      <c r="D156" s="151">
        <v>0</v>
      </c>
      <c r="E156" s="60"/>
    </row>
    <row r="157" spans="1:5" x14ac:dyDescent="0.2">
      <c r="A157" s="67">
        <v>5290</v>
      </c>
      <c r="B157" s="59" t="s">
        <v>279</v>
      </c>
      <c r="C157" s="157">
        <v>0</v>
      </c>
      <c r="D157" s="151">
        <v>0</v>
      </c>
      <c r="E157" s="60"/>
    </row>
    <row r="158" spans="1:5" x14ac:dyDescent="0.2">
      <c r="A158" s="67">
        <v>5291</v>
      </c>
      <c r="B158" s="59" t="s">
        <v>280</v>
      </c>
      <c r="C158" s="157">
        <v>0</v>
      </c>
      <c r="D158" s="151">
        <v>0</v>
      </c>
      <c r="E158" s="60"/>
    </row>
    <row r="159" spans="1:5" x14ac:dyDescent="0.2">
      <c r="A159" s="67">
        <v>5292</v>
      </c>
      <c r="B159" s="59" t="s">
        <v>281</v>
      </c>
      <c r="C159" s="157">
        <v>0</v>
      </c>
      <c r="D159" s="151">
        <v>0</v>
      </c>
      <c r="E159" s="60"/>
    </row>
    <row r="160" spans="1:5" x14ac:dyDescent="0.2">
      <c r="A160" s="67">
        <v>5300</v>
      </c>
      <c r="B160" s="59" t="s">
        <v>282</v>
      </c>
      <c r="C160" s="157">
        <v>0</v>
      </c>
      <c r="D160" s="151">
        <v>0</v>
      </c>
      <c r="E160" s="60"/>
    </row>
    <row r="161" spans="1:5" x14ac:dyDescent="0.2">
      <c r="A161" s="67">
        <v>5310</v>
      </c>
      <c r="B161" s="59" t="s">
        <v>213</v>
      </c>
      <c r="C161" s="157">
        <v>0</v>
      </c>
      <c r="D161" s="151">
        <v>0</v>
      </c>
      <c r="E161" s="60"/>
    </row>
    <row r="162" spans="1:5" x14ac:dyDescent="0.2">
      <c r="A162" s="67">
        <v>5311</v>
      </c>
      <c r="B162" s="59" t="s">
        <v>283</v>
      </c>
      <c r="C162" s="157">
        <v>0</v>
      </c>
      <c r="D162" s="151">
        <v>0</v>
      </c>
      <c r="E162" s="60"/>
    </row>
    <row r="163" spans="1:5" x14ac:dyDescent="0.2">
      <c r="A163" s="67">
        <v>5312</v>
      </c>
      <c r="B163" s="59" t="s">
        <v>284</v>
      </c>
      <c r="C163" s="157">
        <v>0</v>
      </c>
      <c r="D163" s="151">
        <v>0</v>
      </c>
      <c r="E163" s="60"/>
    </row>
    <row r="164" spans="1:5" x14ac:dyDescent="0.2">
      <c r="A164" s="67">
        <v>5320</v>
      </c>
      <c r="B164" s="59" t="s">
        <v>214</v>
      </c>
      <c r="C164" s="157">
        <v>0</v>
      </c>
      <c r="D164" s="151">
        <v>0</v>
      </c>
      <c r="E164" s="60"/>
    </row>
    <row r="165" spans="1:5" x14ac:dyDescent="0.2">
      <c r="A165" s="67">
        <v>5321</v>
      </c>
      <c r="B165" s="59" t="s">
        <v>285</v>
      </c>
      <c r="C165" s="157">
        <v>0</v>
      </c>
      <c r="D165" s="151">
        <v>0</v>
      </c>
      <c r="E165" s="60"/>
    </row>
    <row r="166" spans="1:5" x14ac:dyDescent="0.2">
      <c r="A166" s="67">
        <v>5322</v>
      </c>
      <c r="B166" s="59" t="s">
        <v>286</v>
      </c>
      <c r="C166" s="157">
        <v>0</v>
      </c>
      <c r="D166" s="151">
        <v>0</v>
      </c>
      <c r="E166" s="60"/>
    </row>
    <row r="167" spans="1:5" x14ac:dyDescent="0.2">
      <c r="A167" s="67">
        <v>5330</v>
      </c>
      <c r="B167" s="59" t="s">
        <v>215</v>
      </c>
      <c r="C167" s="157">
        <v>0</v>
      </c>
      <c r="D167" s="151">
        <v>0</v>
      </c>
      <c r="E167" s="60"/>
    </row>
    <row r="168" spans="1:5" x14ac:dyDescent="0.2">
      <c r="A168" s="67">
        <v>5331</v>
      </c>
      <c r="B168" s="59" t="s">
        <v>287</v>
      </c>
      <c r="C168" s="157">
        <v>0</v>
      </c>
      <c r="D168" s="151">
        <v>0</v>
      </c>
      <c r="E168" s="60"/>
    </row>
    <row r="169" spans="1:5" x14ac:dyDescent="0.2">
      <c r="A169" s="67">
        <v>5332</v>
      </c>
      <c r="B169" s="59" t="s">
        <v>288</v>
      </c>
      <c r="C169" s="157">
        <v>0</v>
      </c>
      <c r="D169" s="151">
        <v>0</v>
      </c>
      <c r="E169" s="60"/>
    </row>
    <row r="170" spans="1:5" x14ac:dyDescent="0.2">
      <c r="A170" s="67">
        <v>5400</v>
      </c>
      <c r="B170" s="59" t="s">
        <v>289</v>
      </c>
      <c r="C170" s="157">
        <v>0</v>
      </c>
      <c r="D170" s="151">
        <v>0</v>
      </c>
      <c r="E170" s="60"/>
    </row>
    <row r="171" spans="1:5" x14ac:dyDescent="0.2">
      <c r="A171" s="67">
        <v>5410</v>
      </c>
      <c r="B171" s="59" t="s">
        <v>290</v>
      </c>
      <c r="C171" s="157">
        <v>0</v>
      </c>
      <c r="D171" s="151">
        <v>0</v>
      </c>
      <c r="E171" s="60"/>
    </row>
    <row r="172" spans="1:5" x14ac:dyDescent="0.2">
      <c r="A172" s="67">
        <v>5411</v>
      </c>
      <c r="B172" s="59" t="s">
        <v>291</v>
      </c>
      <c r="C172" s="157">
        <v>0</v>
      </c>
      <c r="D172" s="151">
        <v>0</v>
      </c>
      <c r="E172" s="60"/>
    </row>
    <row r="173" spans="1:5" x14ac:dyDescent="0.2">
      <c r="A173" s="67">
        <v>5412</v>
      </c>
      <c r="B173" s="59" t="s">
        <v>292</v>
      </c>
      <c r="C173" s="157">
        <v>0</v>
      </c>
      <c r="D173" s="151">
        <v>0</v>
      </c>
      <c r="E173" s="60"/>
    </row>
    <row r="174" spans="1:5" x14ac:dyDescent="0.2">
      <c r="A174" s="67">
        <v>5420</v>
      </c>
      <c r="B174" s="59" t="s">
        <v>293</v>
      </c>
      <c r="C174" s="157">
        <v>0</v>
      </c>
      <c r="D174" s="151">
        <v>0</v>
      </c>
      <c r="E174" s="60"/>
    </row>
    <row r="175" spans="1:5" x14ac:dyDescent="0.2">
      <c r="A175" s="67">
        <v>5421</v>
      </c>
      <c r="B175" s="59" t="s">
        <v>294</v>
      </c>
      <c r="C175" s="157">
        <v>0</v>
      </c>
      <c r="D175" s="151">
        <v>0</v>
      </c>
      <c r="E175" s="60"/>
    </row>
    <row r="176" spans="1:5" x14ac:dyDescent="0.2">
      <c r="A176" s="67">
        <v>5422</v>
      </c>
      <c r="B176" s="59" t="s">
        <v>295</v>
      </c>
      <c r="C176" s="157">
        <v>0</v>
      </c>
      <c r="D176" s="151">
        <v>0</v>
      </c>
      <c r="E176" s="60"/>
    </row>
    <row r="177" spans="1:5" x14ac:dyDescent="0.2">
      <c r="A177" s="67">
        <v>5430</v>
      </c>
      <c r="B177" s="59" t="s">
        <v>296</v>
      </c>
      <c r="C177" s="157">
        <v>0</v>
      </c>
      <c r="D177" s="151">
        <v>0</v>
      </c>
      <c r="E177" s="60"/>
    </row>
    <row r="178" spans="1:5" x14ac:dyDescent="0.2">
      <c r="A178" s="67">
        <v>5431</v>
      </c>
      <c r="B178" s="59" t="s">
        <v>297</v>
      </c>
      <c r="C178" s="157">
        <v>0</v>
      </c>
      <c r="D178" s="151">
        <v>0</v>
      </c>
      <c r="E178" s="60"/>
    </row>
    <row r="179" spans="1:5" x14ac:dyDescent="0.2">
      <c r="A179" s="67">
        <v>5432</v>
      </c>
      <c r="B179" s="59" t="s">
        <v>298</v>
      </c>
      <c r="C179" s="157">
        <v>0</v>
      </c>
      <c r="D179" s="151">
        <v>0</v>
      </c>
      <c r="E179" s="60"/>
    </row>
    <row r="180" spans="1:5" x14ac:dyDescent="0.2">
      <c r="A180" s="67">
        <v>5440</v>
      </c>
      <c r="B180" s="59" t="s">
        <v>299</v>
      </c>
      <c r="C180" s="157">
        <v>0</v>
      </c>
      <c r="D180" s="151">
        <v>0</v>
      </c>
      <c r="E180" s="60"/>
    </row>
    <row r="181" spans="1:5" x14ac:dyDescent="0.2">
      <c r="A181" s="67">
        <v>5441</v>
      </c>
      <c r="B181" s="59" t="s">
        <v>299</v>
      </c>
      <c r="C181" s="157">
        <v>0</v>
      </c>
      <c r="D181" s="151">
        <v>0</v>
      </c>
      <c r="E181" s="60"/>
    </row>
    <row r="182" spans="1:5" x14ac:dyDescent="0.2">
      <c r="A182" s="67">
        <v>5450</v>
      </c>
      <c r="B182" s="59" t="s">
        <v>300</v>
      </c>
      <c r="C182" s="157">
        <v>0</v>
      </c>
      <c r="D182" s="151">
        <v>0</v>
      </c>
      <c r="E182" s="60"/>
    </row>
    <row r="183" spans="1:5" x14ac:dyDescent="0.2">
      <c r="A183" s="67">
        <v>5451</v>
      </c>
      <c r="B183" s="59" t="s">
        <v>301</v>
      </c>
      <c r="C183" s="157">
        <v>0</v>
      </c>
      <c r="D183" s="151">
        <v>0</v>
      </c>
      <c r="E183" s="60"/>
    </row>
    <row r="184" spans="1:5" x14ac:dyDescent="0.2">
      <c r="A184" s="67">
        <v>5452</v>
      </c>
      <c r="B184" s="59" t="s">
        <v>302</v>
      </c>
      <c r="C184" s="157">
        <v>0</v>
      </c>
      <c r="D184" s="151">
        <v>0</v>
      </c>
      <c r="E184" s="60"/>
    </row>
    <row r="185" spans="1:5" x14ac:dyDescent="0.2">
      <c r="A185" s="67">
        <v>5500</v>
      </c>
      <c r="B185" s="59" t="s">
        <v>303</v>
      </c>
      <c r="C185" s="157">
        <v>0</v>
      </c>
      <c r="D185" s="151">
        <v>0</v>
      </c>
      <c r="E185" s="60"/>
    </row>
    <row r="186" spans="1:5" x14ac:dyDescent="0.2">
      <c r="A186" s="67">
        <v>5510</v>
      </c>
      <c r="B186" s="59" t="s">
        <v>304</v>
      </c>
      <c r="C186" s="157">
        <v>0</v>
      </c>
      <c r="D186" s="151">
        <v>0</v>
      </c>
      <c r="E186" s="60"/>
    </row>
    <row r="187" spans="1:5" x14ac:dyDescent="0.2">
      <c r="A187" s="67">
        <v>5511</v>
      </c>
      <c r="B187" s="59" t="s">
        <v>305</v>
      </c>
      <c r="C187" s="157">
        <v>0</v>
      </c>
      <c r="D187" s="151">
        <v>0</v>
      </c>
      <c r="E187" s="60"/>
    </row>
    <row r="188" spans="1:5" x14ac:dyDescent="0.2">
      <c r="A188" s="67">
        <v>5512</v>
      </c>
      <c r="B188" s="59" t="s">
        <v>306</v>
      </c>
      <c r="C188" s="157">
        <v>0</v>
      </c>
      <c r="D188" s="151">
        <v>0</v>
      </c>
      <c r="E188" s="60"/>
    </row>
    <row r="189" spans="1:5" x14ac:dyDescent="0.2">
      <c r="A189" s="67">
        <v>5513</v>
      </c>
      <c r="B189" s="59" t="s">
        <v>307</v>
      </c>
      <c r="C189" s="157">
        <v>0</v>
      </c>
      <c r="D189" s="151">
        <v>0</v>
      </c>
      <c r="E189" s="60"/>
    </row>
    <row r="190" spans="1:5" x14ac:dyDescent="0.2">
      <c r="A190" s="67">
        <v>5514</v>
      </c>
      <c r="B190" s="59" t="s">
        <v>308</v>
      </c>
      <c r="C190" s="157">
        <v>0</v>
      </c>
      <c r="D190" s="151">
        <v>0</v>
      </c>
      <c r="E190" s="60"/>
    </row>
    <row r="191" spans="1:5" x14ac:dyDescent="0.2">
      <c r="A191" s="67">
        <v>5515</v>
      </c>
      <c r="B191" s="59" t="s">
        <v>309</v>
      </c>
      <c r="C191" s="157">
        <v>0</v>
      </c>
      <c r="D191" s="151">
        <v>0</v>
      </c>
      <c r="E191" s="60"/>
    </row>
    <row r="192" spans="1:5" x14ac:dyDescent="0.2">
      <c r="A192" s="67">
        <v>5516</v>
      </c>
      <c r="B192" s="59" t="s">
        <v>310</v>
      </c>
      <c r="C192" s="157">
        <v>0</v>
      </c>
      <c r="D192" s="151">
        <v>0</v>
      </c>
      <c r="E192" s="60"/>
    </row>
    <row r="193" spans="1:5" x14ac:dyDescent="0.2">
      <c r="A193" s="67">
        <v>5517</v>
      </c>
      <c r="B193" s="59" t="s">
        <v>311</v>
      </c>
      <c r="C193" s="157">
        <v>0</v>
      </c>
      <c r="D193" s="151">
        <v>0</v>
      </c>
      <c r="E193" s="60"/>
    </row>
    <row r="194" spans="1:5" x14ac:dyDescent="0.2">
      <c r="A194" s="67">
        <v>5518</v>
      </c>
      <c r="B194" s="59" t="s">
        <v>46</v>
      </c>
      <c r="C194" s="157">
        <v>0</v>
      </c>
      <c r="D194" s="151">
        <v>0</v>
      </c>
      <c r="E194" s="60"/>
    </row>
    <row r="195" spans="1:5" x14ac:dyDescent="0.2">
      <c r="A195" s="67">
        <v>5520</v>
      </c>
      <c r="B195" s="59" t="s">
        <v>45</v>
      </c>
      <c r="C195" s="157">
        <v>0</v>
      </c>
      <c r="D195" s="151">
        <v>0</v>
      </c>
      <c r="E195" s="60"/>
    </row>
    <row r="196" spans="1:5" x14ac:dyDescent="0.2">
      <c r="A196" s="67">
        <v>5521</v>
      </c>
      <c r="B196" s="59" t="s">
        <v>312</v>
      </c>
      <c r="C196" s="157">
        <v>0</v>
      </c>
      <c r="D196" s="151">
        <v>0</v>
      </c>
      <c r="E196" s="60"/>
    </row>
    <row r="197" spans="1:5" x14ac:dyDescent="0.2">
      <c r="A197" s="67">
        <v>5522</v>
      </c>
      <c r="B197" s="59" t="s">
        <v>313</v>
      </c>
      <c r="C197" s="157">
        <v>0</v>
      </c>
      <c r="D197" s="151">
        <v>0</v>
      </c>
      <c r="E197" s="60"/>
    </row>
    <row r="198" spans="1:5" x14ac:dyDescent="0.2">
      <c r="A198" s="67">
        <v>5530</v>
      </c>
      <c r="B198" s="59" t="s">
        <v>314</v>
      </c>
      <c r="C198" s="157">
        <v>0</v>
      </c>
      <c r="D198" s="151">
        <v>0</v>
      </c>
      <c r="E198" s="60"/>
    </row>
    <row r="199" spans="1:5" x14ac:dyDescent="0.2">
      <c r="A199" s="67">
        <v>5531</v>
      </c>
      <c r="B199" s="59" t="s">
        <v>315</v>
      </c>
      <c r="C199" s="157">
        <v>0</v>
      </c>
      <c r="D199" s="151">
        <v>0</v>
      </c>
      <c r="E199" s="60"/>
    </row>
    <row r="200" spans="1:5" x14ac:dyDescent="0.2">
      <c r="A200" s="67">
        <v>5532</v>
      </c>
      <c r="B200" s="59" t="s">
        <v>316</v>
      </c>
      <c r="C200" s="157">
        <v>0</v>
      </c>
      <c r="D200" s="151">
        <v>0</v>
      </c>
      <c r="E200" s="60"/>
    </row>
    <row r="201" spans="1:5" x14ac:dyDescent="0.2">
      <c r="A201" s="67">
        <v>5533</v>
      </c>
      <c r="B201" s="59" t="s">
        <v>317</v>
      </c>
      <c r="C201" s="157">
        <v>0</v>
      </c>
      <c r="D201" s="151">
        <v>0</v>
      </c>
      <c r="E201" s="60"/>
    </row>
    <row r="202" spans="1:5" x14ac:dyDescent="0.2">
      <c r="A202" s="67">
        <v>5534</v>
      </c>
      <c r="B202" s="59" t="s">
        <v>318</v>
      </c>
      <c r="C202" s="157">
        <v>0</v>
      </c>
      <c r="D202" s="151">
        <v>0</v>
      </c>
      <c r="E202" s="60"/>
    </row>
    <row r="203" spans="1:5" x14ac:dyDescent="0.2">
      <c r="A203" s="67">
        <v>5535</v>
      </c>
      <c r="B203" s="59" t="s">
        <v>319</v>
      </c>
      <c r="C203" s="157">
        <v>0</v>
      </c>
      <c r="D203" s="151">
        <v>0</v>
      </c>
      <c r="E203" s="60"/>
    </row>
    <row r="204" spans="1:5" x14ac:dyDescent="0.2">
      <c r="A204" s="67">
        <v>5540</v>
      </c>
      <c r="B204" s="59" t="s">
        <v>320</v>
      </c>
      <c r="C204" s="157">
        <v>0</v>
      </c>
      <c r="D204" s="151">
        <v>0</v>
      </c>
      <c r="E204" s="60"/>
    </row>
    <row r="205" spans="1:5" x14ac:dyDescent="0.2">
      <c r="A205" s="67">
        <v>5541</v>
      </c>
      <c r="B205" s="59" t="s">
        <v>320</v>
      </c>
      <c r="C205" s="157">
        <v>0</v>
      </c>
      <c r="D205" s="151">
        <v>0</v>
      </c>
      <c r="E205" s="60"/>
    </row>
    <row r="206" spans="1:5" x14ac:dyDescent="0.2">
      <c r="A206" s="67">
        <v>5550</v>
      </c>
      <c r="B206" s="59" t="s">
        <v>321</v>
      </c>
      <c r="C206" s="157">
        <v>0</v>
      </c>
      <c r="D206" s="151">
        <v>0</v>
      </c>
      <c r="E206" s="60"/>
    </row>
    <row r="207" spans="1:5" x14ac:dyDescent="0.2">
      <c r="A207" s="67">
        <v>5551</v>
      </c>
      <c r="B207" s="59" t="s">
        <v>321</v>
      </c>
      <c r="C207" s="157">
        <v>0</v>
      </c>
      <c r="D207" s="151">
        <v>0</v>
      </c>
      <c r="E207" s="60"/>
    </row>
    <row r="208" spans="1:5" x14ac:dyDescent="0.2">
      <c r="A208" s="67">
        <v>5590</v>
      </c>
      <c r="B208" s="59" t="s">
        <v>322</v>
      </c>
      <c r="C208" s="157">
        <v>0</v>
      </c>
      <c r="D208" s="151">
        <v>0</v>
      </c>
      <c r="E208" s="60"/>
    </row>
    <row r="209" spans="1:6" x14ac:dyDescent="0.2">
      <c r="A209" s="67">
        <v>5591</v>
      </c>
      <c r="B209" s="59" t="s">
        <v>323</v>
      </c>
      <c r="C209" s="157">
        <v>0</v>
      </c>
      <c r="D209" s="151">
        <v>0</v>
      </c>
      <c r="E209" s="60"/>
    </row>
    <row r="210" spans="1:6" x14ac:dyDescent="0.2">
      <c r="A210" s="67">
        <v>5592</v>
      </c>
      <c r="B210" s="59" t="s">
        <v>324</v>
      </c>
      <c r="C210" s="157">
        <v>0</v>
      </c>
      <c r="D210" s="151">
        <v>0</v>
      </c>
      <c r="E210" s="60"/>
    </row>
    <row r="211" spans="1:6" x14ac:dyDescent="0.2">
      <c r="A211" s="67">
        <v>5593</v>
      </c>
      <c r="B211" s="59" t="s">
        <v>325</v>
      </c>
      <c r="C211" s="157">
        <v>0</v>
      </c>
      <c r="D211" s="151">
        <v>0</v>
      </c>
      <c r="E211" s="60"/>
    </row>
    <row r="212" spans="1:6" x14ac:dyDescent="0.2">
      <c r="A212" s="67">
        <v>5594</v>
      </c>
      <c r="B212" s="59" t="s">
        <v>425</v>
      </c>
      <c r="C212" s="157">
        <v>0</v>
      </c>
      <c r="D212" s="151">
        <v>0</v>
      </c>
      <c r="E212" s="60"/>
    </row>
    <row r="213" spans="1:6" x14ac:dyDescent="0.2">
      <c r="A213" s="67">
        <v>5595</v>
      </c>
      <c r="B213" s="59" t="s">
        <v>327</v>
      </c>
      <c r="C213" s="157">
        <v>0</v>
      </c>
      <c r="D213" s="151">
        <v>0</v>
      </c>
      <c r="E213" s="60"/>
    </row>
    <row r="214" spans="1:6" x14ac:dyDescent="0.2">
      <c r="A214" s="67">
        <v>5596</v>
      </c>
      <c r="B214" s="59" t="s">
        <v>221</v>
      </c>
      <c r="C214" s="157">
        <v>0</v>
      </c>
      <c r="D214" s="151">
        <v>0</v>
      </c>
      <c r="E214" s="60"/>
    </row>
    <row r="215" spans="1:6" x14ac:dyDescent="0.2">
      <c r="A215" s="67">
        <v>5597</v>
      </c>
      <c r="B215" s="59" t="s">
        <v>328</v>
      </c>
      <c r="C215" s="157">
        <v>0</v>
      </c>
      <c r="D215" s="151">
        <v>0</v>
      </c>
      <c r="E215" s="60"/>
    </row>
    <row r="216" spans="1:6" x14ac:dyDescent="0.2">
      <c r="A216" s="67">
        <v>5598</v>
      </c>
      <c r="B216" s="59" t="s">
        <v>426</v>
      </c>
      <c r="C216" s="157">
        <v>0</v>
      </c>
      <c r="D216" s="151">
        <v>0</v>
      </c>
      <c r="E216" s="60"/>
    </row>
    <row r="217" spans="1:6" x14ac:dyDescent="0.2">
      <c r="A217" s="67">
        <v>5599</v>
      </c>
      <c r="B217" s="59" t="s">
        <v>329</v>
      </c>
      <c r="C217" s="157">
        <v>0</v>
      </c>
      <c r="D217" s="151">
        <v>0</v>
      </c>
      <c r="E217" s="60"/>
    </row>
    <row r="218" spans="1:6" x14ac:dyDescent="0.2">
      <c r="A218" s="67">
        <v>5600</v>
      </c>
      <c r="B218" s="59" t="s">
        <v>44</v>
      </c>
      <c r="C218" s="157">
        <v>0</v>
      </c>
      <c r="D218" s="151">
        <v>0</v>
      </c>
      <c r="E218" s="60"/>
    </row>
    <row r="219" spans="1:6" x14ac:dyDescent="0.2">
      <c r="A219" s="67">
        <v>5610</v>
      </c>
      <c r="B219" s="59" t="s">
        <v>330</v>
      </c>
      <c r="C219" s="157">
        <v>0</v>
      </c>
      <c r="D219" s="151">
        <v>0</v>
      </c>
      <c r="E219" s="143"/>
    </row>
    <row r="220" spans="1:6" ht="12" thickBot="1" x14ac:dyDescent="0.25">
      <c r="A220" s="72">
        <v>5611</v>
      </c>
      <c r="B220" s="73" t="s">
        <v>331</v>
      </c>
      <c r="C220" s="152">
        <v>0</v>
      </c>
      <c r="D220" s="155">
        <v>0</v>
      </c>
      <c r="E220" s="142"/>
    </row>
    <row r="223" spans="1:6" x14ac:dyDescent="0.2">
      <c r="B223" s="53" t="s">
        <v>368</v>
      </c>
      <c r="C223" s="52"/>
      <c r="D223" s="1"/>
      <c r="E223" s="1"/>
      <c r="F223" s="1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51" fitToHeight="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zoomScaleNormal="100" workbookViewId="0">
      <selection activeCell="A31" sqref="A31:IV41"/>
    </sheetView>
  </sheetViews>
  <sheetFormatPr baseColWidth="10" defaultColWidth="9.140625" defaultRowHeight="11.25" x14ac:dyDescent="0.2"/>
  <cols>
    <col min="1" max="1" width="10" style="8" customWidth="1"/>
    <col min="2" max="2" width="48.140625" style="8" customWidth="1"/>
    <col min="3" max="3" width="22.85546875" style="8" customWidth="1"/>
    <col min="4" max="5" width="16.7109375" style="8" customWidth="1"/>
    <col min="6" max="16384" width="9.140625" style="8"/>
  </cols>
  <sheetData>
    <row r="1" spans="1:5" ht="18.95" customHeight="1" x14ac:dyDescent="0.2">
      <c r="A1" s="200" t="s">
        <v>367</v>
      </c>
      <c r="B1" s="200"/>
      <c r="C1" s="200"/>
      <c r="D1" s="78" t="s">
        <v>122</v>
      </c>
      <c r="E1" s="79">
        <f>'Notas a los Edos Financieros'!E1</f>
        <v>2020</v>
      </c>
    </row>
    <row r="2" spans="1:5" ht="18.95" customHeight="1" x14ac:dyDescent="0.2">
      <c r="A2" s="200" t="s">
        <v>332</v>
      </c>
      <c r="B2" s="200"/>
      <c r="C2" s="200"/>
      <c r="D2" s="78" t="s">
        <v>124</v>
      </c>
      <c r="E2" s="79" t="str">
        <f>ESF!H2</f>
        <v>Trimestral</v>
      </c>
    </row>
    <row r="3" spans="1:5" ht="18.95" customHeight="1" thickBot="1" x14ac:dyDescent="0.25">
      <c r="A3" s="200" t="str">
        <f>'Notas a los Edos Financieros'!A3:B3</f>
        <v>Correspondiente DEL 01 DE ENERO AL 30 DE JUNIO DEL 2020</v>
      </c>
      <c r="B3" s="200"/>
      <c r="C3" s="200"/>
      <c r="D3" s="78" t="s">
        <v>126</v>
      </c>
      <c r="E3" s="79">
        <f>ESF!H3</f>
        <v>2</v>
      </c>
    </row>
    <row r="4" spans="1:5" x14ac:dyDescent="0.2">
      <c r="A4" s="80"/>
      <c r="B4" s="81"/>
      <c r="C4" s="81"/>
      <c r="D4" s="81"/>
      <c r="E4" s="82"/>
    </row>
    <row r="5" spans="1:5" x14ac:dyDescent="0.2">
      <c r="A5" s="83" t="s">
        <v>127</v>
      </c>
      <c r="B5" s="84"/>
      <c r="C5" s="84"/>
      <c r="D5" s="84"/>
      <c r="E5" s="85"/>
    </row>
    <row r="6" spans="1:5" x14ac:dyDescent="0.2">
      <c r="A6" s="86" t="s">
        <v>111</v>
      </c>
      <c r="B6" s="84"/>
      <c r="C6" s="84"/>
      <c r="D6" s="84"/>
      <c r="E6" s="85"/>
    </row>
    <row r="7" spans="1:5" x14ac:dyDescent="0.2">
      <c r="A7" s="87" t="s">
        <v>99</v>
      </c>
      <c r="B7" s="88" t="s">
        <v>96</v>
      </c>
      <c r="C7" s="88" t="s">
        <v>97</v>
      </c>
      <c r="D7" s="88" t="s">
        <v>98</v>
      </c>
      <c r="E7" s="89" t="s">
        <v>100</v>
      </c>
    </row>
    <row r="8" spans="1:5" x14ac:dyDescent="0.2">
      <c r="A8" s="90">
        <v>3110</v>
      </c>
      <c r="B8" s="91" t="s">
        <v>214</v>
      </c>
      <c r="C8" s="171">
        <v>55839479.960000001</v>
      </c>
      <c r="D8" s="91"/>
      <c r="E8" s="93"/>
    </row>
    <row r="9" spans="1:5" x14ac:dyDescent="0.2">
      <c r="A9" s="90">
        <v>3120</v>
      </c>
      <c r="B9" s="91" t="s">
        <v>333</v>
      </c>
      <c r="C9" s="92"/>
      <c r="D9" s="91"/>
      <c r="E9" s="93"/>
    </row>
    <row r="10" spans="1:5" x14ac:dyDescent="0.2">
      <c r="A10" s="90">
        <v>3130</v>
      </c>
      <c r="B10" s="91" t="s">
        <v>334</v>
      </c>
      <c r="C10" s="92"/>
      <c r="D10" s="91"/>
      <c r="E10" s="93"/>
    </row>
    <row r="11" spans="1:5" x14ac:dyDescent="0.2">
      <c r="A11" s="94"/>
      <c r="B11" s="91"/>
      <c r="C11" s="91"/>
      <c r="D11" s="91"/>
      <c r="E11" s="93"/>
    </row>
    <row r="12" spans="1:5" x14ac:dyDescent="0.2">
      <c r="A12" s="86" t="s">
        <v>112</v>
      </c>
      <c r="B12" s="84"/>
      <c r="C12" s="84"/>
      <c r="D12" s="84"/>
      <c r="E12" s="85"/>
    </row>
    <row r="13" spans="1:5" x14ac:dyDescent="0.2">
      <c r="A13" s="87" t="s">
        <v>99</v>
      </c>
      <c r="B13" s="88" t="s">
        <v>96</v>
      </c>
      <c r="C13" s="88" t="s">
        <v>97</v>
      </c>
      <c r="D13" s="88" t="s">
        <v>335</v>
      </c>
      <c r="E13" s="89"/>
    </row>
    <row r="14" spans="1:5" x14ac:dyDescent="0.2">
      <c r="A14" s="90">
        <v>3210</v>
      </c>
      <c r="B14" s="91" t="s">
        <v>336</v>
      </c>
      <c r="C14" s="170">
        <v>-74195.520000000004</v>
      </c>
      <c r="D14" s="91"/>
      <c r="E14" s="93"/>
    </row>
    <row r="15" spans="1:5" x14ac:dyDescent="0.2">
      <c r="A15" s="90">
        <v>3220</v>
      </c>
      <c r="B15" s="91" t="s">
        <v>337</v>
      </c>
      <c r="C15" s="170">
        <v>6585362.6399999997</v>
      </c>
      <c r="D15" s="91"/>
      <c r="E15" s="93"/>
    </row>
    <row r="16" spans="1:5" x14ac:dyDescent="0.2">
      <c r="A16" s="90">
        <v>3230</v>
      </c>
      <c r="B16" s="91" t="s">
        <v>338</v>
      </c>
      <c r="C16" s="92"/>
      <c r="D16" s="91"/>
      <c r="E16" s="93"/>
    </row>
    <row r="17" spans="1:5" x14ac:dyDescent="0.2">
      <c r="A17" s="90">
        <v>3231</v>
      </c>
      <c r="B17" s="91" t="s">
        <v>339</v>
      </c>
      <c r="C17" s="92"/>
      <c r="D17" s="91"/>
      <c r="E17" s="93"/>
    </row>
    <row r="18" spans="1:5" x14ac:dyDescent="0.2">
      <c r="A18" s="90">
        <v>3232</v>
      </c>
      <c r="B18" s="91" t="s">
        <v>340</v>
      </c>
      <c r="C18" s="92"/>
      <c r="D18" s="91"/>
      <c r="E18" s="93"/>
    </row>
    <row r="19" spans="1:5" x14ac:dyDescent="0.2">
      <c r="A19" s="90">
        <v>3233</v>
      </c>
      <c r="B19" s="91" t="s">
        <v>341</v>
      </c>
      <c r="C19" s="92"/>
      <c r="D19" s="91"/>
      <c r="E19" s="93"/>
    </row>
    <row r="20" spans="1:5" x14ac:dyDescent="0.2">
      <c r="A20" s="90">
        <v>3239</v>
      </c>
      <c r="B20" s="91" t="s">
        <v>342</v>
      </c>
      <c r="C20" s="92"/>
      <c r="D20" s="91"/>
      <c r="E20" s="93"/>
    </row>
    <row r="21" spans="1:5" x14ac:dyDescent="0.2">
      <c r="A21" s="90">
        <v>3240</v>
      </c>
      <c r="B21" s="91" t="s">
        <v>343</v>
      </c>
      <c r="C21" s="92"/>
      <c r="D21" s="91"/>
      <c r="E21" s="93"/>
    </row>
    <row r="22" spans="1:5" x14ac:dyDescent="0.2">
      <c r="A22" s="90">
        <v>3241</v>
      </c>
      <c r="B22" s="91" t="s">
        <v>344</v>
      </c>
      <c r="C22" s="92"/>
      <c r="D22" s="91"/>
      <c r="E22" s="93"/>
    </row>
    <row r="23" spans="1:5" x14ac:dyDescent="0.2">
      <c r="A23" s="90">
        <v>3242</v>
      </c>
      <c r="B23" s="91" t="s">
        <v>345</v>
      </c>
      <c r="C23" s="92"/>
      <c r="D23" s="91"/>
      <c r="E23" s="93"/>
    </row>
    <row r="24" spans="1:5" x14ac:dyDescent="0.2">
      <c r="A24" s="90">
        <v>3243</v>
      </c>
      <c r="B24" s="91" t="s">
        <v>346</v>
      </c>
      <c r="C24" s="92"/>
      <c r="D24" s="91"/>
      <c r="E24" s="93"/>
    </row>
    <row r="25" spans="1:5" x14ac:dyDescent="0.2">
      <c r="A25" s="90">
        <v>3250</v>
      </c>
      <c r="B25" s="91" t="s">
        <v>347</v>
      </c>
      <c r="C25" s="92"/>
      <c r="D25" s="91"/>
      <c r="E25" s="93"/>
    </row>
    <row r="26" spans="1:5" x14ac:dyDescent="0.2">
      <c r="A26" s="90">
        <v>3251</v>
      </c>
      <c r="B26" s="91" t="s">
        <v>348</v>
      </c>
      <c r="C26" s="92"/>
      <c r="D26" s="91"/>
      <c r="E26" s="93"/>
    </row>
    <row r="27" spans="1:5" ht="12" thickBot="1" x14ac:dyDescent="0.25">
      <c r="A27" s="95">
        <v>3252</v>
      </c>
      <c r="B27" s="96" t="s">
        <v>349</v>
      </c>
      <c r="C27" s="97"/>
      <c r="D27" s="96"/>
      <c r="E27" s="98"/>
    </row>
    <row r="30" spans="1:5" x14ac:dyDescent="0.2">
      <c r="B30" s="53" t="s">
        <v>368</v>
      </c>
      <c r="C30" s="52"/>
      <c r="D30" s="1"/>
      <c r="E30" s="1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7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4"/>
  <sheetViews>
    <sheetView topLeftCell="A70" zoomScaleNormal="100" workbookViewId="0">
      <selection activeCell="A85" sqref="A85:IV92"/>
    </sheetView>
  </sheetViews>
  <sheetFormatPr baseColWidth="10" defaultColWidth="9.140625" defaultRowHeight="11.25" x14ac:dyDescent="0.2"/>
  <cols>
    <col min="1" max="1" width="10" style="8" customWidth="1"/>
    <col min="2" max="2" width="63.42578125" style="8" bestFit="1" customWidth="1"/>
    <col min="3" max="3" width="15.28515625" style="8" bestFit="1" customWidth="1"/>
    <col min="4" max="4" width="16.42578125" style="8" bestFit="1" customWidth="1"/>
    <col min="5" max="5" width="19.140625" style="8" customWidth="1"/>
    <col min="6" max="16384" width="9.140625" style="8"/>
  </cols>
  <sheetData>
    <row r="1" spans="1:5" s="9" customFormat="1" ht="18.95" customHeight="1" x14ac:dyDescent="0.25">
      <c r="A1" s="200" t="s">
        <v>367</v>
      </c>
      <c r="B1" s="200"/>
      <c r="C1" s="200"/>
      <c r="D1" s="78" t="s">
        <v>122</v>
      </c>
      <c r="E1" s="79">
        <f>'Notas a los Edos Financieros'!E1</f>
        <v>2020</v>
      </c>
    </row>
    <row r="2" spans="1:5" s="9" customFormat="1" ht="18.95" customHeight="1" x14ac:dyDescent="0.25">
      <c r="A2" s="200" t="s">
        <v>350</v>
      </c>
      <c r="B2" s="200"/>
      <c r="C2" s="200"/>
      <c r="D2" s="78" t="s">
        <v>124</v>
      </c>
      <c r="E2" s="79" t="str">
        <f>ESF!H2</f>
        <v>Trimestral</v>
      </c>
    </row>
    <row r="3" spans="1:5" s="9" customFormat="1" ht="18.95" customHeight="1" x14ac:dyDescent="0.25">
      <c r="A3" s="200" t="str">
        <f>'Notas a los Edos Financieros'!A3:B3</f>
        <v>Correspondiente DEL 01 DE ENERO AL 30 DE JUNIO DEL 2020</v>
      </c>
      <c r="B3" s="200"/>
      <c r="C3" s="200"/>
      <c r="D3" s="78" t="s">
        <v>126</v>
      </c>
      <c r="E3" s="79">
        <f>ESF!H3</f>
        <v>2</v>
      </c>
    </row>
    <row r="4" spans="1:5" ht="12" thickBot="1" x14ac:dyDescent="0.25">
      <c r="A4" s="99" t="s">
        <v>127</v>
      </c>
      <c r="B4" s="100"/>
      <c r="C4" s="100"/>
      <c r="D4" s="100"/>
      <c r="E4" s="100"/>
    </row>
    <row r="5" spans="1:5" x14ac:dyDescent="0.2">
      <c r="A5" s="80"/>
      <c r="B5" s="81"/>
      <c r="C5" s="81"/>
      <c r="D5" s="81"/>
      <c r="E5" s="82"/>
    </row>
    <row r="6" spans="1:5" x14ac:dyDescent="0.2">
      <c r="A6" s="86" t="s">
        <v>113</v>
      </c>
      <c r="B6" s="84"/>
      <c r="C6" s="84"/>
      <c r="D6" s="84"/>
      <c r="E6" s="85"/>
    </row>
    <row r="7" spans="1:5" x14ac:dyDescent="0.2">
      <c r="A7" s="87" t="s">
        <v>99</v>
      </c>
      <c r="B7" s="88" t="s">
        <v>96</v>
      </c>
      <c r="C7" s="88" t="s">
        <v>115</v>
      </c>
      <c r="D7" s="88" t="s">
        <v>116</v>
      </c>
      <c r="E7" s="89"/>
    </row>
    <row r="8" spans="1:5" x14ac:dyDescent="0.2">
      <c r="A8" s="90">
        <v>1111</v>
      </c>
      <c r="B8" s="91" t="s">
        <v>351</v>
      </c>
      <c r="C8" s="172">
        <v>0</v>
      </c>
      <c r="D8" s="172">
        <v>0</v>
      </c>
      <c r="E8" s="93"/>
    </row>
    <row r="9" spans="1:5" x14ac:dyDescent="0.2">
      <c r="A9" s="90">
        <v>1112</v>
      </c>
      <c r="B9" s="91" t="s">
        <v>352</v>
      </c>
      <c r="C9" s="172">
        <v>0</v>
      </c>
      <c r="D9" s="172">
        <v>0</v>
      </c>
      <c r="E9" s="93"/>
    </row>
    <row r="10" spans="1:5" x14ac:dyDescent="0.2">
      <c r="A10" s="90">
        <v>1113</v>
      </c>
      <c r="B10" s="91" t="s">
        <v>353</v>
      </c>
      <c r="C10" s="172">
        <v>904644.52</v>
      </c>
      <c r="D10" s="172">
        <v>3364252.49</v>
      </c>
      <c r="E10" s="93"/>
    </row>
    <row r="11" spans="1:5" x14ac:dyDescent="0.2">
      <c r="A11" s="90">
        <v>1114</v>
      </c>
      <c r="B11" s="91" t="s">
        <v>128</v>
      </c>
      <c r="C11" s="172">
        <v>1130866.21</v>
      </c>
      <c r="D11" s="172">
        <v>0</v>
      </c>
      <c r="E11" s="93"/>
    </row>
    <row r="12" spans="1:5" x14ac:dyDescent="0.2">
      <c r="A12" s="90">
        <v>1115</v>
      </c>
      <c r="B12" s="91" t="s">
        <v>129</v>
      </c>
      <c r="C12" s="172">
        <v>0</v>
      </c>
      <c r="D12" s="172">
        <v>0</v>
      </c>
      <c r="E12" s="93"/>
    </row>
    <row r="13" spans="1:5" x14ac:dyDescent="0.2">
      <c r="A13" s="90">
        <v>1116</v>
      </c>
      <c r="B13" s="91" t="s">
        <v>354</v>
      </c>
      <c r="C13" s="172">
        <v>0</v>
      </c>
      <c r="D13" s="172">
        <v>0</v>
      </c>
      <c r="E13" s="93"/>
    </row>
    <row r="14" spans="1:5" x14ac:dyDescent="0.2">
      <c r="A14" s="90">
        <v>1119</v>
      </c>
      <c r="B14" s="91" t="s">
        <v>355</v>
      </c>
      <c r="C14" s="172">
        <v>0</v>
      </c>
      <c r="D14" s="172">
        <v>0</v>
      </c>
      <c r="E14" s="93"/>
    </row>
    <row r="15" spans="1:5" x14ac:dyDescent="0.2">
      <c r="A15" s="90">
        <v>1110</v>
      </c>
      <c r="B15" s="91" t="s">
        <v>356</v>
      </c>
      <c r="C15" s="172">
        <v>2035510.73</v>
      </c>
      <c r="D15" s="172">
        <v>3364252.49</v>
      </c>
      <c r="E15" s="93"/>
    </row>
    <row r="16" spans="1:5" x14ac:dyDescent="0.2">
      <c r="A16" s="94"/>
      <c r="B16" s="91"/>
      <c r="C16" s="91"/>
      <c r="D16" s="101"/>
      <c r="E16" s="93"/>
    </row>
    <row r="17" spans="1:5" x14ac:dyDescent="0.2">
      <c r="A17" s="94"/>
      <c r="B17" s="91"/>
      <c r="C17" s="91"/>
      <c r="D17" s="91"/>
      <c r="E17" s="93"/>
    </row>
    <row r="18" spans="1:5" x14ac:dyDescent="0.2">
      <c r="A18" s="86" t="s">
        <v>114</v>
      </c>
      <c r="B18" s="84"/>
      <c r="C18" s="84"/>
      <c r="D18" s="84"/>
      <c r="E18" s="85"/>
    </row>
    <row r="19" spans="1:5" x14ac:dyDescent="0.2">
      <c r="A19" s="87" t="s">
        <v>99</v>
      </c>
      <c r="B19" s="88" t="s">
        <v>96</v>
      </c>
      <c r="C19" s="88" t="s">
        <v>97</v>
      </c>
      <c r="D19" s="88" t="s">
        <v>357</v>
      </c>
      <c r="E19" s="89" t="s">
        <v>117</v>
      </c>
    </row>
    <row r="20" spans="1:5" x14ac:dyDescent="0.2">
      <c r="A20" s="90">
        <v>1230</v>
      </c>
      <c r="B20" s="91" t="s">
        <v>159</v>
      </c>
      <c r="C20" s="173">
        <v>59101681.659999996</v>
      </c>
      <c r="D20" s="91"/>
      <c r="E20" s="93"/>
    </row>
    <row r="21" spans="1:5" x14ac:dyDescent="0.2">
      <c r="A21" s="90">
        <v>1231</v>
      </c>
      <c r="B21" s="91" t="s">
        <v>160</v>
      </c>
      <c r="C21" s="173">
        <v>58001681.659999996</v>
      </c>
      <c r="D21" s="91"/>
      <c r="E21" s="93"/>
    </row>
    <row r="22" spans="1:5" x14ac:dyDescent="0.2">
      <c r="A22" s="90">
        <v>1232</v>
      </c>
      <c r="B22" s="91" t="s">
        <v>161</v>
      </c>
      <c r="C22" s="173">
        <v>0</v>
      </c>
      <c r="D22" s="91"/>
      <c r="E22" s="93"/>
    </row>
    <row r="23" spans="1:5" x14ac:dyDescent="0.2">
      <c r="A23" s="90">
        <v>1233</v>
      </c>
      <c r="B23" s="91" t="s">
        <v>162</v>
      </c>
      <c r="C23" s="173">
        <v>1100000</v>
      </c>
      <c r="D23" s="91"/>
      <c r="E23" s="93"/>
    </row>
    <row r="24" spans="1:5" x14ac:dyDescent="0.2">
      <c r="A24" s="90">
        <v>1234</v>
      </c>
      <c r="B24" s="91" t="s">
        <v>163</v>
      </c>
      <c r="C24" s="173">
        <v>0</v>
      </c>
      <c r="D24" s="91"/>
      <c r="E24" s="93"/>
    </row>
    <row r="25" spans="1:5" x14ac:dyDescent="0.2">
      <c r="A25" s="90">
        <v>1235</v>
      </c>
      <c r="B25" s="91" t="s">
        <v>164</v>
      </c>
      <c r="C25" s="173">
        <v>0</v>
      </c>
      <c r="D25" s="91"/>
      <c r="E25" s="93"/>
    </row>
    <row r="26" spans="1:5" x14ac:dyDescent="0.2">
      <c r="A26" s="90">
        <v>1236</v>
      </c>
      <c r="B26" s="91" t="s">
        <v>165</v>
      </c>
      <c r="C26" s="173">
        <v>0</v>
      </c>
      <c r="D26" s="91"/>
      <c r="E26" s="93"/>
    </row>
    <row r="27" spans="1:5" x14ac:dyDescent="0.2">
      <c r="A27" s="90">
        <v>1239</v>
      </c>
      <c r="B27" s="91" t="s">
        <v>166</v>
      </c>
      <c r="C27" s="173">
        <v>0</v>
      </c>
      <c r="D27" s="91"/>
      <c r="E27" s="93"/>
    </row>
    <row r="28" spans="1:5" x14ac:dyDescent="0.2">
      <c r="A28" s="90">
        <v>1240</v>
      </c>
      <c r="B28" s="91" t="s">
        <v>167</v>
      </c>
      <c r="C28" s="173">
        <v>8501666.1699999999</v>
      </c>
      <c r="D28" s="91"/>
      <c r="E28" s="93"/>
    </row>
    <row r="29" spans="1:5" x14ac:dyDescent="0.2">
      <c r="A29" s="90">
        <v>1241</v>
      </c>
      <c r="B29" s="91" t="s">
        <v>168</v>
      </c>
      <c r="C29" s="173">
        <v>2647154.5099999998</v>
      </c>
      <c r="D29" s="91"/>
      <c r="E29" s="93"/>
    </row>
    <row r="30" spans="1:5" x14ac:dyDescent="0.2">
      <c r="A30" s="90">
        <v>1242</v>
      </c>
      <c r="B30" s="91" t="s">
        <v>169</v>
      </c>
      <c r="C30" s="173">
        <v>735880.56</v>
      </c>
      <c r="D30" s="91"/>
      <c r="E30" s="93"/>
    </row>
    <row r="31" spans="1:5" x14ac:dyDescent="0.2">
      <c r="A31" s="90">
        <v>1243</v>
      </c>
      <c r="B31" s="91" t="s">
        <v>170</v>
      </c>
      <c r="C31" s="173">
        <v>44662</v>
      </c>
      <c r="D31" s="91"/>
      <c r="E31" s="93"/>
    </row>
    <row r="32" spans="1:5" x14ac:dyDescent="0.2">
      <c r="A32" s="90">
        <v>1244</v>
      </c>
      <c r="B32" s="91" t="s">
        <v>171</v>
      </c>
      <c r="C32" s="173">
        <v>4756760.09</v>
      </c>
      <c r="D32" s="91"/>
      <c r="E32" s="93"/>
    </row>
    <row r="33" spans="1:5" x14ac:dyDescent="0.2">
      <c r="A33" s="90">
        <v>1245</v>
      </c>
      <c r="B33" s="91" t="s">
        <v>172</v>
      </c>
      <c r="C33" s="173">
        <v>0</v>
      </c>
      <c r="D33" s="91"/>
      <c r="E33" s="93"/>
    </row>
    <row r="34" spans="1:5" x14ac:dyDescent="0.2">
      <c r="A34" s="90">
        <v>1246</v>
      </c>
      <c r="B34" s="91" t="s">
        <v>173</v>
      </c>
      <c r="C34" s="173">
        <v>255319.02</v>
      </c>
      <c r="D34" s="91"/>
      <c r="E34" s="93"/>
    </row>
    <row r="35" spans="1:5" x14ac:dyDescent="0.2">
      <c r="A35" s="90">
        <v>1247</v>
      </c>
      <c r="B35" s="91" t="s">
        <v>174</v>
      </c>
      <c r="C35" s="173">
        <v>61889.99</v>
      </c>
      <c r="D35" s="91"/>
      <c r="E35" s="93"/>
    </row>
    <row r="36" spans="1:5" x14ac:dyDescent="0.2">
      <c r="A36" s="90">
        <v>1248</v>
      </c>
      <c r="B36" s="91" t="s">
        <v>175</v>
      </c>
      <c r="C36" s="173">
        <v>0</v>
      </c>
      <c r="D36" s="91"/>
      <c r="E36" s="93"/>
    </row>
    <row r="37" spans="1:5" x14ac:dyDescent="0.2">
      <c r="A37" s="90">
        <v>1250</v>
      </c>
      <c r="B37" s="91" t="s">
        <v>176</v>
      </c>
      <c r="C37" s="173">
        <v>20880</v>
      </c>
      <c r="D37" s="91"/>
      <c r="E37" s="93"/>
    </row>
    <row r="38" spans="1:5" x14ac:dyDescent="0.2">
      <c r="A38" s="90">
        <v>1251</v>
      </c>
      <c r="B38" s="91" t="s">
        <v>177</v>
      </c>
      <c r="C38" s="173">
        <v>0</v>
      </c>
      <c r="D38" s="91"/>
      <c r="E38" s="93"/>
    </row>
    <row r="39" spans="1:5" x14ac:dyDescent="0.2">
      <c r="A39" s="90">
        <v>1252</v>
      </c>
      <c r="B39" s="91" t="s">
        <v>178</v>
      </c>
      <c r="C39" s="173">
        <v>0</v>
      </c>
      <c r="D39" s="91"/>
      <c r="E39" s="93"/>
    </row>
    <row r="40" spans="1:5" x14ac:dyDescent="0.2">
      <c r="A40" s="90">
        <v>1253</v>
      </c>
      <c r="B40" s="91" t="s">
        <v>179</v>
      </c>
      <c r="C40" s="173">
        <v>0</v>
      </c>
      <c r="D40" s="91"/>
      <c r="E40" s="93"/>
    </row>
    <row r="41" spans="1:5" x14ac:dyDescent="0.2">
      <c r="A41" s="90">
        <v>1254</v>
      </c>
      <c r="B41" s="91" t="s">
        <v>180</v>
      </c>
      <c r="C41" s="173">
        <v>20880</v>
      </c>
      <c r="D41" s="91"/>
      <c r="E41" s="93"/>
    </row>
    <row r="42" spans="1:5" x14ac:dyDescent="0.2">
      <c r="A42" s="90">
        <v>1259</v>
      </c>
      <c r="B42" s="91" t="s">
        <v>181</v>
      </c>
      <c r="C42" s="173">
        <v>0</v>
      </c>
      <c r="D42" s="91"/>
      <c r="E42" s="93"/>
    </row>
    <row r="43" spans="1:5" x14ac:dyDescent="0.2">
      <c r="A43" s="94"/>
      <c r="B43" s="91"/>
      <c r="C43" s="91"/>
      <c r="D43" s="91"/>
      <c r="E43" s="93"/>
    </row>
    <row r="44" spans="1:5" x14ac:dyDescent="0.2">
      <c r="A44" s="86" t="s">
        <v>120</v>
      </c>
      <c r="B44" s="84"/>
      <c r="C44" s="84"/>
      <c r="D44" s="84"/>
      <c r="E44" s="85"/>
    </row>
    <row r="45" spans="1:5" x14ac:dyDescent="0.2">
      <c r="A45" s="87" t="s">
        <v>99</v>
      </c>
      <c r="B45" s="88" t="s">
        <v>96</v>
      </c>
      <c r="C45" s="88" t="s">
        <v>115</v>
      </c>
      <c r="D45" s="88" t="s">
        <v>116</v>
      </c>
      <c r="E45" s="89"/>
    </row>
    <row r="46" spans="1:5" x14ac:dyDescent="0.2">
      <c r="A46" s="90">
        <v>5500</v>
      </c>
      <c r="B46" s="91" t="s">
        <v>303</v>
      </c>
      <c r="C46" s="92">
        <v>0</v>
      </c>
      <c r="D46" s="92">
        <v>0</v>
      </c>
      <c r="E46" s="93"/>
    </row>
    <row r="47" spans="1:5" x14ac:dyDescent="0.2">
      <c r="A47" s="90">
        <v>5510</v>
      </c>
      <c r="B47" s="91" t="s">
        <v>304</v>
      </c>
      <c r="C47" s="92">
        <v>0</v>
      </c>
      <c r="D47" s="92">
        <v>0</v>
      </c>
      <c r="E47" s="93"/>
    </row>
    <row r="48" spans="1:5" x14ac:dyDescent="0.2">
      <c r="A48" s="90">
        <v>5511</v>
      </c>
      <c r="B48" s="91" t="s">
        <v>305</v>
      </c>
      <c r="C48" s="92">
        <v>0</v>
      </c>
      <c r="D48" s="92">
        <v>0</v>
      </c>
      <c r="E48" s="93"/>
    </row>
    <row r="49" spans="1:5" x14ac:dyDescent="0.2">
      <c r="A49" s="90">
        <v>5512</v>
      </c>
      <c r="B49" s="91" t="s">
        <v>306</v>
      </c>
      <c r="C49" s="92">
        <v>0</v>
      </c>
      <c r="D49" s="92">
        <v>0</v>
      </c>
      <c r="E49" s="93"/>
    </row>
    <row r="50" spans="1:5" x14ac:dyDescent="0.2">
      <c r="A50" s="90">
        <v>5513</v>
      </c>
      <c r="B50" s="91" t="s">
        <v>307</v>
      </c>
      <c r="C50" s="92">
        <v>0</v>
      </c>
      <c r="D50" s="92">
        <v>0</v>
      </c>
      <c r="E50" s="93"/>
    </row>
    <row r="51" spans="1:5" x14ac:dyDescent="0.2">
      <c r="A51" s="90">
        <v>5514</v>
      </c>
      <c r="B51" s="91" t="s">
        <v>308</v>
      </c>
      <c r="C51" s="92">
        <v>0</v>
      </c>
      <c r="D51" s="92">
        <v>0</v>
      </c>
      <c r="E51" s="93"/>
    </row>
    <row r="52" spans="1:5" x14ac:dyDescent="0.2">
      <c r="A52" s="90">
        <v>5515</v>
      </c>
      <c r="B52" s="91" t="s">
        <v>309</v>
      </c>
      <c r="C52" s="92">
        <v>0</v>
      </c>
      <c r="D52" s="92">
        <v>0</v>
      </c>
      <c r="E52" s="93"/>
    </row>
    <row r="53" spans="1:5" x14ac:dyDescent="0.2">
      <c r="A53" s="90">
        <v>5516</v>
      </c>
      <c r="B53" s="91" t="s">
        <v>310</v>
      </c>
      <c r="C53" s="92">
        <v>0</v>
      </c>
      <c r="D53" s="92">
        <v>0</v>
      </c>
      <c r="E53" s="93"/>
    </row>
    <row r="54" spans="1:5" x14ac:dyDescent="0.2">
      <c r="A54" s="90">
        <v>5517</v>
      </c>
      <c r="B54" s="91" t="s">
        <v>311</v>
      </c>
      <c r="C54" s="92">
        <v>0</v>
      </c>
      <c r="D54" s="92">
        <v>0</v>
      </c>
      <c r="E54" s="93"/>
    </row>
    <row r="55" spans="1:5" x14ac:dyDescent="0.2">
      <c r="A55" s="90">
        <v>5518</v>
      </c>
      <c r="B55" s="91" t="s">
        <v>46</v>
      </c>
      <c r="C55" s="92">
        <v>0</v>
      </c>
      <c r="D55" s="92">
        <v>0</v>
      </c>
      <c r="E55" s="93"/>
    </row>
    <row r="56" spans="1:5" x14ac:dyDescent="0.2">
      <c r="A56" s="90">
        <v>5520</v>
      </c>
      <c r="B56" s="91" t="s">
        <v>45</v>
      </c>
      <c r="C56" s="92">
        <v>0</v>
      </c>
      <c r="D56" s="92">
        <v>0</v>
      </c>
      <c r="E56" s="93"/>
    </row>
    <row r="57" spans="1:5" x14ac:dyDescent="0.2">
      <c r="A57" s="90">
        <v>5521</v>
      </c>
      <c r="B57" s="91" t="s">
        <v>312</v>
      </c>
      <c r="C57" s="92">
        <v>0</v>
      </c>
      <c r="D57" s="92">
        <v>0</v>
      </c>
      <c r="E57" s="93"/>
    </row>
    <row r="58" spans="1:5" x14ac:dyDescent="0.2">
      <c r="A58" s="90">
        <v>5522</v>
      </c>
      <c r="B58" s="91" t="s">
        <v>313</v>
      </c>
      <c r="C58" s="92">
        <v>0</v>
      </c>
      <c r="D58" s="92">
        <v>0</v>
      </c>
      <c r="E58" s="93"/>
    </row>
    <row r="59" spans="1:5" x14ac:dyDescent="0.2">
      <c r="A59" s="90">
        <v>5530</v>
      </c>
      <c r="B59" s="91" t="s">
        <v>314</v>
      </c>
      <c r="C59" s="92">
        <v>0</v>
      </c>
      <c r="D59" s="92">
        <v>0</v>
      </c>
      <c r="E59" s="93"/>
    </row>
    <row r="60" spans="1:5" x14ac:dyDescent="0.2">
      <c r="A60" s="90">
        <v>5531</v>
      </c>
      <c r="B60" s="91" t="s">
        <v>315</v>
      </c>
      <c r="C60" s="92">
        <v>0</v>
      </c>
      <c r="D60" s="92">
        <v>0</v>
      </c>
      <c r="E60" s="93"/>
    </row>
    <row r="61" spans="1:5" x14ac:dyDescent="0.2">
      <c r="A61" s="90">
        <v>5532</v>
      </c>
      <c r="B61" s="91" t="s">
        <v>316</v>
      </c>
      <c r="C61" s="92">
        <v>0</v>
      </c>
      <c r="D61" s="92">
        <v>0</v>
      </c>
      <c r="E61" s="93"/>
    </row>
    <row r="62" spans="1:5" x14ac:dyDescent="0.2">
      <c r="A62" s="90">
        <v>5533</v>
      </c>
      <c r="B62" s="91" t="s">
        <v>317</v>
      </c>
      <c r="C62" s="92">
        <v>0</v>
      </c>
      <c r="D62" s="92">
        <v>0</v>
      </c>
      <c r="E62" s="93"/>
    </row>
    <row r="63" spans="1:5" x14ac:dyDescent="0.2">
      <c r="A63" s="90">
        <v>5534</v>
      </c>
      <c r="B63" s="91" t="s">
        <v>318</v>
      </c>
      <c r="C63" s="92">
        <v>0</v>
      </c>
      <c r="D63" s="92">
        <v>0</v>
      </c>
      <c r="E63" s="93"/>
    </row>
    <row r="64" spans="1:5" x14ac:dyDescent="0.2">
      <c r="A64" s="90">
        <v>5535</v>
      </c>
      <c r="B64" s="91" t="s">
        <v>319</v>
      </c>
      <c r="C64" s="92">
        <v>0</v>
      </c>
      <c r="D64" s="92">
        <v>0</v>
      </c>
      <c r="E64" s="93"/>
    </row>
    <row r="65" spans="1:5" x14ac:dyDescent="0.2">
      <c r="A65" s="90">
        <v>5540</v>
      </c>
      <c r="B65" s="91" t="s">
        <v>320</v>
      </c>
      <c r="C65" s="92">
        <v>0</v>
      </c>
      <c r="D65" s="92">
        <v>0</v>
      </c>
      <c r="E65" s="93"/>
    </row>
    <row r="66" spans="1:5" x14ac:dyDescent="0.2">
      <c r="A66" s="90">
        <v>5541</v>
      </c>
      <c r="B66" s="91" t="s">
        <v>320</v>
      </c>
      <c r="C66" s="92">
        <v>0</v>
      </c>
      <c r="D66" s="92">
        <v>0</v>
      </c>
      <c r="E66" s="93"/>
    </row>
    <row r="67" spans="1:5" x14ac:dyDescent="0.2">
      <c r="A67" s="90">
        <v>5550</v>
      </c>
      <c r="B67" s="91" t="s">
        <v>321</v>
      </c>
      <c r="C67" s="92">
        <v>0</v>
      </c>
      <c r="D67" s="92">
        <v>0</v>
      </c>
      <c r="E67" s="93"/>
    </row>
    <row r="68" spans="1:5" x14ac:dyDescent="0.2">
      <c r="A68" s="90">
        <v>5551</v>
      </c>
      <c r="B68" s="91" t="s">
        <v>321</v>
      </c>
      <c r="C68" s="92">
        <v>0</v>
      </c>
      <c r="D68" s="92">
        <v>0</v>
      </c>
      <c r="E68" s="93"/>
    </row>
    <row r="69" spans="1:5" x14ac:dyDescent="0.2">
      <c r="A69" s="90">
        <v>5590</v>
      </c>
      <c r="B69" s="91" t="s">
        <v>322</v>
      </c>
      <c r="C69" s="92">
        <v>0</v>
      </c>
      <c r="D69" s="92">
        <v>0</v>
      </c>
      <c r="E69" s="93"/>
    </row>
    <row r="70" spans="1:5" x14ac:dyDescent="0.2">
      <c r="A70" s="90">
        <v>5591</v>
      </c>
      <c r="B70" s="91" t="s">
        <v>323</v>
      </c>
      <c r="C70" s="92">
        <v>0</v>
      </c>
      <c r="D70" s="92">
        <v>0</v>
      </c>
      <c r="E70" s="93"/>
    </row>
    <row r="71" spans="1:5" x14ac:dyDescent="0.2">
      <c r="A71" s="90">
        <v>5592</v>
      </c>
      <c r="B71" s="91" t="s">
        <v>324</v>
      </c>
      <c r="C71" s="92">
        <v>0</v>
      </c>
      <c r="D71" s="92">
        <v>0</v>
      </c>
      <c r="E71" s="93"/>
    </row>
    <row r="72" spans="1:5" x14ac:dyDescent="0.2">
      <c r="A72" s="90">
        <v>5593</v>
      </c>
      <c r="B72" s="91" t="s">
        <v>325</v>
      </c>
      <c r="C72" s="92">
        <v>0</v>
      </c>
      <c r="D72" s="92">
        <v>0</v>
      </c>
      <c r="E72" s="93"/>
    </row>
    <row r="73" spans="1:5" x14ac:dyDescent="0.2">
      <c r="A73" s="90">
        <v>5594</v>
      </c>
      <c r="B73" s="91" t="s">
        <v>326</v>
      </c>
      <c r="C73" s="92">
        <v>0</v>
      </c>
      <c r="D73" s="92">
        <v>0</v>
      </c>
      <c r="E73" s="93"/>
    </row>
    <row r="74" spans="1:5" x14ac:dyDescent="0.2">
      <c r="A74" s="90">
        <v>5595</v>
      </c>
      <c r="B74" s="91" t="s">
        <v>327</v>
      </c>
      <c r="C74" s="92">
        <v>0</v>
      </c>
      <c r="D74" s="92">
        <v>0</v>
      </c>
      <c r="E74" s="93"/>
    </row>
    <row r="75" spans="1:5" x14ac:dyDescent="0.2">
      <c r="A75" s="90">
        <v>5596</v>
      </c>
      <c r="B75" s="91" t="s">
        <v>221</v>
      </c>
      <c r="C75" s="92">
        <v>0</v>
      </c>
      <c r="D75" s="92">
        <v>0</v>
      </c>
      <c r="E75" s="93"/>
    </row>
    <row r="76" spans="1:5" x14ac:dyDescent="0.2">
      <c r="A76" s="90">
        <v>5597</v>
      </c>
      <c r="B76" s="91" t="s">
        <v>328</v>
      </c>
      <c r="C76" s="92">
        <v>0</v>
      </c>
      <c r="D76" s="92">
        <v>0</v>
      </c>
      <c r="E76" s="93"/>
    </row>
    <row r="77" spans="1:5" x14ac:dyDescent="0.2">
      <c r="A77" s="90">
        <v>5599</v>
      </c>
      <c r="B77" s="91" t="s">
        <v>329</v>
      </c>
      <c r="C77" s="92">
        <v>0</v>
      </c>
      <c r="D77" s="92">
        <v>0</v>
      </c>
      <c r="E77" s="93"/>
    </row>
    <row r="78" spans="1:5" x14ac:dyDescent="0.2">
      <c r="A78" s="90">
        <v>5600</v>
      </c>
      <c r="B78" s="91" t="s">
        <v>44</v>
      </c>
      <c r="C78" s="92">
        <v>0</v>
      </c>
      <c r="D78" s="92">
        <v>0</v>
      </c>
      <c r="E78" s="93"/>
    </row>
    <row r="79" spans="1:5" x14ac:dyDescent="0.2">
      <c r="A79" s="90">
        <v>5610</v>
      </c>
      <c r="B79" s="91" t="s">
        <v>330</v>
      </c>
      <c r="C79" s="92">
        <v>0</v>
      </c>
      <c r="D79" s="92">
        <v>0</v>
      </c>
      <c r="E79" s="93"/>
    </row>
    <row r="80" spans="1:5" ht="12" thickBot="1" x14ac:dyDescent="0.25">
      <c r="A80" s="95">
        <v>5611</v>
      </c>
      <c r="B80" s="96" t="s">
        <v>331</v>
      </c>
      <c r="C80" s="97">
        <v>0</v>
      </c>
      <c r="D80" s="97">
        <v>0</v>
      </c>
      <c r="E80" s="98"/>
    </row>
    <row r="83" spans="2:5" x14ac:dyDescent="0.2">
      <c r="B83" s="53" t="s">
        <v>368</v>
      </c>
      <c r="C83" s="52"/>
      <c r="D83" s="1"/>
      <c r="E83" s="1"/>
    </row>
    <row r="84" spans="2:5" x14ac:dyDescent="0.2">
      <c r="B84" s="1"/>
      <c r="C84" s="1"/>
      <c r="D84" s="1"/>
      <c r="E84" s="1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.7" right="0.7" top="0.75" bottom="0.75" header="0.3" footer="0.3"/>
  <pageSetup scale="66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4"/>
  <sheetViews>
    <sheetView showGridLines="0" zoomScaleNormal="100" workbookViewId="0">
      <selection activeCell="B27" sqref="B27"/>
    </sheetView>
  </sheetViews>
  <sheetFormatPr baseColWidth="10" defaultRowHeight="11.25" x14ac:dyDescent="0.2"/>
  <cols>
    <col min="1" max="1" width="3.7109375" style="12" customWidth="1"/>
    <col min="2" max="2" width="63.140625" style="12" customWidth="1"/>
    <col min="3" max="4" width="17.7109375" style="12" customWidth="1"/>
    <col min="5" max="16384" width="11.42578125" style="12"/>
  </cols>
  <sheetData>
    <row r="1" spans="1:4" s="10" customFormat="1" ht="18.95" customHeight="1" x14ac:dyDescent="0.25">
      <c r="A1" s="201" t="s">
        <v>367</v>
      </c>
      <c r="B1" s="201"/>
      <c r="C1" s="201"/>
      <c r="D1" s="201"/>
    </row>
    <row r="2" spans="1:4" s="10" customFormat="1" ht="18.95" customHeight="1" x14ac:dyDescent="0.25">
      <c r="A2" s="201" t="s">
        <v>362</v>
      </c>
      <c r="B2" s="201"/>
      <c r="C2" s="201"/>
      <c r="D2" s="201"/>
    </row>
    <row r="3" spans="1:4" s="10" customFormat="1" ht="18.95" customHeight="1" x14ac:dyDescent="0.25">
      <c r="A3" s="201" t="str">
        <f>'Notas a los Edos Financieros'!A3:B3</f>
        <v>Correspondiente DEL 01 DE ENERO AL 30 DE JUNIO DEL 2020</v>
      </c>
      <c r="B3" s="201"/>
      <c r="C3" s="201"/>
      <c r="D3" s="201"/>
    </row>
    <row r="4" spans="1:4" s="13" customFormat="1" ht="18.95" customHeight="1" x14ac:dyDescent="0.2">
      <c r="A4" s="202" t="s">
        <v>358</v>
      </c>
      <c r="B4" s="202"/>
      <c r="C4" s="202"/>
      <c r="D4" s="202"/>
    </row>
    <row r="5" spans="1:4" s="11" customFormat="1" ht="12" thickBot="1" x14ac:dyDescent="0.25">
      <c r="A5" s="14"/>
      <c r="B5" s="35"/>
      <c r="C5" s="35"/>
      <c r="D5" s="35"/>
    </row>
    <row r="6" spans="1:4" ht="12" thickBot="1" x14ac:dyDescent="0.25">
      <c r="A6" s="27" t="s">
        <v>50</v>
      </c>
      <c r="B6" s="102"/>
      <c r="C6" s="103"/>
      <c r="D6" s="116">
        <v>18063875.760000002</v>
      </c>
    </row>
    <row r="7" spans="1:4" x14ac:dyDescent="0.2">
      <c r="B7" s="104"/>
      <c r="C7" s="15"/>
      <c r="D7" s="105"/>
    </row>
    <row r="8" spans="1:4" x14ac:dyDescent="0.2">
      <c r="A8" s="16" t="s">
        <v>49</v>
      </c>
      <c r="B8" s="106"/>
      <c r="C8" s="17"/>
      <c r="D8" s="148">
        <f>D13</f>
        <v>0</v>
      </c>
    </row>
    <row r="9" spans="1:4" x14ac:dyDescent="0.2">
      <c r="A9" s="18">
        <v>2.1</v>
      </c>
      <c r="B9" s="108" t="s">
        <v>448</v>
      </c>
      <c r="C9" s="19"/>
      <c r="D9" s="117"/>
    </row>
    <row r="10" spans="1:4" x14ac:dyDescent="0.2">
      <c r="A10" s="18">
        <v>2.2000000000000002</v>
      </c>
      <c r="B10" s="108" t="s">
        <v>465</v>
      </c>
      <c r="C10" s="19"/>
      <c r="D10" s="117"/>
    </row>
    <row r="11" spans="1:4" x14ac:dyDescent="0.2">
      <c r="A11" s="18">
        <v>2.2999999999999998</v>
      </c>
      <c r="B11" s="108" t="s">
        <v>457</v>
      </c>
      <c r="C11" s="19"/>
      <c r="D11" s="117"/>
    </row>
    <row r="12" spans="1:4" x14ac:dyDescent="0.2">
      <c r="A12" s="18">
        <v>2.4</v>
      </c>
      <c r="B12" s="108" t="s">
        <v>458</v>
      </c>
      <c r="C12" s="19"/>
      <c r="D12" s="117"/>
    </row>
    <row r="13" spans="1:4" x14ac:dyDescent="0.2">
      <c r="A13" s="108">
        <v>2.5</v>
      </c>
      <c r="B13" s="109" t="s">
        <v>459</v>
      </c>
      <c r="C13" s="21"/>
      <c r="D13" s="110">
        <v>0</v>
      </c>
    </row>
    <row r="14" spans="1:4" s="149" customFormat="1" x14ac:dyDescent="0.2">
      <c r="A14" s="108">
        <v>2.6</v>
      </c>
      <c r="B14" s="109" t="s">
        <v>427</v>
      </c>
      <c r="C14" s="21"/>
      <c r="D14" s="110"/>
    </row>
    <row r="15" spans="1:4" x14ac:dyDescent="0.2">
      <c r="A15" s="16" t="s">
        <v>48</v>
      </c>
      <c r="B15" s="106"/>
      <c r="C15" s="17"/>
      <c r="D15" s="107">
        <f>D17</f>
        <v>0</v>
      </c>
    </row>
    <row r="16" spans="1:4" x14ac:dyDescent="0.2">
      <c r="A16" s="18">
        <v>3.1</v>
      </c>
      <c r="B16" s="108" t="s">
        <v>428</v>
      </c>
      <c r="C16" s="19"/>
      <c r="D16" s="117"/>
    </row>
    <row r="17" spans="1:5" x14ac:dyDescent="0.2">
      <c r="A17" s="18">
        <v>3.2</v>
      </c>
      <c r="B17" s="108" t="s">
        <v>429</v>
      </c>
      <c r="C17" s="19"/>
      <c r="D17" s="117"/>
    </row>
    <row r="18" spans="1:5" x14ac:dyDescent="0.2">
      <c r="A18" s="18">
        <v>3.3</v>
      </c>
      <c r="B18" s="108" t="s">
        <v>430</v>
      </c>
      <c r="C18" s="19"/>
      <c r="D18" s="117"/>
    </row>
    <row r="19" spans="1:5" x14ac:dyDescent="0.2">
      <c r="A19" s="20"/>
      <c r="B19" s="111"/>
      <c r="C19" s="22"/>
      <c r="D19" s="117"/>
    </row>
    <row r="20" spans="1:5" ht="12" thickBot="1" x14ac:dyDescent="0.25">
      <c r="B20" s="112"/>
      <c r="C20" s="23"/>
      <c r="D20" s="113"/>
    </row>
    <row r="21" spans="1:5" ht="12" thickBot="1" x14ac:dyDescent="0.25">
      <c r="A21" s="27" t="s">
        <v>47</v>
      </c>
      <c r="B21" s="114"/>
      <c r="C21" s="115"/>
      <c r="D21" s="116">
        <f>D6+D8-D15</f>
        <v>18063875.760000002</v>
      </c>
    </row>
    <row r="23" spans="1:5" x14ac:dyDescent="0.2">
      <c r="B23" s="53" t="s">
        <v>368</v>
      </c>
      <c r="C23" s="52"/>
      <c r="D23" s="1"/>
      <c r="E23" s="1"/>
    </row>
    <row r="24" spans="1:5" x14ac:dyDescent="0.2">
      <c r="B24" s="53"/>
      <c r="C24" s="52"/>
      <c r="D24" s="1"/>
      <c r="E24" s="1"/>
    </row>
  </sheetData>
  <mergeCells count="4">
    <mergeCell ref="A1:D1"/>
    <mergeCell ref="A2:D2"/>
    <mergeCell ref="A3:D3"/>
    <mergeCell ref="A4:D4"/>
  </mergeCells>
  <pageMargins left="0.70866141732283472" right="0.70866141732283472" top="0.74803149606299213" bottom="0.74803149606299213" header="0.31496062992125984" footer="0.31496062992125984"/>
  <pageSetup scale="88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3"/>
  <sheetViews>
    <sheetView showGridLines="0" zoomScaleNormal="100" workbookViewId="0">
      <selection activeCell="A44" sqref="A44:IV56"/>
    </sheetView>
  </sheetViews>
  <sheetFormatPr baseColWidth="10" defaultRowHeight="11.25" x14ac:dyDescent="0.2"/>
  <cols>
    <col min="1" max="1" width="4.5703125" style="12" customWidth="1"/>
    <col min="2" max="2" width="62.140625" style="12" customWidth="1"/>
    <col min="3" max="3" width="17.7109375" style="12" customWidth="1"/>
    <col min="4" max="4" width="17.7109375" style="32" customWidth="1"/>
    <col min="5" max="16384" width="11.42578125" style="12"/>
  </cols>
  <sheetData>
    <row r="1" spans="1:4" s="24" customFormat="1" ht="18.95" customHeight="1" x14ac:dyDescent="0.25">
      <c r="A1" s="203" t="s">
        <v>367</v>
      </c>
      <c r="B1" s="203"/>
      <c r="C1" s="203"/>
      <c r="D1" s="203"/>
    </row>
    <row r="2" spans="1:4" s="24" customFormat="1" ht="18.95" customHeight="1" x14ac:dyDescent="0.25">
      <c r="A2" s="203" t="s">
        <v>363</v>
      </c>
      <c r="B2" s="203"/>
      <c r="C2" s="203"/>
      <c r="D2" s="203"/>
    </row>
    <row r="3" spans="1:4" s="24" customFormat="1" ht="18.95" customHeight="1" x14ac:dyDescent="0.25">
      <c r="A3" s="203" t="str">
        <f>'Notas a los Edos Financieros'!A3:B3</f>
        <v>Correspondiente DEL 01 DE ENERO AL 30 DE JUNIO DEL 2020</v>
      </c>
      <c r="B3" s="203"/>
      <c r="C3" s="203"/>
      <c r="D3" s="203"/>
    </row>
    <row r="4" spans="1:4" s="25" customFormat="1" ht="12" thickBot="1" x14ac:dyDescent="0.25">
      <c r="A4" s="204"/>
      <c r="B4" s="204"/>
      <c r="C4" s="204"/>
      <c r="D4" s="204"/>
    </row>
    <row r="5" spans="1:4" x14ac:dyDescent="0.2">
      <c r="A5" s="26" t="s">
        <v>53</v>
      </c>
      <c r="B5" s="118"/>
      <c r="C5" s="119"/>
      <c r="D5" s="119">
        <v>18138071.280000001</v>
      </c>
    </row>
    <row r="6" spans="1:4" x14ac:dyDescent="0.2">
      <c r="A6" s="29"/>
      <c r="B6" s="104"/>
      <c r="C6" s="30"/>
      <c r="D6" s="120"/>
    </row>
    <row r="7" spans="1:4" x14ac:dyDescent="0.2">
      <c r="A7" s="16" t="s">
        <v>52</v>
      </c>
      <c r="B7" s="121"/>
      <c r="C7" s="28"/>
      <c r="D7" s="122">
        <f>SUM(D8:D27)</f>
        <v>0</v>
      </c>
    </row>
    <row r="8" spans="1:4" x14ac:dyDescent="0.2">
      <c r="A8" s="18">
        <v>2.1</v>
      </c>
      <c r="B8" s="123" t="s">
        <v>235</v>
      </c>
      <c r="C8" s="19"/>
      <c r="D8" s="130"/>
    </row>
    <row r="9" spans="1:4" x14ac:dyDescent="0.2">
      <c r="A9" s="18">
        <v>2.2000000000000002</v>
      </c>
      <c r="B9" s="123" t="s">
        <v>232</v>
      </c>
      <c r="C9" s="19"/>
      <c r="D9" s="130"/>
    </row>
    <row r="10" spans="1:4" x14ac:dyDescent="0.2">
      <c r="A10" s="18">
        <v>2.2999999999999998</v>
      </c>
      <c r="B10" s="123" t="s">
        <v>168</v>
      </c>
      <c r="C10" s="19"/>
      <c r="D10" s="130"/>
    </row>
    <row r="11" spans="1:4" x14ac:dyDescent="0.2">
      <c r="A11" s="18">
        <v>2.4</v>
      </c>
      <c r="B11" s="123" t="s">
        <v>169</v>
      </c>
      <c r="C11" s="19"/>
      <c r="D11" s="130"/>
    </row>
    <row r="12" spans="1:4" x14ac:dyDescent="0.2">
      <c r="A12" s="18">
        <v>2.5</v>
      </c>
      <c r="B12" s="123" t="s">
        <v>170</v>
      </c>
      <c r="C12" s="19"/>
      <c r="D12" s="130"/>
    </row>
    <row r="13" spans="1:4" x14ac:dyDescent="0.2">
      <c r="A13" s="18">
        <v>2.6</v>
      </c>
      <c r="B13" s="123" t="s">
        <v>171</v>
      </c>
      <c r="C13" s="19"/>
      <c r="D13" s="130"/>
    </row>
    <row r="14" spans="1:4" x14ac:dyDescent="0.2">
      <c r="A14" s="18">
        <v>2.7</v>
      </c>
      <c r="B14" s="123" t="s">
        <v>172</v>
      </c>
      <c r="C14" s="19"/>
      <c r="D14" s="130"/>
    </row>
    <row r="15" spans="1:4" x14ac:dyDescent="0.2">
      <c r="A15" s="18">
        <v>2.8</v>
      </c>
      <c r="B15" s="123" t="s">
        <v>173</v>
      </c>
      <c r="C15" s="19"/>
      <c r="D15" s="130"/>
    </row>
    <row r="16" spans="1:4" x14ac:dyDescent="0.2">
      <c r="A16" s="18">
        <v>2.9</v>
      </c>
      <c r="B16" s="123" t="s">
        <v>175</v>
      </c>
      <c r="C16" s="19"/>
      <c r="D16" s="130"/>
    </row>
    <row r="17" spans="1:4" x14ac:dyDescent="0.2">
      <c r="A17" s="18">
        <v>2.1</v>
      </c>
      <c r="B17" s="123" t="s">
        <v>431</v>
      </c>
      <c r="C17" s="19"/>
      <c r="D17" s="130"/>
    </row>
    <row r="18" spans="1:4" x14ac:dyDescent="0.2">
      <c r="A18" s="18">
        <v>2.11</v>
      </c>
      <c r="B18" s="123" t="s">
        <v>176</v>
      </c>
      <c r="C18" s="19"/>
      <c r="D18" s="130"/>
    </row>
    <row r="19" spans="1:4" x14ac:dyDescent="0.2">
      <c r="A19" s="18">
        <v>2.12</v>
      </c>
      <c r="B19" s="123" t="s">
        <v>432</v>
      </c>
      <c r="C19" s="19"/>
      <c r="D19" s="130"/>
    </row>
    <row r="20" spans="1:4" x14ac:dyDescent="0.2">
      <c r="A20" s="18">
        <v>2.13</v>
      </c>
      <c r="B20" s="123" t="s">
        <v>433</v>
      </c>
      <c r="C20" s="19"/>
      <c r="D20" s="146"/>
    </row>
    <row r="21" spans="1:4" x14ac:dyDescent="0.2">
      <c r="A21" s="18">
        <v>2.14</v>
      </c>
      <c r="B21" s="123" t="s">
        <v>434</v>
      </c>
      <c r="C21" s="19"/>
      <c r="D21" s="130"/>
    </row>
    <row r="22" spans="1:4" x14ac:dyDescent="0.2">
      <c r="A22" s="18">
        <v>2.15</v>
      </c>
      <c r="B22" s="123" t="s">
        <v>435</v>
      </c>
      <c r="C22" s="19"/>
      <c r="D22" s="130"/>
    </row>
    <row r="23" spans="1:4" x14ac:dyDescent="0.2">
      <c r="A23" s="18">
        <v>2.16</v>
      </c>
      <c r="B23" s="123" t="s">
        <v>436</v>
      </c>
      <c r="C23" s="19"/>
      <c r="D23" s="130"/>
    </row>
    <row r="24" spans="1:4" x14ac:dyDescent="0.2">
      <c r="A24" s="18">
        <v>2.17</v>
      </c>
      <c r="B24" s="124" t="s">
        <v>437</v>
      </c>
      <c r="C24" s="19"/>
      <c r="D24" s="130"/>
    </row>
    <row r="25" spans="1:4" x14ac:dyDescent="0.2">
      <c r="A25" s="29">
        <v>2.1800000000000002</v>
      </c>
      <c r="B25" s="125" t="s">
        <v>438</v>
      </c>
      <c r="C25" s="19"/>
      <c r="D25" s="126"/>
    </row>
    <row r="26" spans="1:4" x14ac:dyDescent="0.2">
      <c r="A26" s="140">
        <v>2.19</v>
      </c>
      <c r="B26" s="141" t="s">
        <v>439</v>
      </c>
      <c r="C26" s="19"/>
      <c r="D26" s="145"/>
    </row>
    <row r="27" spans="1:4" x14ac:dyDescent="0.2">
      <c r="A27" s="18">
        <v>2.2000000000000002</v>
      </c>
      <c r="B27" s="123" t="s">
        <v>440</v>
      </c>
      <c r="C27" s="19"/>
      <c r="D27" s="130"/>
    </row>
    <row r="28" spans="1:4" x14ac:dyDescent="0.2">
      <c r="A28" s="18">
        <v>2.21</v>
      </c>
      <c r="B28" s="123" t="s">
        <v>441</v>
      </c>
      <c r="C28" s="19"/>
      <c r="D28" s="130"/>
    </row>
    <row r="29" spans="1:4" s="144" customFormat="1" x14ac:dyDescent="0.2">
      <c r="A29" s="18"/>
      <c r="B29" s="123"/>
      <c r="C29" s="19"/>
      <c r="D29" s="130"/>
    </row>
    <row r="30" spans="1:4" s="144" customFormat="1" x14ac:dyDescent="0.2">
      <c r="A30" s="139" t="s">
        <v>442</v>
      </c>
      <c r="B30" s="138"/>
      <c r="C30" s="19"/>
      <c r="D30" s="147"/>
    </row>
    <row r="31" spans="1:4" s="144" customFormat="1" x14ac:dyDescent="0.2">
      <c r="A31" s="18">
        <v>3.1</v>
      </c>
      <c r="B31" s="123" t="s">
        <v>304</v>
      </c>
      <c r="C31" s="19"/>
      <c r="D31" s="130"/>
    </row>
    <row r="32" spans="1:4" s="144" customFormat="1" x14ac:dyDescent="0.2">
      <c r="A32" s="18">
        <v>3.2</v>
      </c>
      <c r="B32" s="123" t="s">
        <v>45</v>
      </c>
      <c r="C32" s="19"/>
      <c r="D32" s="130"/>
    </row>
    <row r="33" spans="1:5" s="144" customFormat="1" x14ac:dyDescent="0.2">
      <c r="A33" s="18">
        <v>3.3</v>
      </c>
      <c r="B33" s="123" t="s">
        <v>314</v>
      </c>
      <c r="C33" s="19"/>
      <c r="D33" s="130"/>
    </row>
    <row r="34" spans="1:5" s="144" customFormat="1" x14ac:dyDescent="0.2">
      <c r="A34" s="18">
        <v>3.4</v>
      </c>
      <c r="B34" s="123" t="s">
        <v>443</v>
      </c>
      <c r="C34" s="19"/>
      <c r="D34" s="130"/>
    </row>
    <row r="35" spans="1:5" x14ac:dyDescent="0.2">
      <c r="A35" s="18">
        <v>3.5</v>
      </c>
      <c r="B35" s="123" t="s">
        <v>444</v>
      </c>
      <c r="C35" s="19"/>
      <c r="D35" s="130"/>
    </row>
    <row r="36" spans="1:5" x14ac:dyDescent="0.2">
      <c r="A36" s="18">
        <v>3.6</v>
      </c>
      <c r="B36" s="123" t="s">
        <v>322</v>
      </c>
      <c r="C36" s="19"/>
      <c r="D36" s="130"/>
    </row>
    <row r="37" spans="1:5" x14ac:dyDescent="0.2">
      <c r="A37" s="18">
        <v>3.7</v>
      </c>
      <c r="B37" s="123" t="s">
        <v>445</v>
      </c>
      <c r="C37" s="19"/>
      <c r="D37" s="130"/>
    </row>
    <row r="38" spans="1:5" x14ac:dyDescent="0.2">
      <c r="A38" s="18"/>
      <c r="B38" s="123"/>
      <c r="C38" s="19"/>
      <c r="D38" s="130"/>
    </row>
    <row r="39" spans="1:5" x14ac:dyDescent="0.2">
      <c r="A39" s="18"/>
      <c r="B39" s="124"/>
      <c r="C39" s="22"/>
      <c r="D39" s="130"/>
    </row>
    <row r="40" spans="1:5" x14ac:dyDescent="0.2">
      <c r="A40" s="29"/>
      <c r="B40" s="125"/>
      <c r="C40" s="31"/>
      <c r="D40" s="126"/>
    </row>
    <row r="41" spans="1:5" ht="12" thickBot="1" x14ac:dyDescent="0.25">
      <c r="A41" s="27" t="s">
        <v>51</v>
      </c>
      <c r="B41" s="127"/>
      <c r="C41" s="128"/>
      <c r="D41" s="129">
        <f>D5-D7+D30</f>
        <v>18138071.280000001</v>
      </c>
    </row>
    <row r="43" spans="1:5" x14ac:dyDescent="0.2">
      <c r="B43" s="53" t="s">
        <v>368</v>
      </c>
      <c r="C43" s="52"/>
      <c r="D43" s="1"/>
      <c r="E43" s="1"/>
    </row>
  </sheetData>
  <mergeCells count="4">
    <mergeCell ref="A1:D1"/>
    <mergeCell ref="A2:D2"/>
    <mergeCell ref="A3:D3"/>
    <mergeCell ref="A4:D4"/>
  </mergeCells>
  <pageMargins left="0.70866141732283472" right="0.70866141732283472" top="0.74803149606299213" bottom="0.74803149606299213" header="0.31496062992125984" footer="0.31496062992125984"/>
  <pageSetup scale="88" orientation="portrait" r:id="rId1"/>
  <ignoredErrors>
    <ignoredError sqref="B3:D3 B2:D2" unlocked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0"/>
  <sheetViews>
    <sheetView view="pageBreakPreview" zoomScaleNormal="100" zoomScaleSheetLayoutView="100" workbookViewId="0">
      <selection activeCell="A51" sqref="A51:IV59"/>
    </sheetView>
  </sheetViews>
  <sheetFormatPr baseColWidth="10" defaultColWidth="9.140625" defaultRowHeight="11.25" x14ac:dyDescent="0.2"/>
  <cols>
    <col min="1" max="1" width="10" style="8" customWidth="1"/>
    <col min="2" max="2" width="85" style="8" customWidth="1"/>
    <col min="3" max="3" width="17.42578125" style="8" bestFit="1" customWidth="1"/>
    <col min="4" max="5" width="23.7109375" style="8" bestFit="1" customWidth="1"/>
    <col min="6" max="6" width="19.28515625" style="8" customWidth="1"/>
    <col min="7" max="7" width="20.5703125" style="8" customWidth="1"/>
    <col min="8" max="8" width="20.28515625" style="8" customWidth="1"/>
    <col min="9" max="16384" width="9.140625" style="8"/>
  </cols>
  <sheetData>
    <row r="1" spans="1:8" ht="18.95" customHeight="1" x14ac:dyDescent="0.2">
      <c r="A1" s="205" t="s">
        <v>367</v>
      </c>
      <c r="B1" s="206"/>
      <c r="C1" s="206"/>
      <c r="D1" s="206"/>
      <c r="E1" s="206"/>
      <c r="F1" s="206"/>
      <c r="G1" s="189" t="s">
        <v>122</v>
      </c>
      <c r="H1" s="185">
        <f>'Notas a los Edos Financieros'!E1</f>
        <v>2020</v>
      </c>
    </row>
    <row r="2" spans="1:8" ht="18.95" customHeight="1" x14ac:dyDescent="0.2">
      <c r="A2" s="207" t="s">
        <v>364</v>
      </c>
      <c r="B2" s="208"/>
      <c r="C2" s="208"/>
      <c r="D2" s="208"/>
      <c r="E2" s="208"/>
      <c r="F2" s="208"/>
      <c r="G2" s="189" t="s">
        <v>124</v>
      </c>
      <c r="H2" s="185" t="str">
        <f>'Notas a los Edos Financieros'!E2</f>
        <v>Trimestral</v>
      </c>
    </row>
    <row r="3" spans="1:8" ht="18.95" customHeight="1" x14ac:dyDescent="0.2">
      <c r="A3" s="209" t="str">
        <f>'Notas a los Edos Financieros'!A3:B3</f>
        <v>Correspondiente DEL 01 DE ENERO AL 30 DE JUNIO DEL 2020</v>
      </c>
      <c r="B3" s="210"/>
      <c r="C3" s="210"/>
      <c r="D3" s="210"/>
      <c r="E3" s="210"/>
      <c r="F3" s="210"/>
      <c r="G3" s="189" t="s">
        <v>126</v>
      </c>
      <c r="H3" s="185">
        <f>'Notas a los Edos Financieros'!E3</f>
        <v>2</v>
      </c>
    </row>
    <row r="4" spans="1:8" ht="12.75" x14ac:dyDescent="0.2">
      <c r="A4" s="131" t="s">
        <v>127</v>
      </c>
      <c r="B4" s="132"/>
      <c r="C4" s="132"/>
      <c r="D4" s="132"/>
      <c r="E4" s="132"/>
      <c r="F4" s="132"/>
      <c r="G4" s="190"/>
      <c r="H4" s="190"/>
    </row>
    <row r="6" spans="1:8" ht="12" thickBot="1" x14ac:dyDescent="0.25"/>
    <row r="7" spans="1:8" ht="12" x14ac:dyDescent="0.2">
      <c r="A7" s="187" t="s">
        <v>99</v>
      </c>
      <c r="B7" s="186" t="s">
        <v>359</v>
      </c>
      <c r="C7" s="186" t="s">
        <v>116</v>
      </c>
      <c r="D7" s="186" t="s">
        <v>360</v>
      </c>
      <c r="E7" s="186" t="s">
        <v>361</v>
      </c>
      <c r="F7" s="186" t="s">
        <v>115</v>
      </c>
      <c r="G7" s="186" t="s">
        <v>92</v>
      </c>
      <c r="H7" s="188" t="s">
        <v>118</v>
      </c>
    </row>
    <row r="8" spans="1:8" s="33" customFormat="1" ht="12.75" x14ac:dyDescent="0.2">
      <c r="A8" s="177">
        <v>7000</v>
      </c>
      <c r="B8" s="178" t="s">
        <v>93</v>
      </c>
      <c r="C8" s="133"/>
      <c r="D8" s="133"/>
      <c r="E8" s="133"/>
      <c r="F8" s="133"/>
      <c r="G8" s="133"/>
      <c r="H8" s="134"/>
    </row>
    <row r="9" spans="1:8" ht="12.75" x14ac:dyDescent="0.2">
      <c r="A9" s="160">
        <v>7110</v>
      </c>
      <c r="B9" s="174" t="s">
        <v>92</v>
      </c>
      <c r="C9" s="175"/>
      <c r="D9" s="175"/>
      <c r="E9" s="175"/>
      <c r="F9" s="175"/>
      <c r="G9" s="174"/>
      <c r="H9" s="176"/>
    </row>
    <row r="10" spans="1:8" ht="12.75" x14ac:dyDescent="0.2">
      <c r="A10" s="160">
        <v>7120</v>
      </c>
      <c r="B10" s="174" t="s">
        <v>91</v>
      </c>
      <c r="C10" s="175"/>
      <c r="D10" s="175"/>
      <c r="E10" s="175"/>
      <c r="F10" s="175"/>
      <c r="G10" s="174"/>
      <c r="H10" s="176"/>
    </row>
    <row r="11" spans="1:8" ht="12.75" x14ac:dyDescent="0.2">
      <c r="A11" s="160">
        <v>7130</v>
      </c>
      <c r="B11" s="174" t="s">
        <v>90</v>
      </c>
      <c r="C11" s="175"/>
      <c r="D11" s="175"/>
      <c r="E11" s="175"/>
      <c r="F11" s="175"/>
      <c r="G11" s="174"/>
      <c r="H11" s="176"/>
    </row>
    <row r="12" spans="1:8" ht="12.75" x14ac:dyDescent="0.2">
      <c r="A12" s="160">
        <v>7140</v>
      </c>
      <c r="B12" s="174" t="s">
        <v>89</v>
      </c>
      <c r="C12" s="175"/>
      <c r="D12" s="175"/>
      <c r="E12" s="175"/>
      <c r="F12" s="175"/>
      <c r="G12" s="174"/>
      <c r="H12" s="176"/>
    </row>
    <row r="13" spans="1:8" ht="12.75" x14ac:dyDescent="0.2">
      <c r="A13" s="160">
        <v>7150</v>
      </c>
      <c r="B13" s="174" t="s">
        <v>88</v>
      </c>
      <c r="C13" s="175"/>
      <c r="D13" s="175"/>
      <c r="E13" s="175"/>
      <c r="F13" s="175"/>
      <c r="G13" s="174"/>
      <c r="H13" s="176"/>
    </row>
    <row r="14" spans="1:8" ht="12.75" x14ac:dyDescent="0.2">
      <c r="A14" s="160">
        <v>7160</v>
      </c>
      <c r="B14" s="174" t="s">
        <v>87</v>
      </c>
      <c r="C14" s="175"/>
      <c r="D14" s="175"/>
      <c r="E14" s="175"/>
      <c r="F14" s="175"/>
      <c r="G14" s="174"/>
      <c r="H14" s="176"/>
    </row>
    <row r="15" spans="1:8" ht="12.75" x14ac:dyDescent="0.2">
      <c r="A15" s="160">
        <v>7210</v>
      </c>
      <c r="B15" s="174" t="s">
        <v>86</v>
      </c>
      <c r="C15" s="175"/>
      <c r="D15" s="175"/>
      <c r="E15" s="175"/>
      <c r="F15" s="175"/>
      <c r="G15" s="174"/>
      <c r="H15" s="176"/>
    </row>
    <row r="16" spans="1:8" ht="12.75" x14ac:dyDescent="0.2">
      <c r="A16" s="160">
        <v>7220</v>
      </c>
      <c r="B16" s="174" t="s">
        <v>85</v>
      </c>
      <c r="C16" s="175"/>
      <c r="D16" s="175"/>
      <c r="E16" s="175"/>
      <c r="F16" s="175"/>
      <c r="G16" s="174"/>
      <c r="H16" s="176"/>
    </row>
    <row r="17" spans="1:8" ht="12.75" x14ac:dyDescent="0.2">
      <c r="A17" s="160">
        <v>7230</v>
      </c>
      <c r="B17" s="174" t="s">
        <v>84</v>
      </c>
      <c r="C17" s="175"/>
      <c r="D17" s="175"/>
      <c r="E17" s="175"/>
      <c r="F17" s="175"/>
      <c r="G17" s="174"/>
      <c r="H17" s="176"/>
    </row>
    <row r="18" spans="1:8" ht="12.75" x14ac:dyDescent="0.2">
      <c r="A18" s="160">
        <v>7240</v>
      </c>
      <c r="B18" s="174" t="s">
        <v>83</v>
      </c>
      <c r="C18" s="175"/>
      <c r="D18" s="175"/>
      <c r="E18" s="175"/>
      <c r="F18" s="175"/>
      <c r="G18" s="174"/>
      <c r="H18" s="176"/>
    </row>
    <row r="19" spans="1:8" ht="12.75" x14ac:dyDescent="0.2">
      <c r="A19" s="160">
        <v>7250</v>
      </c>
      <c r="B19" s="174" t="s">
        <v>82</v>
      </c>
      <c r="C19" s="175"/>
      <c r="D19" s="175"/>
      <c r="E19" s="175"/>
      <c r="F19" s="175"/>
      <c r="G19" s="174"/>
      <c r="H19" s="176"/>
    </row>
    <row r="20" spans="1:8" ht="12.75" x14ac:dyDescent="0.2">
      <c r="A20" s="160">
        <v>7260</v>
      </c>
      <c r="B20" s="174" t="s">
        <v>81</v>
      </c>
      <c r="C20" s="175"/>
      <c r="D20" s="175"/>
      <c r="E20" s="175"/>
      <c r="F20" s="175"/>
      <c r="G20" s="174"/>
      <c r="H20" s="176"/>
    </row>
    <row r="21" spans="1:8" ht="12.75" x14ac:dyDescent="0.2">
      <c r="A21" s="160">
        <v>7310</v>
      </c>
      <c r="B21" s="174" t="s">
        <v>80</v>
      </c>
      <c r="C21" s="175"/>
      <c r="D21" s="175"/>
      <c r="E21" s="175"/>
      <c r="F21" s="175"/>
      <c r="G21" s="174"/>
      <c r="H21" s="176"/>
    </row>
    <row r="22" spans="1:8" ht="12.75" x14ac:dyDescent="0.2">
      <c r="A22" s="160">
        <v>7320</v>
      </c>
      <c r="B22" s="174" t="s">
        <v>79</v>
      </c>
      <c r="C22" s="175"/>
      <c r="D22" s="175"/>
      <c r="E22" s="175"/>
      <c r="F22" s="175"/>
      <c r="G22" s="174"/>
      <c r="H22" s="176"/>
    </row>
    <row r="23" spans="1:8" ht="12.75" x14ac:dyDescent="0.2">
      <c r="A23" s="160">
        <v>7330</v>
      </c>
      <c r="B23" s="174" t="s">
        <v>78</v>
      </c>
      <c r="C23" s="175"/>
      <c r="D23" s="175"/>
      <c r="E23" s="175"/>
      <c r="F23" s="175"/>
      <c r="G23" s="174"/>
      <c r="H23" s="176"/>
    </row>
    <row r="24" spans="1:8" ht="12.75" x14ac:dyDescent="0.2">
      <c r="A24" s="160">
        <v>7340</v>
      </c>
      <c r="B24" s="174" t="s">
        <v>77</v>
      </c>
      <c r="C24" s="175"/>
      <c r="D24" s="175"/>
      <c r="E24" s="175"/>
      <c r="F24" s="175"/>
      <c r="G24" s="174"/>
      <c r="H24" s="176"/>
    </row>
    <row r="25" spans="1:8" ht="12.75" x14ac:dyDescent="0.2">
      <c r="A25" s="160">
        <v>7350</v>
      </c>
      <c r="B25" s="174" t="s">
        <v>76</v>
      </c>
      <c r="C25" s="175"/>
      <c r="D25" s="175"/>
      <c r="E25" s="175"/>
      <c r="F25" s="175"/>
      <c r="G25" s="174"/>
      <c r="H25" s="176"/>
    </row>
    <row r="26" spans="1:8" ht="12.75" x14ac:dyDescent="0.2">
      <c r="A26" s="160">
        <v>7360</v>
      </c>
      <c r="B26" s="174" t="s">
        <v>75</v>
      </c>
      <c r="C26" s="175"/>
      <c r="D26" s="175"/>
      <c r="E26" s="175"/>
      <c r="F26" s="175"/>
      <c r="G26" s="174"/>
      <c r="H26" s="176"/>
    </row>
    <row r="27" spans="1:8" ht="12.75" x14ac:dyDescent="0.2">
      <c r="A27" s="160">
        <v>7410</v>
      </c>
      <c r="B27" s="174" t="s">
        <v>74</v>
      </c>
      <c r="C27" s="175"/>
      <c r="D27" s="175"/>
      <c r="E27" s="175"/>
      <c r="F27" s="175"/>
      <c r="G27" s="174"/>
      <c r="H27" s="176"/>
    </row>
    <row r="28" spans="1:8" ht="12.75" x14ac:dyDescent="0.2">
      <c r="A28" s="160">
        <v>7420</v>
      </c>
      <c r="B28" s="174" t="s">
        <v>73</v>
      </c>
      <c r="C28" s="175"/>
      <c r="D28" s="175"/>
      <c r="E28" s="175"/>
      <c r="F28" s="175"/>
      <c r="G28" s="174"/>
      <c r="H28" s="176"/>
    </row>
    <row r="29" spans="1:8" ht="12.75" x14ac:dyDescent="0.2">
      <c r="A29" s="160">
        <v>7510</v>
      </c>
      <c r="B29" s="174" t="s">
        <v>72</v>
      </c>
      <c r="C29" s="175"/>
      <c r="D29" s="175"/>
      <c r="E29" s="175"/>
      <c r="F29" s="175"/>
      <c r="G29" s="174"/>
      <c r="H29" s="176"/>
    </row>
    <row r="30" spans="1:8" ht="12.75" x14ac:dyDescent="0.2">
      <c r="A30" s="160">
        <v>7520</v>
      </c>
      <c r="B30" s="174" t="s">
        <v>71</v>
      </c>
      <c r="C30" s="175"/>
      <c r="D30" s="175"/>
      <c r="E30" s="175"/>
      <c r="F30" s="175"/>
      <c r="G30" s="174"/>
      <c r="H30" s="176"/>
    </row>
    <row r="31" spans="1:8" ht="12.75" x14ac:dyDescent="0.2">
      <c r="A31" s="160">
        <v>7610</v>
      </c>
      <c r="B31" s="174" t="s">
        <v>70</v>
      </c>
      <c r="C31" s="175"/>
      <c r="D31" s="175"/>
      <c r="E31" s="175"/>
      <c r="F31" s="175"/>
      <c r="G31" s="174"/>
      <c r="H31" s="176"/>
    </row>
    <row r="32" spans="1:8" ht="12.75" x14ac:dyDescent="0.2">
      <c r="A32" s="160">
        <v>7620</v>
      </c>
      <c r="B32" s="174" t="s">
        <v>69</v>
      </c>
      <c r="C32" s="175"/>
      <c r="D32" s="175"/>
      <c r="E32" s="175"/>
      <c r="F32" s="175"/>
      <c r="G32" s="174"/>
      <c r="H32" s="176"/>
    </row>
    <row r="33" spans="1:8" ht="12.75" x14ac:dyDescent="0.2">
      <c r="A33" s="160">
        <v>7630</v>
      </c>
      <c r="B33" s="174" t="s">
        <v>68</v>
      </c>
      <c r="C33" s="175"/>
      <c r="D33" s="175"/>
      <c r="E33" s="175"/>
      <c r="F33" s="175"/>
      <c r="G33" s="174"/>
      <c r="H33" s="176"/>
    </row>
    <row r="34" spans="1:8" ht="12.75" x14ac:dyDescent="0.2">
      <c r="A34" s="160">
        <v>7640</v>
      </c>
      <c r="B34" s="174" t="s">
        <v>67</v>
      </c>
      <c r="C34" s="175"/>
      <c r="D34" s="175"/>
      <c r="E34" s="175"/>
      <c r="F34" s="175"/>
      <c r="G34" s="174"/>
      <c r="H34" s="176"/>
    </row>
    <row r="35" spans="1:8" s="33" customFormat="1" ht="12.75" x14ac:dyDescent="0.2">
      <c r="A35" s="177">
        <v>8000</v>
      </c>
      <c r="B35" s="178" t="s">
        <v>66</v>
      </c>
      <c r="C35" s="178"/>
      <c r="D35" s="178"/>
      <c r="E35" s="178"/>
      <c r="F35" s="178"/>
      <c r="G35" s="178"/>
      <c r="H35" s="179"/>
    </row>
    <row r="36" spans="1:8" ht="12.75" x14ac:dyDescent="0.2">
      <c r="A36" s="160">
        <v>8110</v>
      </c>
      <c r="B36" s="174" t="s">
        <v>65</v>
      </c>
      <c r="C36" s="175"/>
      <c r="D36" s="175"/>
      <c r="E36" s="175"/>
      <c r="F36" s="175"/>
      <c r="G36" s="174"/>
      <c r="H36" s="176"/>
    </row>
    <row r="37" spans="1:8" ht="12.75" x14ac:dyDescent="0.2">
      <c r="A37" s="160">
        <v>8120</v>
      </c>
      <c r="B37" s="174" t="s">
        <v>64</v>
      </c>
      <c r="C37" s="175"/>
      <c r="D37" s="175"/>
      <c r="E37" s="175"/>
      <c r="F37" s="175"/>
      <c r="G37" s="174"/>
      <c r="H37" s="176"/>
    </row>
    <row r="38" spans="1:8" ht="12.75" x14ac:dyDescent="0.2">
      <c r="A38" s="160">
        <v>8130</v>
      </c>
      <c r="B38" s="174" t="s">
        <v>63</v>
      </c>
      <c r="C38" s="175"/>
      <c r="D38" s="175"/>
      <c r="E38" s="175"/>
      <c r="F38" s="175"/>
      <c r="G38" s="174"/>
      <c r="H38" s="176"/>
    </row>
    <row r="39" spans="1:8" ht="12.75" x14ac:dyDescent="0.2">
      <c r="A39" s="160">
        <v>8140</v>
      </c>
      <c r="B39" s="174" t="s">
        <v>62</v>
      </c>
      <c r="C39" s="175"/>
      <c r="D39" s="175"/>
      <c r="E39" s="175"/>
      <c r="F39" s="175"/>
      <c r="G39" s="174"/>
      <c r="H39" s="176"/>
    </row>
    <row r="40" spans="1:8" ht="12.75" x14ac:dyDescent="0.2">
      <c r="A40" s="160">
        <v>8150</v>
      </c>
      <c r="B40" s="174" t="s">
        <v>61</v>
      </c>
      <c r="C40" s="175"/>
      <c r="D40" s="175"/>
      <c r="E40" s="175"/>
      <c r="F40" s="175"/>
      <c r="G40" s="174"/>
      <c r="H40" s="176"/>
    </row>
    <row r="41" spans="1:8" ht="12.75" x14ac:dyDescent="0.2">
      <c r="A41" s="160">
        <v>8210</v>
      </c>
      <c r="B41" s="174" t="s">
        <v>60</v>
      </c>
      <c r="C41" s="175"/>
      <c r="D41" s="175"/>
      <c r="E41" s="175"/>
      <c r="F41" s="175"/>
      <c r="G41" s="174"/>
      <c r="H41" s="176"/>
    </row>
    <row r="42" spans="1:8" ht="12.75" x14ac:dyDescent="0.2">
      <c r="A42" s="160">
        <v>8220</v>
      </c>
      <c r="B42" s="174" t="s">
        <v>59</v>
      </c>
      <c r="C42" s="175"/>
      <c r="D42" s="175"/>
      <c r="E42" s="175"/>
      <c r="F42" s="175"/>
      <c r="G42" s="174"/>
      <c r="H42" s="176"/>
    </row>
    <row r="43" spans="1:8" ht="12.75" x14ac:dyDescent="0.2">
      <c r="A43" s="160">
        <v>8230</v>
      </c>
      <c r="B43" s="174" t="s">
        <v>58</v>
      </c>
      <c r="C43" s="175"/>
      <c r="D43" s="175"/>
      <c r="E43" s="175"/>
      <c r="F43" s="175"/>
      <c r="G43" s="174"/>
      <c r="H43" s="176"/>
    </row>
    <row r="44" spans="1:8" ht="12.75" x14ac:dyDescent="0.2">
      <c r="A44" s="160">
        <v>8240</v>
      </c>
      <c r="B44" s="174" t="s">
        <v>57</v>
      </c>
      <c r="C44" s="175"/>
      <c r="D44" s="175"/>
      <c r="E44" s="175"/>
      <c r="F44" s="175"/>
      <c r="G44" s="174"/>
      <c r="H44" s="176"/>
    </row>
    <row r="45" spans="1:8" ht="12.75" x14ac:dyDescent="0.2">
      <c r="A45" s="160">
        <v>8250</v>
      </c>
      <c r="B45" s="174" t="s">
        <v>56</v>
      </c>
      <c r="C45" s="175"/>
      <c r="D45" s="175"/>
      <c r="E45" s="175"/>
      <c r="F45" s="175"/>
      <c r="G45" s="174"/>
      <c r="H45" s="176"/>
    </row>
    <row r="46" spans="1:8" ht="12.75" x14ac:dyDescent="0.2">
      <c r="A46" s="160">
        <v>8260</v>
      </c>
      <c r="B46" s="174" t="s">
        <v>55</v>
      </c>
      <c r="C46" s="175"/>
      <c r="D46" s="175"/>
      <c r="E46" s="175"/>
      <c r="F46" s="175"/>
      <c r="G46" s="174"/>
      <c r="H46" s="176"/>
    </row>
    <row r="47" spans="1:8" ht="13.5" thickBot="1" x14ac:dyDescent="0.25">
      <c r="A47" s="180">
        <v>8270</v>
      </c>
      <c r="B47" s="181" t="s">
        <v>54</v>
      </c>
      <c r="C47" s="182"/>
      <c r="D47" s="182"/>
      <c r="E47" s="182"/>
      <c r="F47" s="182"/>
      <c r="G47" s="181"/>
      <c r="H47" s="183"/>
    </row>
    <row r="50" spans="2:5" ht="12" x14ac:dyDescent="0.2">
      <c r="B50" s="184" t="s">
        <v>368</v>
      </c>
      <c r="C50" s="52"/>
      <c r="D50" s="1"/>
      <c r="E50" s="1"/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43" orientation="landscape" r:id="rId1"/>
  <colBreaks count="1" manualBreakCount="1">
    <brk id="10" max="77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A78B6F9-93C8-4FF5-AC58-217B50CC70DF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Notas a los Edos Financieros</vt:lpstr>
      <vt:lpstr>ESF</vt:lpstr>
      <vt:lpstr>ACT</vt:lpstr>
      <vt:lpstr>VHP</vt:lpstr>
      <vt:lpstr>EFE</vt:lpstr>
      <vt:lpstr>Conciliacion_Ig</vt:lpstr>
      <vt:lpstr>Conciliacion_Eg</vt:lpstr>
      <vt:lpstr>Memoria</vt:lpstr>
      <vt:lpstr>ACT!Área_de_impresión</vt:lpstr>
      <vt:lpstr>Memoria!Área_de_impresión</vt:lpstr>
      <vt:lpstr>ACT!Títulos_a_imprimir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2020-07-10T17:14:24Z</cp:lastPrinted>
  <dcterms:created xsi:type="dcterms:W3CDTF">2012-12-11T20:36:24Z</dcterms:created>
  <dcterms:modified xsi:type="dcterms:W3CDTF">2020-07-21T18:21:43Z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