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 TRIM 2020\"/>
    </mc:Choice>
  </mc:AlternateContent>
  <bookViews>
    <workbookView xWindow="-120" yWindow="-120" windowWidth="20730" windowHeight="11160"/>
  </bookViews>
  <sheets>
    <sheet name="ECSF" sheetId="4" r:id="rId1"/>
  </sheets>
  <definedNames>
    <definedName name="_xlnm._FilterDatabase" localSheetId="0" hidden="1">ECSF!$A$2:$C$58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4" l="1"/>
  <c r="C24" i="4"/>
  <c r="B49" i="4" l="1"/>
  <c r="B6" i="4"/>
  <c r="B4" i="4" s="1"/>
  <c r="B3" i="4" s="1"/>
  <c r="B25" i="4" l="1"/>
  <c r="B24" i="4" s="1"/>
  <c r="B44" i="4"/>
  <c r="B43" i="4" s="1"/>
  <c r="C13" i="4"/>
  <c r="C4" i="4"/>
  <c r="C3" i="4" l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<sst xmlns="http://schemas.openxmlformats.org/spreadsheetml/2006/main" count="54" uniqueCount="54">
  <si>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</si>
  <si>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</si>
  <si>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</si>
  <si>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</si>
  <si>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</si>
  <si>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</si>
  <si>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</si>
  <si>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</si>
  <si>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</si>
  <si>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</si>
  <si>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</si>
  <si>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</si>
  <si>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</si>
  <si>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</si>
  <si>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</si>
  <si>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</si>
  <si>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</si>
  <si>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</si>
  <si>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</si>
  <si>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</si>
  <si>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</si>
  <si>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</si>
  <si>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</si>
  <si>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</si>
  <si>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</si>
  <si>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</si>
  <si>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</si>
  <si>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</si>
  <si>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</si>
  <si>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</si>
  <si>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</si>
  <si>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</si>
  <si>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</si>
  <si>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</si>
  <si>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</si>
  <si>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</si>
  <si>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</si>
  <si>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</si>
  <si>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</si>
  <si>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</si>
  <si>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</si>
  <si>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</si>
  <si>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</si>
  <si>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</si>
  <si>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</si>
  <si>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</si>
  <si>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</si>
  <si>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</si>
  <si>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</si>
  <si>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</si>
  <si>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</si>
  <si>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</si>
  <si>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</si>
  <si>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
Estado de Cambios en la Situación Financiera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</si>
</sst>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8" fillId="0" borderId="0" xfId="0" applyFont="1"/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2828311</xdr:colOff>
      <xdr:row>58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AE8A2DE-10C5-4388-957C-BC188C5D5901}"/>
            </a:ext>
          </a:extLst>
        </xdr:cNvPr>
        <xdr:cNvCxnSpPr/>
      </xdr:nvCxnSpPr>
      <xdr:spPr>
        <a:xfrm>
          <a:off x="0" y="8715375"/>
          <a:ext cx="282831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38101</xdr:rowOff>
    </xdr:from>
    <xdr:to>
      <xdr:col>0</xdr:col>
      <xdr:colOff>981075</xdr:colOff>
      <xdr:row>0</xdr:row>
      <xdr:rowOff>447675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CC89C1-788C-45B8-85F1-CD39AAF146A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1"/>
          <a:ext cx="8667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showZeros="0" tabSelected="1" zoomScaleNormal="100" zoomScaleSheetLayoutView="80" workbookViewId="0">
      <pane ySplit="1" topLeftCell="A2" activePane="bottomLeft" state="frozen"/>
      <selection pane="bottomLeft" activeCell="B9" sqref="B9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53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+B4+B13</f>
        <v>275547.56</v>
      </c>
      <c r="C3" s="15">
        <f>+C4+C13</f>
        <v>260861.67</v>
      </c>
    </row>
    <row r="4" spans="1:3" ht="12.75" customHeight="1" x14ac:dyDescent="0.2">
      <c r="A4" s="20" t="s">
        <v>7</v>
      </c>
      <c r="B4" s="8">
        <f>+B5+B6</f>
        <v>275547.56</v>
      </c>
      <c r="C4" s="9">
        <f>+C5+C6</f>
        <v>260861.67</v>
      </c>
    </row>
    <row r="5" spans="1:3" x14ac:dyDescent="0.2">
      <c r="A5" s="21" t="s">
        <v>14</v>
      </c>
      <c r="B5" s="8">
        <v>273818.40999999997</v>
      </c>
      <c r="C5" s="9"/>
    </row>
    <row r="6" spans="1:3" x14ac:dyDescent="0.2">
      <c r="A6" s="21" t="s">
        <v>15</v>
      </c>
      <c r="B6" s="8">
        <f>63.56+1665.59</f>
        <v>1729.1499999999999</v>
      </c>
      <c r="C6" s="9">
        <v>260861.67</v>
      </c>
    </row>
    <row r="7" spans="1:3" x14ac:dyDescent="0.2">
      <c r="A7" s="21" t="s">
        <v>16</v>
      </c>
      <c r="B7" s="8">
        <v>0</v>
      </c>
      <c r="C7" s="9"/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>
        <v>0</v>
      </c>
      <c r="C13" s="9">
        <f>+C17</f>
        <v>0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0</v>
      </c>
    </row>
    <row r="17" spans="1:3" x14ac:dyDescent="0.2">
      <c r="A17" s="21" t="s">
        <v>22</v>
      </c>
      <c r="B17" s="8">
        <v>0</v>
      </c>
      <c r="C17" s="9"/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f>+B25</f>
        <v>0</v>
      </c>
      <c r="C24" s="15">
        <f>+C25</f>
        <v>42810.26</v>
      </c>
    </row>
    <row r="25" spans="1:3" x14ac:dyDescent="0.2">
      <c r="A25" s="20" t="s">
        <v>9</v>
      </c>
      <c r="B25" s="14">
        <f>+B26</f>
        <v>0</v>
      </c>
      <c r="C25" s="9">
        <f>+C26</f>
        <v>42810.26</v>
      </c>
    </row>
    <row r="26" spans="1:3" x14ac:dyDescent="0.2">
      <c r="A26" s="21" t="s">
        <v>28</v>
      </c>
      <c r="B26" s="8">
        <v>0</v>
      </c>
      <c r="C26" s="9">
        <v>42810.26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/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v>0</v>
      </c>
      <c r="C35" s="9"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+B44+B49</f>
        <v>28124.37</v>
      </c>
      <c r="C43" s="11">
        <v>0</v>
      </c>
    </row>
    <row r="44" spans="1:3" x14ac:dyDescent="0.2">
      <c r="A44" s="20" t="s">
        <v>11</v>
      </c>
      <c r="B44" s="8">
        <f>+B46</f>
        <v>0</v>
      </c>
      <c r="C44" s="9">
        <v>0</v>
      </c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>
        <f>+B50+B51</f>
        <v>28124.37</v>
      </c>
      <c r="C49" s="9">
        <v>0</v>
      </c>
    </row>
    <row r="50" spans="1:3" x14ac:dyDescent="0.2">
      <c r="A50" s="21" t="s">
        <v>44</v>
      </c>
      <c r="B50" s="8">
        <v>28124.37</v>
      </c>
      <c r="C50" s="9">
        <v>0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v>0</v>
      </c>
      <c r="C56" s="9">
        <v>0</v>
      </c>
    </row>
    <row r="57" spans="1:3" x14ac:dyDescent="0.2">
      <c r="A57" s="21" t="s">
        <v>48</v>
      </c>
      <c r="B57" s="8"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24" t="s">
        <v>52</v>
      </c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C3:C4 C13 B43:B44 B24:B25 B6 B49 C24:C25 B3:B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2020-01-23T18:27:36Z</cp:lastPrinted>
  <dcterms:created xsi:type="dcterms:W3CDTF">2012-12-11T20:26:08Z</dcterms:created>
  <dcterms:modified xsi:type="dcterms:W3CDTF">2020-04-25T01:56:10Z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