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V ANUAL 2020\CONSEJO DE TURISMO\"/>
    </mc:Choice>
  </mc:AlternateContent>
  <bookViews>
    <workbookView xWindow="0" yWindow="0" windowWidth="10800" windowHeight="8745"/>
  </bookViews>
  <sheets>
    <sheet name="EGRESOS" sheetId="1" r:id="rId1"/>
  </sheets>
  <definedNames>
    <definedName name="_xlnm._FilterDatabase" localSheetId="0" hidden="1">EGRESOS!$A$7:$N$39</definedName>
  </definedNames>
  <calcPr calcId="162913"/>
  <fileRecoveryPr autoRecover="0"/>
</workbook>
</file>

<file path=xl/calcChain.xml><?xml version="1.0" encoding="utf-8"?>
<calcChain xmlns="http://schemas.openxmlformats.org/spreadsheetml/2006/main">
  <c r="O25" i="1" l="1"/>
  <c r="O28" i="1" l="1"/>
  <c r="O29" i="1"/>
  <c r="O30" i="1"/>
  <c r="O31" i="1"/>
  <c r="O32" i="1"/>
  <c r="O33" i="1"/>
  <c r="O18" i="1"/>
  <c r="O19" i="1"/>
  <c r="O20" i="1"/>
  <c r="O21" i="1"/>
  <c r="O22" i="1"/>
  <c r="O23" i="1"/>
  <c r="O26" i="1"/>
  <c r="O27" i="1"/>
  <c r="O17" i="1"/>
</calcChain>
</file>

<file path=xl/sharedStrings.xml><?xml version="1.0" encoding="utf-8"?>
<sst xmlns="http://schemas.openxmlformats.org/spreadsheetml/2006/main" count="45" uniqueCount="45">
  <si>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</si>
  <si>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</si>
  <si>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</si>
  <si>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</si>
  <si>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</si>
  <si>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</si>
  <si>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</si>
  <si>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</si>
  <si>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</si>
  <si>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</si>
  <si>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</si>
  <si>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</si>
  <si>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</si>
  <si>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</si>
  <si>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Remuneraciones al Personal de Carácter Permanente </t>
  </si>
  <si>
    <t xml:space="preserve">Remuneraciones Adicionales y Especiales </t>
  </si>
  <si>
    <t>Seguridad Social</t>
  </si>
  <si>
    <t xml:space="preserve">Otras Prestaciones Sociales y Económicas </t>
  </si>
  <si>
    <t xml:space="preserve">Materiales de Administración, Emisión de Documentos y Artículos Oficiales </t>
  </si>
  <si>
    <t xml:space="preserve">Materias Primas y Materiales de Producción y Comercialización </t>
  </si>
  <si>
    <t>Materiales y Artículos Construcción y de Reparación</t>
  </si>
  <si>
    <t xml:space="preserve">Servicios Profesionales, Científicos, Técnicos y Otros Servicios </t>
  </si>
  <si>
    <t xml:space="preserve">Servicios Financieros, Bancarios y Comerciales </t>
  </si>
  <si>
    <t xml:space="preserve">Servicios de Instalación, Reparación, Mantenimiento y Conservación </t>
  </si>
  <si>
    <t>GRAN TOTAL</t>
  </si>
  <si>
    <t>Alimentos y utensilios</t>
  </si>
  <si>
    <t>Pago de Estimulos a Servidores Públicos</t>
  </si>
  <si>
    <t>Productos Quimicos, Farmaceuticos y  de Laboratorio</t>
  </si>
  <si>
    <t>Combustibles, lubricantes y aditivos</t>
  </si>
  <si>
    <t>Herramientas, refacciones y accesorios</t>
  </si>
  <si>
    <t>Servicios generales</t>
  </si>
  <si>
    <t>Servicios básicos</t>
  </si>
  <si>
    <t>Servicios de arrendamiento</t>
  </si>
  <si>
    <t>Servicios de traslado y viáticos</t>
  </si>
  <si>
    <t>Servicios oficiales</t>
  </si>
  <si>
    <t>Otros servicios generales</t>
  </si>
  <si>
    <t xml:space="preserve">Servicios de comunicación social </t>
  </si>
  <si>
    <t>Servicios personales</t>
  </si>
  <si>
    <t>Materiales y suministros</t>
  </si>
  <si>
    <t>VESTUARIO, BLANCOS, PRENDAS DE PROTECCIÓN Y ARTÍCULOS DEPORTIVOS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</si>
  <si>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</si>
  <si>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</si>
  <si>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</si>
  <si>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</si>
  <si>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 xml:space="preserve">CONSEJO DE TURISMO DE CELAYA, GUANAJUATO
PRESUPUESTO DE EGRESOS PARA EL EJERCICIO FISCAL 2020
CALENDARIO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</si>
</sst>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_-* #,##0.00000000_-;\-* #,##0.000000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Antenna Regular"/>
      <family val="3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auto="1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</cellStyleXfs>
  <cellXfs count="18">
    <xf numFmtId="0" fontId="0" fillId="0" borderId="0" xfId="0"/>
    <xf numFmtId="4" fontId="0" fillId="0" borderId="0" xfId="0" applyNumberFormat="1"/>
    <xf numFmtId="43" fontId="0" fillId="0" borderId="0" xfId="42" applyFont="1"/>
    <xf numFmtId="43" fontId="0" fillId="0" borderId="0" xfId="0" applyNumberFormat="1"/>
    <xf numFmtId="165" fontId="0" fillId="0" borderId="0" xfId="0" applyNumberFormat="1"/>
    <xf numFmtId="164" fontId="20" fillId="33" borderId="0" xfId="0" applyNumberFormat="1" applyFont="1" applyFill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43" fontId="22" fillId="34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43" fontId="23" fillId="0" borderId="10" xfId="42" applyFont="1" applyBorder="1"/>
    <xf numFmtId="0" fontId="23" fillId="0" borderId="10" xfId="0" applyFont="1" applyBorder="1" applyAlignment="1">
      <alignment horizontal="left" vertical="center" wrapText="1"/>
    </xf>
    <xf numFmtId="2" fontId="24" fillId="0" borderId="10" xfId="0" applyNumberFormat="1" applyFont="1" applyBorder="1"/>
    <xf numFmtId="0" fontId="26" fillId="35" borderId="10" xfId="0" applyFont="1" applyFill="1" applyBorder="1" applyAlignment="1">
      <alignment horizontal="left" vertical="center"/>
    </xf>
    <xf numFmtId="43" fontId="22" fillId="35" borderId="10" xfId="42" applyFont="1" applyFill="1" applyBorder="1" applyAlignment="1">
      <alignment horizontal="left"/>
    </xf>
    <xf numFmtId="164" fontId="22" fillId="35" borderId="10" xfId="42" applyNumberFormat="1" applyFont="1" applyFill="1" applyBorder="1"/>
    <xf numFmtId="43" fontId="22" fillId="35" borderId="10" xfId="42" applyFont="1" applyFill="1" applyBorder="1"/>
    <xf numFmtId="0" fontId="25" fillId="35" borderId="0" xfId="0" applyFont="1" applyFill="1" applyAlignment="1">
      <alignment horizontal="center" vertical="center" wrapText="1"/>
    </xf>
    <xf numFmtId="43" fontId="18" fillId="34" borderId="10" xfId="42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C4D79D"/>
      <color rgb="FFB3CC82"/>
      <color rgb="FF3E4D1F"/>
      <color rgb="FF97B953"/>
      <color rgb="FFF38769"/>
      <color rgb="FFE60000"/>
      <color rgb="FFA9C571"/>
      <color rgb="FF88A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3093297</xdr:colOff>
      <xdr:row>0</xdr:row>
      <xdr:rowOff>78106</xdr:rowOff>
    </xdr:from>
    <xdr:to>
      <xdr:col>0</xdr:col>
      <xdr:colOff>3979822</xdr:colOff>
      <xdr:row>5</xdr:row>
      <xdr:rowOff>93308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3297" y="78106"/>
          <a:ext cx="886525" cy="967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0" zoomScaleNormal="90" workbookViewId="0">
      <pane ySplit="7" topLeftCell="A8" activePane="bottomLeft" state="frozen"/>
      <selection activeCell="A4" sqref="A4"/>
      <selection pane="bottomLeft" activeCell="A7" sqref="A1:N1048576"/>
    </sheetView>
  </sheetViews>
  <sheetFormatPr baseColWidth="10" defaultRowHeight="15"/>
  <cols>
    <col min="1" max="1" width="68" bestFit="1" customWidth="1"/>
    <col min="2" max="2" width="14" style="2" bestFit="1" customWidth="1"/>
    <col min="3" max="3" width="18.42578125" style="2" customWidth="1"/>
    <col min="4" max="4" width="19.42578125" style="2" customWidth="1"/>
    <col min="5" max="5" width="22.140625" style="2" customWidth="1"/>
    <col min="6" max="6" width="17" style="1" customWidth="1"/>
    <col min="7" max="7" width="22" style="1" customWidth="1"/>
    <col min="8" max="8" width="15.28515625" style="1" customWidth="1"/>
    <col min="9" max="9" width="18" style="1" customWidth="1"/>
    <col min="10" max="10" width="14.85546875" style="1" customWidth="1"/>
    <col min="11" max="11" width="20.7109375" style="1" customWidth="1"/>
    <col min="12" max="12" width="17" style="1" customWidth="1"/>
    <col min="13" max="13" width="20.7109375" style="1" customWidth="1"/>
    <col min="14" max="14" width="21.140625" style="1" customWidth="1"/>
    <col min="15" max="15" width="17.85546875" customWidth="1"/>
  </cols>
  <sheetData>
    <row r="1" spans="1:15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ht="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5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5" ht="1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5" ht="15.7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5" ht="27" customHeight="1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</row>
    <row r="8" spans="1:15">
      <c r="A8" s="6" t="s">
        <v>24</v>
      </c>
      <c r="B8" s="7">
        <v>9477007</v>
      </c>
      <c r="C8" s="7">
        <v>354666.16333333339</v>
      </c>
      <c r="D8" s="7">
        <v>403451.86000000004</v>
      </c>
      <c r="E8" s="7">
        <v>452069.28000000009</v>
      </c>
      <c r="F8" s="7">
        <v>801069.28</v>
      </c>
      <c r="G8" s="7">
        <v>658069.28</v>
      </c>
      <c r="H8" s="7">
        <v>778819.28</v>
      </c>
      <c r="I8" s="7">
        <v>1077069.28</v>
      </c>
      <c r="J8" s="7">
        <v>839319.28</v>
      </c>
      <c r="K8" s="7">
        <v>952569.28000000014</v>
      </c>
      <c r="L8" s="7">
        <v>1044569.28</v>
      </c>
      <c r="M8" s="7">
        <v>1116697.2466666666</v>
      </c>
      <c r="N8" s="7">
        <v>998637.49</v>
      </c>
    </row>
    <row r="9" spans="1:15">
      <c r="A9" s="12" t="s">
        <v>37</v>
      </c>
      <c r="B9" s="13">
        <v>3723431.36</v>
      </c>
      <c r="C9" s="13">
        <v>310285.94666666671</v>
      </c>
      <c r="D9" s="13">
        <v>310285.94666666671</v>
      </c>
      <c r="E9" s="13">
        <v>310285.94666666671</v>
      </c>
      <c r="F9" s="13">
        <v>310285.94666666671</v>
      </c>
      <c r="G9" s="13">
        <v>310285.94666666671</v>
      </c>
      <c r="H9" s="13">
        <v>310285.94666666671</v>
      </c>
      <c r="I9" s="13">
        <v>310285.94666666671</v>
      </c>
      <c r="J9" s="13">
        <v>310285.94666666671</v>
      </c>
      <c r="K9" s="13">
        <v>310285.94666666671</v>
      </c>
      <c r="L9" s="13">
        <v>310285.94666666671</v>
      </c>
      <c r="M9" s="13">
        <v>310285.94666666671</v>
      </c>
      <c r="N9" s="13">
        <v>310285.94666666671</v>
      </c>
    </row>
    <row r="10" spans="1:15">
      <c r="A10" s="8" t="s">
        <v>14</v>
      </c>
      <c r="B10" s="9">
        <v>2396180</v>
      </c>
      <c r="C10" s="9">
        <v>199681.66666666666</v>
      </c>
      <c r="D10" s="9">
        <v>199681.66666666666</v>
      </c>
      <c r="E10" s="9">
        <v>199681.66666666666</v>
      </c>
      <c r="F10" s="9">
        <v>199681.66666666666</v>
      </c>
      <c r="G10" s="9">
        <v>199681.66666666666</v>
      </c>
      <c r="H10" s="9">
        <v>199681.66666666666</v>
      </c>
      <c r="I10" s="9">
        <v>199681.66666666666</v>
      </c>
      <c r="J10" s="9">
        <v>199681.66666666666</v>
      </c>
      <c r="K10" s="9">
        <v>199681.66666666666</v>
      </c>
      <c r="L10" s="9">
        <v>199681.66666666666</v>
      </c>
      <c r="M10" s="9">
        <v>199681.66666666666</v>
      </c>
      <c r="N10" s="9">
        <v>199681.66666666666</v>
      </c>
      <c r="O10" s="3"/>
    </row>
    <row r="11" spans="1:15">
      <c r="A11" s="8" t="s">
        <v>15</v>
      </c>
      <c r="B11" s="9">
        <v>385488.61</v>
      </c>
      <c r="C11" s="9">
        <v>32124.050833333331</v>
      </c>
      <c r="D11" s="9">
        <v>32124.050833333331</v>
      </c>
      <c r="E11" s="9">
        <v>32124.050833333331</v>
      </c>
      <c r="F11" s="9">
        <v>32124.050833333331</v>
      </c>
      <c r="G11" s="9">
        <v>32124.050833333331</v>
      </c>
      <c r="H11" s="9">
        <v>32124.050833333331</v>
      </c>
      <c r="I11" s="9">
        <v>32124.050833333331</v>
      </c>
      <c r="J11" s="9">
        <v>32124.050833333331</v>
      </c>
      <c r="K11" s="9">
        <v>32124.050833333331</v>
      </c>
      <c r="L11" s="9">
        <v>32124.050833333331</v>
      </c>
      <c r="M11" s="9">
        <v>32124.050833333331</v>
      </c>
      <c r="N11" s="9">
        <v>32124.050833333331</v>
      </c>
      <c r="O11" s="3"/>
    </row>
    <row r="12" spans="1:15">
      <c r="A12" s="8" t="s">
        <v>16</v>
      </c>
      <c r="B12" s="9">
        <v>693219.17</v>
      </c>
      <c r="C12" s="9">
        <v>57768.264166666668</v>
      </c>
      <c r="D12" s="9">
        <v>57768.264166666668</v>
      </c>
      <c r="E12" s="9">
        <v>57768.264166666668</v>
      </c>
      <c r="F12" s="9">
        <v>57768.264166666668</v>
      </c>
      <c r="G12" s="9">
        <v>57768.264166666668</v>
      </c>
      <c r="H12" s="9">
        <v>57768.264166666668</v>
      </c>
      <c r="I12" s="9">
        <v>57768.264166666668</v>
      </c>
      <c r="J12" s="9">
        <v>57768.264166666668</v>
      </c>
      <c r="K12" s="9">
        <v>57768.264166666668</v>
      </c>
      <c r="L12" s="9">
        <v>57768.264166666668</v>
      </c>
      <c r="M12" s="9">
        <v>57768.264166666668</v>
      </c>
      <c r="N12" s="9">
        <v>57768.264166666668</v>
      </c>
      <c r="O12" s="3"/>
    </row>
    <row r="13" spans="1:15">
      <c r="A13" s="10" t="s">
        <v>17</v>
      </c>
      <c r="B13" s="9">
        <v>63022.39</v>
      </c>
      <c r="C13" s="9">
        <v>5251.8658333333333</v>
      </c>
      <c r="D13" s="9">
        <v>5251.8658333333333</v>
      </c>
      <c r="E13" s="9">
        <v>5251.8658333333333</v>
      </c>
      <c r="F13" s="9">
        <v>5251.8658333333333</v>
      </c>
      <c r="G13" s="9">
        <v>5251.8658333333333</v>
      </c>
      <c r="H13" s="9">
        <v>5251.8658333333333</v>
      </c>
      <c r="I13" s="9">
        <v>5251.8658333333333</v>
      </c>
      <c r="J13" s="9">
        <v>5251.8658333333333</v>
      </c>
      <c r="K13" s="9">
        <v>5251.8658333333333</v>
      </c>
      <c r="L13" s="9">
        <v>5251.8658333333333</v>
      </c>
      <c r="M13" s="9">
        <v>5251.8658333333333</v>
      </c>
      <c r="N13" s="9">
        <v>5251.8658333333333</v>
      </c>
      <c r="O13" s="3"/>
    </row>
    <row r="14" spans="1:15">
      <c r="A14" s="10" t="s">
        <v>26</v>
      </c>
      <c r="B14" s="9">
        <v>185521.19</v>
      </c>
      <c r="C14" s="9">
        <v>15460.099166666667</v>
      </c>
      <c r="D14" s="9">
        <v>15460.099166666667</v>
      </c>
      <c r="E14" s="9">
        <v>15460.099166666667</v>
      </c>
      <c r="F14" s="9">
        <v>15460.099166666667</v>
      </c>
      <c r="G14" s="9">
        <v>15460.099166666667</v>
      </c>
      <c r="H14" s="9">
        <v>15460.099166666667</v>
      </c>
      <c r="I14" s="9">
        <v>15460.099166666667</v>
      </c>
      <c r="J14" s="9">
        <v>15460.099166666667</v>
      </c>
      <c r="K14" s="9">
        <v>15460.099166666667</v>
      </c>
      <c r="L14" s="9">
        <v>15460.099166666667</v>
      </c>
      <c r="M14" s="9">
        <v>15460.099166666667</v>
      </c>
      <c r="N14" s="9">
        <v>15460.099166666667</v>
      </c>
      <c r="O14" s="3"/>
    </row>
    <row r="15" spans="1:15">
      <c r="A15" s="12" t="s">
        <v>38</v>
      </c>
      <c r="B15" s="13">
        <v>520611.94</v>
      </c>
      <c r="C15" s="14">
        <v>33900.216666666667</v>
      </c>
      <c r="D15" s="13">
        <v>38729.166666666664</v>
      </c>
      <c r="E15" s="13">
        <v>39879.166666666664</v>
      </c>
      <c r="F15" s="13">
        <v>40879.166666666664</v>
      </c>
      <c r="G15" s="13">
        <v>40879.166666666664</v>
      </c>
      <c r="H15" s="13">
        <v>41879.166666666664</v>
      </c>
      <c r="I15" s="13">
        <v>38879.166666666664</v>
      </c>
      <c r="J15" s="13">
        <v>40879.166666666664</v>
      </c>
      <c r="K15" s="13">
        <v>79379.166666666657</v>
      </c>
      <c r="L15" s="13">
        <v>41379.166666666664</v>
      </c>
      <c r="M15" s="13">
        <v>45070.056666666664</v>
      </c>
      <c r="N15" s="13">
        <v>38879.166666666664</v>
      </c>
    </row>
    <row r="16" spans="1:15">
      <c r="A16" s="8" t="s">
        <v>18</v>
      </c>
      <c r="B16" s="9">
        <v>398750</v>
      </c>
      <c r="C16" s="9">
        <v>33229.166666666664</v>
      </c>
      <c r="D16" s="9">
        <v>33229.166666666664</v>
      </c>
      <c r="E16" s="9">
        <v>33229.166666666664</v>
      </c>
      <c r="F16" s="9">
        <v>33229.166666666664</v>
      </c>
      <c r="G16" s="9">
        <v>33229.166666666664</v>
      </c>
      <c r="H16" s="9">
        <v>33229.166666666664</v>
      </c>
      <c r="I16" s="9">
        <v>33229.166666666664</v>
      </c>
      <c r="J16" s="9">
        <v>33229.166666666664</v>
      </c>
      <c r="K16" s="9">
        <v>33229.166666666664</v>
      </c>
      <c r="L16" s="9">
        <v>33229.166666666664</v>
      </c>
      <c r="M16" s="9">
        <v>33229.166666666664</v>
      </c>
      <c r="N16" s="9">
        <v>33229.166666666664</v>
      </c>
      <c r="O16" s="3"/>
    </row>
    <row r="17" spans="1:16">
      <c r="A17" s="8" t="s">
        <v>25</v>
      </c>
      <c r="B17" s="9">
        <v>9861.94</v>
      </c>
      <c r="C17" s="11">
        <v>0</v>
      </c>
      <c r="D17" s="11">
        <v>0</v>
      </c>
      <c r="E17" s="11">
        <v>0</v>
      </c>
      <c r="F17" s="11">
        <v>0</v>
      </c>
      <c r="G17" s="11">
        <v>2000</v>
      </c>
      <c r="H17" s="11">
        <v>0</v>
      </c>
      <c r="I17" s="11">
        <v>0</v>
      </c>
      <c r="J17" s="11">
        <v>0</v>
      </c>
      <c r="K17" s="11">
        <v>2500</v>
      </c>
      <c r="L17" s="11">
        <v>0</v>
      </c>
      <c r="M17" s="11">
        <v>5361.94</v>
      </c>
      <c r="N17" s="11">
        <v>0</v>
      </c>
      <c r="O17" s="3">
        <f>+B17-SUM(C17:N17)</f>
        <v>0</v>
      </c>
    </row>
    <row r="18" spans="1:16">
      <c r="A18" s="8" t="s">
        <v>19</v>
      </c>
      <c r="B18" s="9">
        <v>28000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28000</v>
      </c>
      <c r="L18" s="9">
        <v>0</v>
      </c>
      <c r="M18" s="11">
        <v>0</v>
      </c>
      <c r="N18" s="11">
        <v>0</v>
      </c>
      <c r="O18" s="3">
        <f t="shared" ref="O18:O33" si="0">+B18-SUM(C18:N18)</f>
        <v>0</v>
      </c>
    </row>
    <row r="19" spans="1:16">
      <c r="A19" s="8" t="s">
        <v>20</v>
      </c>
      <c r="B19" s="9">
        <v>1000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9">
        <v>1000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3">
        <f t="shared" si="0"/>
        <v>0</v>
      </c>
    </row>
    <row r="20" spans="1:16">
      <c r="A20" s="8" t="s">
        <v>27</v>
      </c>
      <c r="B20" s="9">
        <v>1000</v>
      </c>
      <c r="C20" s="11">
        <v>0</v>
      </c>
      <c r="D20" s="11">
        <v>0</v>
      </c>
      <c r="E20" s="11">
        <v>1000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3">
        <f t="shared" si="0"/>
        <v>0</v>
      </c>
    </row>
    <row r="21" spans="1:16">
      <c r="A21" s="8" t="s">
        <v>28</v>
      </c>
      <c r="B21" s="9">
        <v>60000</v>
      </c>
      <c r="C21" s="11">
        <v>0</v>
      </c>
      <c r="D21" s="9">
        <v>3500</v>
      </c>
      <c r="E21" s="9">
        <v>5650</v>
      </c>
      <c r="F21" s="9">
        <v>5650</v>
      </c>
      <c r="G21" s="9">
        <v>5650</v>
      </c>
      <c r="H21" s="9">
        <v>5650</v>
      </c>
      <c r="I21" s="9">
        <v>5650</v>
      </c>
      <c r="J21" s="9">
        <v>5650</v>
      </c>
      <c r="K21" s="9">
        <v>5650</v>
      </c>
      <c r="L21" s="9">
        <v>5650</v>
      </c>
      <c r="M21" s="9">
        <v>5650</v>
      </c>
      <c r="N21" s="9">
        <v>5650</v>
      </c>
      <c r="O21" s="3">
        <f t="shared" si="0"/>
        <v>0</v>
      </c>
    </row>
    <row r="22" spans="1:16">
      <c r="A22" s="8" t="s">
        <v>39</v>
      </c>
      <c r="B22" s="9">
        <v>10000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9">
        <v>10000</v>
      </c>
      <c r="L22" s="11">
        <v>0</v>
      </c>
      <c r="M22" s="11">
        <v>0</v>
      </c>
      <c r="N22" s="11">
        <v>0</v>
      </c>
      <c r="O22" s="3">
        <f t="shared" si="0"/>
        <v>0</v>
      </c>
    </row>
    <row r="23" spans="1:16">
      <c r="A23" s="8" t="s">
        <v>29</v>
      </c>
      <c r="B23" s="9">
        <v>12000</v>
      </c>
      <c r="C23" s="11">
        <v>671.05</v>
      </c>
      <c r="D23" s="9">
        <v>2000</v>
      </c>
      <c r="E23" s="11">
        <v>0</v>
      </c>
      <c r="F23" s="9">
        <v>2000</v>
      </c>
      <c r="G23" s="11">
        <v>0</v>
      </c>
      <c r="H23" s="9">
        <v>2000</v>
      </c>
      <c r="I23" s="11">
        <v>0</v>
      </c>
      <c r="J23" s="9">
        <v>2000</v>
      </c>
      <c r="K23" s="11">
        <v>0</v>
      </c>
      <c r="L23" s="11">
        <v>2500</v>
      </c>
      <c r="M23" s="11">
        <v>828.95</v>
      </c>
      <c r="N23" s="11">
        <v>0</v>
      </c>
      <c r="O23" s="3">
        <f t="shared" si="0"/>
        <v>0</v>
      </c>
    </row>
    <row r="24" spans="1:16">
      <c r="A24" s="12" t="s">
        <v>30</v>
      </c>
      <c r="B24" s="15">
        <v>5079963.7</v>
      </c>
      <c r="C24" s="15">
        <v>10480</v>
      </c>
      <c r="D24" s="15">
        <v>54436.746666666666</v>
      </c>
      <c r="E24" s="15">
        <v>92904.166666666672</v>
      </c>
      <c r="F24" s="15">
        <v>449904.16666666669</v>
      </c>
      <c r="G24" s="15">
        <v>302904.16666666663</v>
      </c>
      <c r="H24" s="15">
        <v>426654.16666666669</v>
      </c>
      <c r="I24" s="15">
        <v>727904.16666666663</v>
      </c>
      <c r="J24" s="15">
        <v>488154.16666666663</v>
      </c>
      <c r="K24" s="15">
        <v>562904.16666666674</v>
      </c>
      <c r="L24" s="15">
        <v>692904.16666666663</v>
      </c>
      <c r="M24" s="15">
        <v>761341.24333333329</v>
      </c>
      <c r="N24" s="15">
        <v>509472.37666666665</v>
      </c>
      <c r="O24" s="3"/>
    </row>
    <row r="25" spans="1:16">
      <c r="A25" s="8" t="s">
        <v>31</v>
      </c>
      <c r="B25" s="9">
        <v>85000</v>
      </c>
      <c r="C25" s="9">
        <v>0</v>
      </c>
      <c r="D25" s="9">
        <v>7791.666666666667</v>
      </c>
      <c r="E25" s="9">
        <v>7791.666666666667</v>
      </c>
      <c r="F25" s="9">
        <v>7791.666666666667</v>
      </c>
      <c r="G25" s="9">
        <v>7791.666666666667</v>
      </c>
      <c r="H25" s="9">
        <v>7791.666666666667</v>
      </c>
      <c r="I25" s="9">
        <v>7791.666666666667</v>
      </c>
      <c r="J25" s="9">
        <v>7791.666666666667</v>
      </c>
      <c r="K25" s="9">
        <v>7791.666666666667</v>
      </c>
      <c r="L25" s="9">
        <v>7791.666666666667</v>
      </c>
      <c r="M25" s="9">
        <v>7083.3333333333003</v>
      </c>
      <c r="N25" s="9">
        <v>7791.666666666667</v>
      </c>
      <c r="O25" s="4">
        <f t="shared" si="0"/>
        <v>0</v>
      </c>
    </row>
    <row r="26" spans="1:16">
      <c r="A26" s="8" t="s">
        <v>32</v>
      </c>
      <c r="B26" s="9">
        <v>507000</v>
      </c>
      <c r="C26" s="11">
        <v>0</v>
      </c>
      <c r="D26" s="11">
        <v>0</v>
      </c>
      <c r="E26" s="11">
        <v>0</v>
      </c>
      <c r="F26" s="9">
        <v>342000</v>
      </c>
      <c r="G26" s="11">
        <v>0</v>
      </c>
      <c r="H26" s="11">
        <v>0</v>
      </c>
      <c r="I26" s="9">
        <v>165000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3">
        <f t="shared" si="0"/>
        <v>0</v>
      </c>
    </row>
    <row r="27" spans="1:16">
      <c r="A27" s="8" t="s">
        <v>21</v>
      </c>
      <c r="B27" s="9">
        <v>125250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125250</v>
      </c>
      <c r="K27" s="11">
        <v>0</v>
      </c>
      <c r="L27" s="11">
        <v>0</v>
      </c>
      <c r="M27" s="11">
        <v>0</v>
      </c>
      <c r="N27" s="11">
        <v>0</v>
      </c>
      <c r="O27" s="3">
        <f t="shared" si="0"/>
        <v>0</v>
      </c>
    </row>
    <row r="28" spans="1:16">
      <c r="A28" s="8" t="s">
        <v>22</v>
      </c>
      <c r="B28" s="9">
        <v>30750</v>
      </c>
      <c r="C28" s="9">
        <v>2980</v>
      </c>
      <c r="D28" s="9">
        <v>2595.08</v>
      </c>
      <c r="E28" s="9">
        <v>2562.5</v>
      </c>
      <c r="F28" s="9">
        <v>2562.5</v>
      </c>
      <c r="G28" s="9">
        <v>2562.5</v>
      </c>
      <c r="H28" s="9">
        <v>2562.5</v>
      </c>
      <c r="I28" s="9">
        <v>2562.5</v>
      </c>
      <c r="J28" s="9">
        <v>2562.5</v>
      </c>
      <c r="K28" s="9">
        <v>2562.5</v>
      </c>
      <c r="L28" s="9">
        <v>2562.5</v>
      </c>
      <c r="M28" s="9">
        <v>2112.42</v>
      </c>
      <c r="N28" s="9">
        <v>2562.5</v>
      </c>
      <c r="O28" s="3">
        <f t="shared" si="0"/>
        <v>0</v>
      </c>
    </row>
    <row r="29" spans="1:16">
      <c r="A29" s="8" t="s">
        <v>23</v>
      </c>
      <c r="B29" s="9">
        <v>69000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9">
        <v>32000</v>
      </c>
      <c r="I29" s="11">
        <v>0</v>
      </c>
      <c r="J29" s="11">
        <v>0</v>
      </c>
      <c r="K29" s="11">
        <v>0</v>
      </c>
      <c r="L29" s="11">
        <v>30000</v>
      </c>
      <c r="M29" s="11">
        <v>7000</v>
      </c>
      <c r="N29" s="11">
        <v>0</v>
      </c>
      <c r="O29" s="3">
        <f t="shared" si="0"/>
        <v>0</v>
      </c>
    </row>
    <row r="30" spans="1:16">
      <c r="A30" s="8" t="s">
        <v>36</v>
      </c>
      <c r="B30" s="9">
        <v>2709000</v>
      </c>
      <c r="C30" s="11">
        <v>0</v>
      </c>
      <c r="D30" s="11">
        <v>30000</v>
      </c>
      <c r="E30" s="9">
        <v>30000</v>
      </c>
      <c r="F30" s="11">
        <v>45000</v>
      </c>
      <c r="G30" s="9">
        <v>200000</v>
      </c>
      <c r="H30" s="11">
        <v>74000</v>
      </c>
      <c r="I30" s="9">
        <v>400000</v>
      </c>
      <c r="J30" s="11">
        <v>200000</v>
      </c>
      <c r="K30" s="9">
        <v>400000</v>
      </c>
      <c r="L30" s="11">
        <v>500000</v>
      </c>
      <c r="M30" s="9">
        <v>580000</v>
      </c>
      <c r="N30" s="9">
        <v>250000</v>
      </c>
      <c r="O30" s="3">
        <f t="shared" si="0"/>
        <v>0</v>
      </c>
      <c r="P30" s="3"/>
    </row>
    <row r="31" spans="1:16">
      <c r="A31" s="8" t="s">
        <v>33</v>
      </c>
      <c r="B31" s="9">
        <v>74454</v>
      </c>
      <c r="C31" s="11">
        <v>0</v>
      </c>
      <c r="D31" s="9">
        <v>6550</v>
      </c>
      <c r="E31" s="9">
        <v>6550</v>
      </c>
      <c r="F31" s="9">
        <v>6550</v>
      </c>
      <c r="G31" s="9">
        <v>6550</v>
      </c>
      <c r="H31" s="9">
        <v>6550</v>
      </c>
      <c r="I31" s="9">
        <v>6550</v>
      </c>
      <c r="J31" s="9">
        <v>6550</v>
      </c>
      <c r="K31" s="9">
        <v>6550</v>
      </c>
      <c r="L31" s="9">
        <v>6550</v>
      </c>
      <c r="M31" s="9">
        <v>6550</v>
      </c>
      <c r="N31" s="9">
        <v>8954</v>
      </c>
      <c r="O31" s="3">
        <f t="shared" si="0"/>
        <v>0</v>
      </c>
    </row>
    <row r="32" spans="1:16">
      <c r="A32" s="8" t="s">
        <v>34</v>
      </c>
      <c r="B32" s="9">
        <v>1394750</v>
      </c>
      <c r="C32" s="11">
        <v>1500</v>
      </c>
      <c r="D32" s="11">
        <v>1500</v>
      </c>
      <c r="E32" s="9">
        <v>40000</v>
      </c>
      <c r="F32" s="9">
        <v>40000</v>
      </c>
      <c r="G32" s="9">
        <v>80000</v>
      </c>
      <c r="H32" s="9">
        <v>297750</v>
      </c>
      <c r="I32" s="9">
        <v>140000</v>
      </c>
      <c r="J32" s="9">
        <v>140000</v>
      </c>
      <c r="K32" s="9">
        <v>140000</v>
      </c>
      <c r="L32" s="9">
        <v>140000</v>
      </c>
      <c r="M32" s="9">
        <v>140000</v>
      </c>
      <c r="N32" s="9">
        <v>234000</v>
      </c>
      <c r="O32" s="3">
        <f t="shared" si="0"/>
        <v>0</v>
      </c>
    </row>
    <row r="33" spans="1:15">
      <c r="A33" s="8" t="s">
        <v>35</v>
      </c>
      <c r="B33" s="9">
        <v>84759.7</v>
      </c>
      <c r="C33" s="9">
        <v>6000</v>
      </c>
      <c r="D33" s="9">
        <v>6000</v>
      </c>
      <c r="E33" s="9">
        <v>6000</v>
      </c>
      <c r="F33" s="9">
        <v>6000</v>
      </c>
      <c r="G33" s="9">
        <v>6000</v>
      </c>
      <c r="H33" s="9">
        <v>6000</v>
      </c>
      <c r="I33" s="9">
        <v>6000</v>
      </c>
      <c r="J33" s="9">
        <v>6000</v>
      </c>
      <c r="K33" s="9">
        <v>6000</v>
      </c>
      <c r="L33" s="9">
        <v>6000</v>
      </c>
      <c r="M33" s="9">
        <v>18595.490000000002</v>
      </c>
      <c r="N33" s="9">
        <v>6164.21</v>
      </c>
      <c r="O33" s="3">
        <f t="shared" si="0"/>
        <v>0</v>
      </c>
    </row>
    <row r="34" spans="1:15">
      <c r="A34" s="12" t="s">
        <v>40</v>
      </c>
      <c r="B34" s="15">
        <v>153000</v>
      </c>
      <c r="C34" s="15">
        <v>0</v>
      </c>
      <c r="D34" s="15">
        <v>0</v>
      </c>
      <c r="E34" s="15">
        <v>9000</v>
      </c>
      <c r="F34" s="15">
        <v>0</v>
      </c>
      <c r="G34" s="15">
        <v>4000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140000</v>
      </c>
      <c r="O34" s="3"/>
    </row>
    <row r="35" spans="1:15">
      <c r="A35" s="8" t="s">
        <v>41</v>
      </c>
      <c r="B35" s="9">
        <v>9000</v>
      </c>
      <c r="C35" s="11">
        <v>0</v>
      </c>
      <c r="D35" s="11">
        <v>0</v>
      </c>
      <c r="E35" s="9">
        <v>9000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3"/>
    </row>
    <row r="36" spans="1:15">
      <c r="A36" s="8" t="s">
        <v>42</v>
      </c>
      <c r="B36" s="9">
        <v>4000</v>
      </c>
      <c r="C36" s="11">
        <v>0</v>
      </c>
      <c r="D36" s="11">
        <v>0</v>
      </c>
      <c r="E36" s="11">
        <v>0</v>
      </c>
      <c r="F36" s="11">
        <v>0</v>
      </c>
      <c r="G36" s="11">
        <v>4000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3"/>
    </row>
    <row r="37" spans="1:15">
      <c r="A37" s="8" t="s">
        <v>43</v>
      </c>
      <c r="B37" s="9">
        <v>140000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140000</v>
      </c>
      <c r="O37" s="3"/>
    </row>
    <row r="38" spans="1: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</sheetData>
  <mergeCells count="2">
    <mergeCell ref="A1:N6"/>
    <mergeCell ref="A38:N38"/>
  </mergeCells>
  <pageMargins left="0.51181102362204722" right="0.31496062992125984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2019-02-12T20:48:29Z</cp:lastPrinted>
  <dcterms:created xsi:type="dcterms:W3CDTF">2014-02-26T17:48:41Z</dcterms:created>
  <dcterms:modified xsi:type="dcterms:W3CDTF">2020-03-19T15:43:13Z</dcterms:modified>
</cp:coreProperties>
</file>