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19\4to trimestre\"/>
    </mc:Choice>
  </mc:AlternateContent>
  <bookViews>
    <workbookView xWindow="0" yWindow="60" windowWidth="24000" windowHeight="9375"/>
  </bookViews>
  <sheets>
    <sheet name="FONDO II 2015 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 2015 P-ED'!$A$5:$B$25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B16" i="1" l="1"/>
  <c r="B14" i="1"/>
  <c r="B20" i="1" l="1"/>
</calcChain>
</file>

<file path=xl/sharedStrings.xml><?xml version="1.0" encoding="utf-8"?>
<sst xmlns="http://schemas.openxmlformats.org/spreadsheetml/2006/main" count="16" uniqueCount="16">
  <si>
    <t>PAGADO</t>
  </si>
  <si>
    <t>INVERSIÓN PÚBLICA</t>
  </si>
  <si>
    <t xml:space="preserve">TOTAL DE RECURSOS </t>
  </si>
  <si>
    <t>Inversión Publica Intereses FAISM 2015</t>
  </si>
  <si>
    <t>TOTAL MINISTRADO</t>
  </si>
  <si>
    <t>TOTAL MINISTRADO MAS INTERESES</t>
  </si>
  <si>
    <t>MUNICIPIO DE CELAYA, GTO.</t>
  </si>
  <si>
    <t>INFORMACIÓN DE APLICACIÓN DE RECURSOS DEL FORTAMUN</t>
  </si>
  <si>
    <t>SANEAMIENTO FINANCIERO (DEUDA PÚBLICA)</t>
  </si>
  <si>
    <t>SEGURIDAD PÚBLICA</t>
  </si>
  <si>
    <t>DERECHOS Y APROVECHAMIENTOS POR DERECHOS DE AGUA</t>
  </si>
  <si>
    <t>DESTINO DE LAS APORTACIÓNES (RUBRO ESPECÍFICO EN QUE SE APLICA)</t>
  </si>
  <si>
    <t>ALUMBRADO PUBLICO</t>
  </si>
  <si>
    <t>4TO. TRIMESTRE DE 2019</t>
  </si>
  <si>
    <t>PROGRAMA LIMPIEZA Y RECOLECCION Y NUEVA IMAGEN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</si>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</sst>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8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3" fontId="5" fillId="0" borderId="0" xfId="1" applyFont="1" applyFill="1" applyBorder="1"/>
    <xf numFmtId="0" fontId="6" fillId="3" borderId="0" xfId="0" applyFont="1" applyFill="1" applyBorder="1" applyAlignment="1">
      <alignment horizontal="left"/>
    </xf>
    <xf numFmtId="43" fontId="6" fillId="3" borderId="0" xfId="1" applyFont="1" applyFill="1" applyBorder="1" applyAlignment="1">
      <alignment horizontal="left"/>
    </xf>
    <xf numFmtId="0" fontId="2" fillId="2" borderId="0" xfId="0" applyFont="1" applyFill="1" applyBorder="1"/>
    <xf numFmtId="43" fontId="4" fillId="0" borderId="0" xfId="1" applyFont="1" applyFill="1" applyBorder="1"/>
    <xf numFmtId="49" fontId="0" fillId="0" borderId="0" xfId="0" applyNumberFormat="1" applyFill="1" applyBorder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/>
    </xf>
    <xf numFmtId="43" fontId="6" fillId="0" borderId="0" xfId="1" applyFont="1" applyFill="1" applyBorder="1" applyAlignment="1">
      <alignment horizontal="left"/>
    </xf>
    <xf numFmtId="43" fontId="0" fillId="0" borderId="0" xfId="1" applyFont="1" applyFill="1"/>
    <xf numFmtId="43" fontId="0" fillId="0" borderId="0" xfId="1" applyFont="1"/>
    <xf numFmtId="49" fontId="3" fillId="4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3" fontId="3" fillId="5" borderId="0" xfId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left" wrapText="1"/>
    </xf>
    <xf numFmtId="49" fontId="11" fillId="4" borderId="0" xfId="0" applyNumberFormat="1" applyFont="1" applyFill="1" applyBorder="1" applyAlignment="1">
      <alignment horizontal="center"/>
    </xf>
    <xf numFmtId="0" fontId="12" fillId="0" borderId="0" xfId="5" applyFont="1" applyAlignment="1">
      <alignment vertical="top"/>
    </xf>
    <xf numFmtId="0" fontId="12" fillId="0" borderId="0" xfId="5" applyFont="1" applyAlignment="1">
      <alignment vertical="top" wrapText="1"/>
    </xf>
    <xf numFmtId="4" fontId="12" fillId="0" borderId="0" xfId="5" applyNumberFormat="1" applyFont="1" applyAlignment="1">
      <alignment vertical="top"/>
    </xf>
    <xf numFmtId="0" fontId="12" fillId="0" borderId="0" xfId="5" applyFont="1" applyAlignment="1" applyProtection="1">
      <alignment vertical="top"/>
      <protection locked="0"/>
    </xf>
  </cellXfs>
  <cellStyles count="11">
    <cellStyle name="Millares" xfId="1" builtinId="3"/>
    <cellStyle name="Millares 2" xfId="2"/>
    <cellStyle name="Normal" xfId="0" builtinId="0"/>
    <cellStyle name="Normal 11" xfId="3"/>
    <cellStyle name="Normal 2" xfId="4"/>
    <cellStyle name="Normal 2 2" xfId="5"/>
    <cellStyle name="Normal 2 2 2" xfId="6"/>
    <cellStyle name="Normal 252" xfId="7"/>
    <cellStyle name="Normal 255" xfId="8"/>
    <cellStyle name="Normal 3" xfId="9"/>
    <cellStyle name="Normal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71215</xdr:colOff>
      <xdr:row>0</xdr:row>
      <xdr:rowOff>80117</xdr:rowOff>
    </xdr:from>
    <xdr:to>
      <xdr:col>0</xdr:col>
      <xdr:colOff>1112735</xdr:colOff>
      <xdr:row>3</xdr:row>
      <xdr:rowOff>44096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D5B3A7-299F-46AE-8173-7DB76919E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15" y="80117"/>
          <a:ext cx="1041520" cy="524797"/>
        </a:xfrm>
        <a:prstGeom prst="rect">
          <a:avLst/>
        </a:prstGeom>
      </xdr:spPr>
    </xdr:pic>
    <xdr:clientData/>
  </xdr:twoCellAnchor>
  <xdr:twoCellAnchor editAs="oneCell">
    <xdr:from>
      <xdr:col>0</xdr:col>
      <xdr:colOff>5465748</xdr:colOff>
      <xdr:row>0</xdr:row>
      <xdr:rowOff>133528</xdr:rowOff>
    </xdr:from>
    <xdr:to>
      <xdr:col>1</xdr:col>
      <xdr:colOff>890187</xdr:colOff>
      <xdr:row>3</xdr:row>
      <xdr:rowOff>17152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B5E02D-CC81-4B1C-B125-E5D413C99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748" y="133528"/>
          <a:ext cx="1023715" cy="444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Downloads\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y\Downloads\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DESARROLLO%20URBANO\ANTEPROYECTO%20DE%20PRESUPUESTO%202015\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Luis%20Luna\AppData\Local\Microsoft\Windows\Temporary%20Internet%20Files\Content.IE5\6QREZH6U\PRESUPUESTO%202016%20CELAYA\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CONTRALORIA\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OFICIALIA%20MAYOR\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JUZGADO%20ADMTVO\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107" workbookViewId="0">
      <selection activeCell="E6" sqref="E6"/>
    </sheetView>
  </sheetViews>
  <sheetFormatPr baseColWidth="10" defaultRowHeight="15" x14ac:dyDescent="0.25"/>
  <cols>
    <col min="1" max="1" width="84" style="17" customWidth="1"/>
    <col min="2" max="2" width="15.5703125" bestFit="1" customWidth="1"/>
  </cols>
  <sheetData>
    <row r="1" spans="1:2" s="1" customFormat="1" ht="15" customHeight="1" x14ac:dyDescent="0.25">
      <c r="A1" s="25" t="s">
        <v>6</v>
      </c>
      <c r="B1" s="25"/>
    </row>
    <row r="2" spans="1:2" s="1" customFormat="1" ht="15" customHeight="1" x14ac:dyDescent="0.25">
      <c r="A2" s="25" t="s">
        <v>7</v>
      </c>
      <c r="B2" s="25"/>
    </row>
    <row r="3" spans="1:2" s="1" customFormat="1" x14ac:dyDescent="0.25">
      <c r="A3" s="25" t="s">
        <v>13</v>
      </c>
      <c r="B3" s="25"/>
    </row>
    <row r="4" spans="1:2" s="2" customFormat="1" x14ac:dyDescent="0.25">
      <c r="A4" s="26"/>
      <c r="B4" s="27"/>
    </row>
    <row r="5" spans="1:2" s="3" customFormat="1" ht="24.75" customHeight="1" x14ac:dyDescent="0.25">
      <c r="A5" s="22" t="s">
        <v>11</v>
      </c>
      <c r="B5" s="22" t="s">
        <v>0</v>
      </c>
    </row>
    <row r="6" spans="1:2" s="9" customFormat="1" ht="11.25" customHeight="1" x14ac:dyDescent="0.25">
      <c r="A6" s="4"/>
      <c r="B6" s="10"/>
    </row>
    <row r="7" spans="1:2" s="9" customFormat="1" ht="11.25" customHeight="1" x14ac:dyDescent="0.25">
      <c r="A7" s="4"/>
      <c r="B7" s="10"/>
    </row>
    <row r="8" spans="1:2" s="9" customFormat="1" ht="21" customHeight="1" x14ac:dyDescent="0.25">
      <c r="A8" s="4" t="s">
        <v>10</v>
      </c>
      <c r="B8" s="10">
        <v>2919836</v>
      </c>
    </row>
    <row r="9" spans="1:2" s="1" customFormat="1" ht="21" customHeight="1" x14ac:dyDescent="0.25">
      <c r="A9" s="5"/>
      <c r="B9" s="6"/>
    </row>
    <row r="10" spans="1:2" s="1" customFormat="1" ht="21" customHeight="1" x14ac:dyDescent="0.25">
      <c r="A10" s="18" t="s">
        <v>8</v>
      </c>
      <c r="B10" s="10">
        <v>49139676.479999997</v>
      </c>
    </row>
    <row r="11" spans="1:2" s="1" customFormat="1" ht="21" customHeight="1" x14ac:dyDescent="0.25">
      <c r="A11" s="5"/>
      <c r="B11" s="6"/>
    </row>
    <row r="12" spans="1:2" s="2" customFormat="1" ht="21" customHeight="1" x14ac:dyDescent="0.25">
      <c r="A12" s="18" t="s">
        <v>12</v>
      </c>
      <c r="B12" s="19">
        <v>23971425.57</v>
      </c>
    </row>
    <row r="13" spans="1:2" s="2" customFormat="1" ht="21" customHeight="1" x14ac:dyDescent="0.25">
      <c r="A13" s="18"/>
      <c r="B13" s="19"/>
    </row>
    <row r="14" spans="1:2" s="2" customFormat="1" ht="21" customHeight="1" x14ac:dyDescent="0.25">
      <c r="A14" s="18" t="s">
        <v>14</v>
      </c>
      <c r="B14" s="19">
        <f>30416615.01+2094174.95</f>
        <v>32510789.960000001</v>
      </c>
    </row>
    <row r="15" spans="1:2" s="9" customFormat="1" ht="21" customHeight="1" x14ac:dyDescent="0.25">
      <c r="A15" s="4"/>
      <c r="B15" s="10"/>
    </row>
    <row r="16" spans="1:2" s="9" customFormat="1" x14ac:dyDescent="0.25">
      <c r="A16" s="18" t="s">
        <v>9</v>
      </c>
      <c r="B16" s="19">
        <f>2015900.2+161429326.46+1167797.02</f>
        <v>164613023.68000001</v>
      </c>
    </row>
    <row r="17" spans="1:5" s="1" customFormat="1" x14ac:dyDescent="0.25">
      <c r="A17" s="5"/>
      <c r="B17" s="6"/>
    </row>
    <row r="18" spans="1:5" s="9" customFormat="1" x14ac:dyDescent="0.25">
      <c r="A18" s="18" t="s">
        <v>1</v>
      </c>
      <c r="B18" s="19">
        <v>64354342</v>
      </c>
    </row>
    <row r="19" spans="1:5" s="1" customFormat="1" x14ac:dyDescent="0.25">
      <c r="A19" s="11"/>
      <c r="B19" s="12"/>
    </row>
    <row r="20" spans="1:5" s="9" customFormat="1" x14ac:dyDescent="0.25">
      <c r="A20" s="23" t="s">
        <v>2</v>
      </c>
      <c r="B20" s="24">
        <f>SUM(B7:B19)</f>
        <v>337509093.69</v>
      </c>
    </row>
    <row r="21" spans="1:5" hidden="1" x14ac:dyDescent="0.25">
      <c r="A21" s="14"/>
      <c r="B21" s="15"/>
    </row>
    <row r="22" spans="1:5" s="9" customFormat="1" hidden="1" x14ac:dyDescent="0.25">
      <c r="A22" s="7" t="s">
        <v>3</v>
      </c>
      <c r="B22" s="8"/>
    </row>
    <row r="23" spans="1:5" s="1" customFormat="1" hidden="1" x14ac:dyDescent="0.25">
      <c r="A23" s="11"/>
      <c r="B23" s="12"/>
    </row>
    <row r="24" spans="1:5" s="9" customFormat="1" hidden="1" x14ac:dyDescent="0.25">
      <c r="A24" s="7" t="s">
        <v>4</v>
      </c>
      <c r="B24" s="8"/>
    </row>
    <row r="25" spans="1:5" s="9" customFormat="1" hidden="1" x14ac:dyDescent="0.25">
      <c r="A25" s="7" t="s">
        <v>5</v>
      </c>
      <c r="B25" s="8"/>
    </row>
    <row r="26" spans="1:5" s="1" customFormat="1" hidden="1" x14ac:dyDescent="0.25">
      <c r="A26" s="11"/>
      <c r="B26" s="12"/>
    </row>
    <row r="27" spans="1:5" hidden="1" x14ac:dyDescent="0.25">
      <c r="A27" s="16"/>
      <c r="B27" s="20"/>
    </row>
    <row r="28" spans="1:5" x14ac:dyDescent="0.25">
      <c r="B28" s="21"/>
    </row>
    <row r="29" spans="1:5" s="31" customFormat="1" ht="11.25" x14ac:dyDescent="0.25">
      <c r="A29" s="28" t="s">
        <v>15</v>
      </c>
      <c r="B29" s="29"/>
      <c r="C29" s="29"/>
      <c r="D29" s="29"/>
      <c r="E29" s="30"/>
    </row>
    <row r="30" spans="1:5" x14ac:dyDescent="0.25">
      <c r="B30" s="13"/>
    </row>
  </sheetData>
  <autoFilter ref="A5:B25"/>
  <mergeCells count="3">
    <mergeCell ref="A1:B1"/>
    <mergeCell ref="A2:B2"/>
    <mergeCell ref="A3:B3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 2015 P-ED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Luis-Torres</cp:lastModifiedBy>
  <dcterms:created xsi:type="dcterms:W3CDTF">2016-05-09T15:24:35Z</dcterms:created>
  <dcterms:modified xsi:type="dcterms:W3CDTF">2020-01-31T17:45:03Z</dcterms:modified>
</cp:coreProperties>
</file>