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SIRET\"/>
    </mc:Choice>
  </mc:AlternateContent>
  <bookViews>
    <workbookView xWindow="-120" yWindow="-120" windowWidth="24240" windowHeight="131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F3" i="1"/>
  <c r="E3" i="1"/>
  <c r="D14" i="1"/>
  <c r="D3" i="1"/>
  <c r="F24" i="1" l="1"/>
  <c r="E24" i="1"/>
  <c r="D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<sst xmlns="http://schemas.openxmlformats.org/spreadsheetml/2006/main" count="28" uniqueCount="27">
  <si>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</si>
  <si>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</si>
  <si>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</si>
  <si>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</si>
  <si>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</si>
  <si>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</si>
  <si>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</si>
  <si>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</si>
  <si>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</si>
  <si>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</si>
  <si>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</si>
  <si>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</si>
  <si>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</si>
  <si>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</si>
  <si>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</si>
  <si>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</si>
  <si>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</si>
  <si>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</si>
  <si>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</si>
  <si>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</si>
  <si>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</si>
  <si>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</si>
  <si>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</si>
  <si>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</si>
  <si>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</si>
  <si>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DE CELAYA GUANAJUATO
Flujo de Fondos
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</si>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</sst>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2" applyFont="1" applyAlignment="1">
      <alignment vertical="top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38100</xdr:rowOff>
    </xdr:from>
    <xdr:to>
      <xdr:col>2</xdr:col>
      <xdr:colOff>1447800</xdr:colOff>
      <xdr:row>0</xdr:row>
      <xdr:rowOff>466725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C404D98-8243-49B6-9618-1D1D9BE6A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38100"/>
          <a:ext cx="1352550" cy="428625"/>
        </a:xfrm>
        <a:prstGeom prst="rect">
          <a:avLst/>
        </a:prstGeom>
      </xdr:spPr>
    </xdr:pic>
    <xdr:clientData/>
  </xdr:twoCellAnchor>
  <xdr:twoCellAnchor editAs="oneCell">
    <xdr:from>
      <xdr:col>4</xdr:col>
      <xdr:colOff>1400176</xdr:colOff>
      <xdr:row>0</xdr:row>
      <xdr:rowOff>66676</xdr:rowOff>
    </xdr:from>
    <xdr:to>
      <xdr:col>5</xdr:col>
      <xdr:colOff>820435</xdr:colOff>
      <xdr:row>0</xdr:row>
      <xdr:rowOff>447676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3F91F6-5354-4629-9BF3-A611B7619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34176" y="66676"/>
          <a:ext cx="877584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workbookViewId="0">
      <selection activeCell="C26" sqref="C26:F26"/>
    </sheetView>
  </sheetViews>
  <sheetFormatPr baseColWidth="10" defaultRowHeight="11.25" x14ac:dyDescent="0.2"/>
  <cols>
    <col min="1" max="1" width="11.42578125" style="1"/>
    <col min="2" max="2" width="2.7109375" style="1" customWidth="1"/>
    <col min="3" max="3" width="44" style="1" customWidth="1"/>
    <col min="4" max="6" width="21.85546875" style="1" customWidth="1"/>
    <col min="7" max="16384" width="11.42578125" style="1"/>
  </cols>
  <sheetData>
    <row r="1" spans="2:6" ht="39.950000000000003" customHeight="1" x14ac:dyDescent="0.2">
      <c r="B1" s="20" t="s">
        <v>25</v>
      </c>
      <c r="C1" s="21"/>
      <c r="D1" s="21"/>
      <c r="E1" s="21"/>
      <c r="F1" s="22"/>
    </row>
    <row r="2" spans="2:6" ht="22.5" x14ac:dyDescent="0.2">
      <c r="B2" s="23" t="s">
        <v>21</v>
      </c>
      <c r="C2" s="24"/>
      <c r="D2" s="19" t="s">
        <v>23</v>
      </c>
      <c r="E2" s="19" t="s">
        <v>22</v>
      </c>
      <c r="F2" s="19" t="s">
        <v>24</v>
      </c>
    </row>
    <row r="3" spans="2:6" x14ac:dyDescent="0.2">
      <c r="B3" s="16" t="s">
        <v>0</v>
      </c>
      <c r="C3" s="17"/>
      <c r="D3" s="3">
        <f>SUM(D4:D13)</f>
        <v>1819090049</v>
      </c>
      <c r="E3" s="3">
        <f t="shared" ref="E3:F3" si="0">SUM(E4:E13)</f>
        <v>1910627831.0699999</v>
      </c>
      <c r="F3" s="4">
        <f t="shared" si="0"/>
        <v>1910627831.0699999</v>
      </c>
    </row>
    <row r="4" spans="2:6" x14ac:dyDescent="0.2">
      <c r="B4" s="5"/>
      <c r="C4" s="14" t="s">
        <v>1</v>
      </c>
      <c r="D4" s="6">
        <v>309301039.00999999</v>
      </c>
      <c r="E4" s="6">
        <v>302727531.49000001</v>
      </c>
      <c r="F4" s="7">
        <v>302727531.49000001</v>
      </c>
    </row>
    <row r="5" spans="2:6" x14ac:dyDescent="0.2">
      <c r="B5" s="5"/>
      <c r="C5" s="14" t="s">
        <v>2</v>
      </c>
      <c r="D5" s="6">
        <v>0</v>
      </c>
      <c r="E5" s="6">
        <v>0</v>
      </c>
      <c r="F5" s="7">
        <v>0</v>
      </c>
    </row>
    <row r="6" spans="2:6" x14ac:dyDescent="0.2">
      <c r="B6" s="5"/>
      <c r="C6" s="14" t="s">
        <v>3</v>
      </c>
      <c r="D6" s="6">
        <v>2225578.27</v>
      </c>
      <c r="E6" s="6">
        <v>1253008.7</v>
      </c>
      <c r="F6" s="7">
        <v>1253008.7</v>
      </c>
    </row>
    <row r="7" spans="2:6" x14ac:dyDescent="0.2">
      <c r="B7" s="5"/>
      <c r="C7" s="14" t="s">
        <v>4</v>
      </c>
      <c r="D7" s="6">
        <v>147900841.19</v>
      </c>
      <c r="E7" s="6">
        <v>143359943.88999999</v>
      </c>
      <c r="F7" s="7">
        <v>143359943.88999999</v>
      </c>
    </row>
    <row r="8" spans="2:6" x14ac:dyDescent="0.2">
      <c r="B8" s="5"/>
      <c r="C8" s="14" t="s">
        <v>5</v>
      </c>
      <c r="D8" s="6">
        <v>44863029.68</v>
      </c>
      <c r="E8" s="6">
        <v>52482045.560000002</v>
      </c>
      <c r="F8" s="6">
        <v>52482045.560000002</v>
      </c>
    </row>
    <row r="9" spans="2:6" x14ac:dyDescent="0.2">
      <c r="B9" s="5"/>
      <c r="C9" s="14" t="s">
        <v>6</v>
      </c>
      <c r="D9" s="6">
        <v>128823678</v>
      </c>
      <c r="E9" s="6">
        <v>157206235.12</v>
      </c>
      <c r="F9" s="6">
        <v>157206235.12</v>
      </c>
    </row>
    <row r="10" spans="2:6" x14ac:dyDescent="0.2">
      <c r="B10" s="5"/>
      <c r="C10" s="14" t="s">
        <v>7</v>
      </c>
      <c r="D10" s="6">
        <v>0</v>
      </c>
      <c r="E10" s="6">
        <v>0</v>
      </c>
      <c r="F10" s="7">
        <v>0</v>
      </c>
    </row>
    <row r="11" spans="2:6" x14ac:dyDescent="0.2">
      <c r="B11" s="5"/>
      <c r="C11" s="14" t="s">
        <v>8</v>
      </c>
      <c r="D11" s="6">
        <v>1016644811.7</v>
      </c>
      <c r="E11" s="6">
        <v>1130295558.24</v>
      </c>
      <c r="F11" s="7">
        <v>1130295558.24</v>
      </c>
    </row>
    <row r="12" spans="2:6" x14ac:dyDescent="0.2">
      <c r="B12" s="5"/>
      <c r="C12" s="14" t="s">
        <v>9</v>
      </c>
      <c r="D12" s="6">
        <v>0</v>
      </c>
      <c r="E12" s="6">
        <v>0</v>
      </c>
      <c r="F12" s="7">
        <v>0</v>
      </c>
    </row>
    <row r="13" spans="2:6" x14ac:dyDescent="0.2">
      <c r="B13" s="8"/>
      <c r="C13" s="14" t="s">
        <v>10</v>
      </c>
      <c r="D13" s="6">
        <v>169331071.15000001</v>
      </c>
      <c r="E13" s="6">
        <v>123303508.06999999</v>
      </c>
      <c r="F13" s="7">
        <v>123303508.06999999</v>
      </c>
    </row>
    <row r="14" spans="2:6" x14ac:dyDescent="0.2">
      <c r="B14" s="18" t="s">
        <v>11</v>
      </c>
      <c r="C14" s="2"/>
      <c r="D14" s="9">
        <f>SUM(D15:D23)</f>
        <v>1819090048.9999998</v>
      </c>
      <c r="E14" s="9">
        <f t="shared" ref="E14:F14" si="1">SUM(E15:E23)</f>
        <v>1706621820.4100001</v>
      </c>
      <c r="F14" s="10">
        <f t="shared" si="1"/>
        <v>1670457753.1099999</v>
      </c>
    </row>
    <row r="15" spans="2:6" x14ac:dyDescent="0.2">
      <c r="B15" s="5"/>
      <c r="C15" s="14" t="s">
        <v>12</v>
      </c>
      <c r="D15" s="6">
        <v>719886688.69000006</v>
      </c>
      <c r="E15" s="6">
        <v>661785431.14999998</v>
      </c>
      <c r="F15" s="7">
        <v>661785431.14999998</v>
      </c>
    </row>
    <row r="16" spans="2:6" x14ac:dyDescent="0.2">
      <c r="B16" s="5"/>
      <c r="C16" s="14" t="s">
        <v>13</v>
      </c>
      <c r="D16" s="6">
        <v>142885036.80000001</v>
      </c>
      <c r="E16" s="6">
        <v>129016291.5</v>
      </c>
      <c r="F16" s="7">
        <v>128963305.16</v>
      </c>
    </row>
    <row r="17" spans="1:6" x14ac:dyDescent="0.2">
      <c r="B17" s="5"/>
      <c r="C17" s="14" t="s">
        <v>14</v>
      </c>
      <c r="D17" s="6">
        <v>267853231.09</v>
      </c>
      <c r="E17" s="6">
        <v>249032835.94999999</v>
      </c>
      <c r="F17" s="7">
        <v>247625172.15000001</v>
      </c>
    </row>
    <row r="18" spans="1:6" x14ac:dyDescent="0.2">
      <c r="B18" s="5"/>
      <c r="C18" s="14" t="s">
        <v>9</v>
      </c>
      <c r="D18" s="6">
        <v>234308672.19999999</v>
      </c>
      <c r="E18" s="6">
        <v>239585057.25</v>
      </c>
      <c r="F18" s="7">
        <v>239541419.13</v>
      </c>
    </row>
    <row r="19" spans="1:6" x14ac:dyDescent="0.2">
      <c r="B19" s="5"/>
      <c r="C19" s="14" t="s">
        <v>15</v>
      </c>
      <c r="D19" s="6">
        <v>51335960.340000004</v>
      </c>
      <c r="E19" s="6">
        <v>70080825.510000005</v>
      </c>
      <c r="F19" s="7">
        <v>70080825.510000005</v>
      </c>
    </row>
    <row r="20" spans="1:6" x14ac:dyDescent="0.2">
      <c r="B20" s="5"/>
      <c r="C20" s="14" t="s">
        <v>16</v>
      </c>
      <c r="D20" s="6">
        <v>353117344.56999999</v>
      </c>
      <c r="E20" s="6">
        <v>304274079.10000002</v>
      </c>
      <c r="F20" s="7">
        <v>269614300.06</v>
      </c>
    </row>
    <row r="21" spans="1:6" x14ac:dyDescent="0.2">
      <c r="B21" s="5"/>
      <c r="C21" s="14" t="s">
        <v>17</v>
      </c>
      <c r="D21" s="6">
        <v>0</v>
      </c>
      <c r="E21" s="6">
        <v>0</v>
      </c>
      <c r="F21" s="7">
        <v>0</v>
      </c>
    </row>
    <row r="22" spans="1:6" x14ac:dyDescent="0.2">
      <c r="B22" s="5"/>
      <c r="C22" s="14" t="s">
        <v>18</v>
      </c>
      <c r="D22" s="6">
        <v>0</v>
      </c>
      <c r="E22" s="6">
        <v>0</v>
      </c>
      <c r="F22" s="7">
        <v>0</v>
      </c>
    </row>
    <row r="23" spans="1:6" x14ac:dyDescent="0.2">
      <c r="B23" s="5"/>
      <c r="C23" s="14" t="s">
        <v>19</v>
      </c>
      <c r="D23" s="6">
        <v>49703115.310000002</v>
      </c>
      <c r="E23" s="6">
        <v>52847299.950000003</v>
      </c>
      <c r="F23" s="7">
        <v>52847299.950000003</v>
      </c>
    </row>
    <row r="24" spans="1:6" x14ac:dyDescent="0.2">
      <c r="B24" s="11"/>
      <c r="C24" s="15" t="s">
        <v>20</v>
      </c>
      <c r="D24" s="12">
        <f>D3-D14</f>
        <v>0</v>
      </c>
      <c r="E24" s="12">
        <f>E3-E14</f>
        <v>204006010.65999985</v>
      </c>
      <c r="F24" s="13">
        <f>F3-F14</f>
        <v>240170077.96000004</v>
      </c>
    </row>
    <row r="26" spans="1:6" x14ac:dyDescent="0.2">
      <c r="C26" s="1" t="s">
        <v>26</v>
      </c>
    </row>
    <row r="27" spans="1:6" x14ac:dyDescent="0.2">
      <c r="A27" s="26"/>
      <c r="B27" s="26"/>
      <c r="C27" s="26"/>
      <c r="D27" s="26"/>
      <c r="E27" s="26"/>
      <c r="F27" s="26"/>
    </row>
    <row r="29" spans="1:6" x14ac:dyDescent="0.2">
      <c r="B29" s="25"/>
      <c r="C29" s="25"/>
      <c r="D29" s="25"/>
      <c r="E29" s="25"/>
      <c r="F29" s="25"/>
    </row>
    <row r="30" spans="1:6" x14ac:dyDescent="0.2">
      <c r="B30" s="25"/>
      <c r="C30" s="25"/>
      <c r="D30" s="25"/>
      <c r="E30" s="25"/>
      <c r="F30" s="25"/>
    </row>
  </sheetData>
  <mergeCells count="6">
    <mergeCell ref="B1:F1"/>
    <mergeCell ref="B2:C2"/>
    <mergeCell ref="B29:F29"/>
    <mergeCell ref="B30:F30"/>
    <mergeCell ref="A27:C27"/>
    <mergeCell ref="D27:F27"/>
  </mergeCells>
  <pageMargins left="0.7" right="0.7" top="0.75" bottom="0.75" header="0.3" footer="0.3"/>
  <pageSetup paperSize="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Luis-Torres</cp:lastModifiedBy>
  <cp:lastPrinted>2020-01-28T19:49:47Z</cp:lastPrinted>
  <dcterms:created xsi:type="dcterms:W3CDTF">2017-12-20T04:54:53Z</dcterms:created>
  <dcterms:modified xsi:type="dcterms:W3CDTF">2020-01-30T20:24:38Z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