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 1ER\"/>
    </mc:Choice>
  </mc:AlternateContent>
  <xr:revisionPtr revIDLastSave="0" documentId="8_{9387AB05-44FC-4CAE-99B4-516715756A6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PPI!$A$3:$N$34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" i="1" l="1"/>
  <c r="L6" i="1"/>
  <c r="N8" i="1" l="1"/>
  <c r="L8" i="1"/>
  <c r="N7" i="1"/>
  <c r="L7" i="1"/>
  <c r="N5" i="1"/>
  <c r="L5" i="1"/>
</calcChain>
</file>

<file path=xl/sharedStrings.xml><?xml version="1.0" encoding="utf-8"?>
<sst xmlns="http://schemas.openxmlformats.org/spreadsheetml/2006/main" count="36" uniqueCount="34">
  <si>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</si>
  <si>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</si>
  <si>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</si>
  <si>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</si>
  <si>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</si>
  <si>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</si>
  <si>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</si>
  <si>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</si>
  <si>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</si>
  <si>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</si>
  <si>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</si>
  <si>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</si>
  <si>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</si>
  <si>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</si>
  <si>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</si>
  <si>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</si>
  <si>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</si>
  <si>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E0021</t>
  </si>
  <si>
    <t>UNIDAD DE ADMINISTRACIÓN, RECURSOS MATERIALES Y HUMANOS</t>
  </si>
  <si>
    <t>ADMINISTRAR LOS RECURSOS MATERIALES, FINANCIEROS Y HUMANOS DEL INSTITUTO CON EL FIN DE ASEGURAR LA ÓPTIMA APLICACIÓN Y CONTROL DE LOS MISMOS</t>
  </si>
  <si>
    <t>31120-8411</t>
  </si>
  <si>
    <t>Bajo protesta de decir verdad declaramos que los Estados Financieros y sus notas, son razonablemente correctos y son responsabilidad del emisor.</t>
  </si>
  <si>
    <t>E0023</t>
  </si>
  <si>
    <t>E0024</t>
  </si>
  <si>
    <t>31120-8412</t>
  </si>
  <si>
    <t>31120-8413</t>
  </si>
  <si>
    <t>UNIDAD DE PLANEACIÓN Y SUPERVISIÓN PARA LA FORMACIÓN ARTÍSTICA</t>
  </si>
  <si>
    <t>UNIDAD DE DESARROLLO DE PROGRKAMAS DE FOMENTO A PROYECTOS ARTÍSTICO-CULTURALES</t>
  </si>
  <si>
    <t>CREAR TALLERES DE INTERÉS ACTUAL PARA TODA LA POBLACIÓN, DE ACUERDO A LA EDAD, PREFERENCIA Y NECESIDADES, PARA EL FOMENTO DE LAS ARTES Y LA CULTURA.</t>
  </si>
  <si>
    <t>REALIZAR UN PROGRAMA DE FESTIVALES, ACTIVIDADES ARTÍSTICAS Y CULTURALES, ASÍ COMO UN PROGRAMA DE ANIMACIÓN CULTURAL QUE INCLUYA LA DIFUSIÓN DE LA CREACIÓN ARTÍSTICA EN TODAS SUS DISCIPLINAS.</t>
  </si>
  <si>
    <t>E0022</t>
  </si>
  <si>
    <t>AUDITORIO MUNICIPAL</t>
  </si>
  <si>
    <t>REALIZACIÓN Y COORDINACIÓN DE EVENTOS Y FESTIVALES DENTRO DEL AUDITORIO MUNICIPAL DE CELAYA</t>
  </si>
  <si>
    <t>INSTITUTO MUNICIPAL DE ARTE Y CULTURA DE CELAYA
Programas y Proyectos de Inversión
DEL 1 DE ENERO AL 31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</si>
</sst>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5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vertical="center"/>
      <protection locked="0"/>
    </xf>
    <xf numFmtId="1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 wrapText="1"/>
      <protection locked="0"/>
    </xf>
    <xf numFmtId="0" fontId="4" fillId="0" borderId="0" xfId="8" applyFont="1" applyAlignment="1" applyProtection="1">
      <alignment vertical="center"/>
      <protection locked="0"/>
    </xf>
    <xf numFmtId="0" fontId="6" fillId="0" borderId="0" xfId="0" applyFont="1" applyAlignment="1">
      <alignment vertical="center" wrapText="1"/>
    </xf>
    <xf numFmtId="4" fontId="0" fillId="0" borderId="0" xfId="0" applyNumberFormat="1" applyFont="1" applyProtection="1">
      <protection locked="0"/>
    </xf>
    <xf numFmtId="0" fontId="4" fillId="0" borderId="0" xfId="8" applyFont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1" xfId="16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/>
    </xf>
    <xf numFmtId="0" fontId="7" fillId="2" borderId="2" xfId="11" applyFont="1" applyFill="1" applyBorder="1" applyAlignment="1">
      <alignment horizontal="left" vertical="center"/>
    </xf>
    <xf numFmtId="0" fontId="7" fillId="2" borderId="4" xfId="11" applyFont="1" applyFill="1" applyBorder="1" applyAlignment="1">
      <alignment horizontal="center" vertical="center"/>
    </xf>
    <xf numFmtId="0" fontId="7" fillId="2" borderId="5" xfId="16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4" fontId="7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showGridLines="0" tabSelected="1" zoomScaleNormal="100" workbookViewId="0">
      <selection activeCell="C6" sqref="C6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58.5" customHeight="1" x14ac:dyDescent="0.2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3" t="s">
        <v>10</v>
      </c>
      <c r="L3" s="23" t="s">
        <v>11</v>
      </c>
      <c r="M3" s="24" t="s">
        <v>12</v>
      </c>
      <c r="N3" s="24" t="s">
        <v>13</v>
      </c>
    </row>
    <row r="5" spans="1:14" s="4" customFormat="1" ht="50.25" customHeight="1" x14ac:dyDescent="0.2">
      <c r="A5" s="4" t="s">
        <v>17</v>
      </c>
      <c r="B5" s="8" t="s">
        <v>18</v>
      </c>
      <c r="C5" s="5" t="s">
        <v>19</v>
      </c>
      <c r="D5" s="4" t="s">
        <v>20</v>
      </c>
      <c r="E5" s="6">
        <v>15000</v>
      </c>
      <c r="F5" s="6">
        <v>12274.98</v>
      </c>
      <c r="G5" s="6">
        <v>12274.98</v>
      </c>
      <c r="H5" s="4">
        <v>1</v>
      </c>
      <c r="I5" s="4">
        <v>1</v>
      </c>
      <c r="J5" s="4">
        <v>1</v>
      </c>
      <c r="K5" s="7">
        <v>0</v>
      </c>
      <c r="L5" s="7">
        <f>+G5/F5</f>
        <v>1</v>
      </c>
      <c r="M5" s="7">
        <v>0</v>
      </c>
      <c r="N5" s="7">
        <f>+J5/I5</f>
        <v>1</v>
      </c>
    </row>
    <row r="6" spans="1:14" s="4" customFormat="1" ht="50.25" customHeight="1" x14ac:dyDescent="0.2">
      <c r="A6" s="4" t="s">
        <v>30</v>
      </c>
      <c r="B6" s="8" t="s">
        <v>31</v>
      </c>
      <c r="C6" s="5" t="s">
        <v>32</v>
      </c>
      <c r="D6" s="4" t="s">
        <v>20</v>
      </c>
      <c r="E6" s="6"/>
      <c r="F6" s="6">
        <v>81679.08</v>
      </c>
      <c r="G6" s="6">
        <v>75000</v>
      </c>
      <c r="H6" s="4">
        <v>0</v>
      </c>
      <c r="I6" s="4">
        <v>1</v>
      </c>
      <c r="J6" s="4">
        <v>1</v>
      </c>
      <c r="K6" s="7">
        <v>0</v>
      </c>
      <c r="L6" s="7">
        <f>+G6/F6</f>
        <v>0.91822777631677532</v>
      </c>
      <c r="M6" s="7">
        <v>0</v>
      </c>
      <c r="N6" s="7">
        <f>+J6/I6</f>
        <v>1</v>
      </c>
    </row>
    <row r="7" spans="1:14" s="4" customFormat="1" ht="63" customHeight="1" x14ac:dyDescent="0.2">
      <c r="A7" s="4" t="s">
        <v>22</v>
      </c>
      <c r="B7" s="8" t="s">
        <v>26</v>
      </c>
      <c r="C7" s="10" t="s">
        <v>28</v>
      </c>
      <c r="D7" s="4" t="s">
        <v>24</v>
      </c>
      <c r="E7" s="6">
        <v>0</v>
      </c>
      <c r="F7" s="6">
        <v>57399.199999999997</v>
      </c>
      <c r="G7" s="6">
        <v>9599.2000000000007</v>
      </c>
      <c r="H7" s="4">
        <v>0</v>
      </c>
      <c r="I7" s="4">
        <v>2</v>
      </c>
      <c r="J7" s="4">
        <v>1</v>
      </c>
      <c r="K7" s="7">
        <v>0</v>
      </c>
      <c r="L7" s="7">
        <f>+G7/F7</f>
        <v>0.16723578028962077</v>
      </c>
      <c r="M7" s="7">
        <v>0</v>
      </c>
      <c r="N7" s="7">
        <f>+J7/I7</f>
        <v>0.5</v>
      </c>
    </row>
    <row r="8" spans="1:14" s="4" customFormat="1" ht="68.25" customHeight="1" x14ac:dyDescent="0.2">
      <c r="A8" s="4" t="s">
        <v>23</v>
      </c>
      <c r="B8" s="8" t="s">
        <v>27</v>
      </c>
      <c r="C8" s="10" t="s">
        <v>29</v>
      </c>
      <c r="D8" s="4" t="s">
        <v>25</v>
      </c>
      <c r="E8" s="6">
        <v>0</v>
      </c>
      <c r="F8" s="6">
        <v>355731</v>
      </c>
      <c r="G8" s="6">
        <v>355731</v>
      </c>
      <c r="H8" s="4">
        <v>0</v>
      </c>
      <c r="I8" s="4">
        <v>2</v>
      </c>
      <c r="J8" s="4">
        <v>2</v>
      </c>
      <c r="K8" s="7">
        <v>0</v>
      </c>
      <c r="L8" s="7">
        <f>+G8/F8</f>
        <v>1</v>
      </c>
      <c r="M8" s="7">
        <v>0</v>
      </c>
      <c r="N8" s="7">
        <f>+J8/I8</f>
        <v>1</v>
      </c>
    </row>
    <row r="9" spans="1:14" x14ac:dyDescent="0.2">
      <c r="F9" s="11"/>
      <c r="G9" s="11"/>
    </row>
    <row r="12" spans="1:14" s="9" customFormat="1" ht="12" customHeight="1" x14ac:dyDescent="0.2">
      <c r="A12" s="12" t="s">
        <v>21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35" spans="1:1" x14ac:dyDescent="0.2">
      <c r="A35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4" xr:uid="{00000000-0009-0000-0000-000000000000}"/>
  <mergeCells count="2">
    <mergeCell ref="A1:N1"/>
    <mergeCell ref="A12:N12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2019-10-15T20:47:28Z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