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7799C2E5-A602-448A-968B-5E614520A280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1" i="1" l="1"/>
  <c r="J10" i="1" l="1"/>
  <c r="J9" i="1" l="1"/>
  <c r="J13" i="1" l="1"/>
</calcChain>
</file>

<file path=xl/sharedStrings.xml><?xml version="1.0" encoding="utf-8"?>
<sst xmlns="http://schemas.openxmlformats.org/spreadsheetml/2006/main" count="32" uniqueCount="22">
  <si>
    <t>MUNICIPIO DE CELAYA GUANAJUATO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</si>
  <si>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</si>
  <si>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</si>
  <si>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</si>
  <si>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</si>
  <si>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</si>
  <si>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</si>
  <si>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</si>
  <si>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</si>
  <si>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</si>
  <si>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SECRETARIA DE DESARROLLO SOCIAL Y HUMANO</t>
  </si>
  <si>
    <t>FIDEICOMISO DE INVERSIÓN Y ADMINISTRACIÓN DE LA ZONA METROPOLITANA LAJA BAJIO " FIMETRO LAJA-BAJIO"</t>
  </si>
  <si>
    <t>FONDO PARA EL FORTALECIMIENTO DE LA INFRAESTRUCTURA ESTATAL Y MUNICIPAL 2017</t>
  </si>
  <si>
    <t>CONSTRUCCION DE LA CICLOVIA AV. TECNOLOGICO</t>
  </si>
  <si>
    <t>MUNICIPIO DE CELAYA, GTO</t>
  </si>
  <si>
    <t xml:space="preserve">PROYECTOS DE  DESARROLLO REGIONAL  2018  </t>
  </si>
  <si>
    <t>SECRETARIA DE EDUCACIÓN DE GUANAJUATO, SECRETARIA DE DESARROLLO SOCIAL Y HUMANO, COMISIÓN DEL DEPORTE EN EL ESTADO DE GUANAJUATO, SECRETARIA DE INNOVACIÓN, CIENCIA Y EDUCACIÓN SUPERIOR</t>
  </si>
  <si>
    <t>CUARTO TRIMESTRE  DEL 2018</t>
  </si>
  <si>
    <t xml:space="preserve">PROYECTOS DE  DESARROLLO REGIONAL  "A" 2018  </t>
  </si>
  <si>
    <t>PROGRAMAS REGIONALES "C" 2018</t>
  </si>
  <si>
    <t>COMISIÓN DEL DEPORTE EN EL ESTADO DE GUANAJUATO</t>
  </si>
  <si>
    <t>PROGRAMA DE CONSTRUCCIÓN, REHABILITACIÓN Y EQUIPAMIENTO DE INSTALACIONES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</si>
</sst>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1"/>
      <color rgb="FF000000"/>
      <name val="Helvetica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43" fontId="0" fillId="0" borderId="8" xfId="1" applyFont="1" applyBorder="1"/>
    <xf numFmtId="43" fontId="0" fillId="0" borderId="8" xfId="0" applyNumberFormat="1" applyBorder="1"/>
    <xf numFmtId="0" fontId="0" fillId="0" borderId="11" xfId="0" applyBorder="1" applyAlignment="1">
      <alignment wrapText="1"/>
    </xf>
    <xf numFmtId="0" fontId="13" fillId="0" borderId="0" xfId="0" applyFont="1"/>
    <xf numFmtId="0" fontId="0" fillId="0" borderId="8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14" fillId="0" borderId="0" xfId="2" applyNumberFormat="1" applyFont="1" applyProtection="1"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7">
    <cellStyle name="Euro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Millares 2 2 2" xfId="19" xr:uid="{00000000-0005-0000-0000-000004000000}"/>
    <cellStyle name="Millares 2 3" xfId="6" xr:uid="{00000000-0005-0000-0000-000005000000}"/>
    <cellStyle name="Millares 2 3 2" xfId="20" xr:uid="{00000000-0005-0000-0000-000006000000}"/>
    <cellStyle name="Millares 2 4" xfId="18" xr:uid="{00000000-0005-0000-0000-000007000000}"/>
    <cellStyle name="Millares 3" xfId="7" xr:uid="{00000000-0005-0000-0000-000008000000}"/>
    <cellStyle name="Millares 3 2" xfId="21" xr:uid="{00000000-0005-0000-0000-000009000000}"/>
    <cellStyle name="Moneda 2" xfId="8" xr:uid="{00000000-0005-0000-0000-00000A000000}"/>
    <cellStyle name="Moneda 2 2" xfId="22" xr:uid="{00000000-0005-0000-0000-00000B000000}"/>
    <cellStyle name="Normal" xfId="0" builtinId="0"/>
    <cellStyle name="Normal 2" xfId="9" xr:uid="{00000000-0005-0000-0000-00000D000000}"/>
    <cellStyle name="Normal 2 2" xfId="10" xr:uid="{00000000-0005-0000-0000-00000E000000}"/>
    <cellStyle name="Normal 2 3" xfId="23" xr:uid="{00000000-0005-0000-0000-00000F000000}"/>
    <cellStyle name="Normal 3" xfId="11" xr:uid="{00000000-0005-0000-0000-000010000000}"/>
    <cellStyle name="Normal 3 2" xfId="24" xr:uid="{00000000-0005-0000-0000-000011000000}"/>
    <cellStyle name="Normal 4" xfId="12" xr:uid="{00000000-0005-0000-0000-000012000000}"/>
    <cellStyle name="Normal 4 2" xfId="13" xr:uid="{00000000-0005-0000-0000-000013000000}"/>
    <cellStyle name="Normal 5" xfId="14" xr:uid="{00000000-0005-0000-0000-000014000000}"/>
    <cellStyle name="Normal 5 2" xfId="15" xr:uid="{00000000-0005-0000-0000-000015000000}"/>
    <cellStyle name="Normal 6" xfId="16" xr:uid="{00000000-0005-0000-0000-000016000000}"/>
    <cellStyle name="Normal 6 2" xfId="17" xr:uid="{00000000-0005-0000-0000-000017000000}"/>
    <cellStyle name="Normal 6 2 2" xfId="26" xr:uid="{00000000-0005-0000-0000-000018000000}"/>
    <cellStyle name="Normal 6 3" xfId="25" xr:uid="{00000000-0005-0000-0000-000019000000}"/>
    <cellStyle name="Normal 7" xfId="2" xr:uid="{00000000-0005-0000-0000-00001A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0</xdr:row>
      <xdr:rowOff>11206</xdr:rowOff>
    </xdr:from>
    <xdr:to>
      <xdr:col>1</xdr:col>
      <xdr:colOff>1750918</xdr:colOff>
      <xdr:row>4</xdr:row>
      <xdr:rowOff>39781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2CA710-7A87-458D-98FE-A88C6B2B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2" y="11206"/>
          <a:ext cx="157162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="85" zoomScaleNormal="85" workbookViewId="0">
      <selection activeCell="F9" sqref="F9"/>
    </sheetView>
  </sheetViews>
  <sheetFormatPr baseColWidth="10" defaultColWidth="11.42578125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38" customWidth="1"/>
    <col min="9" max="9" width="15.7109375" customWidth="1"/>
    <col min="10" max="10" width="14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x14ac:dyDescent="0.25">
      <c r="A2" s="2"/>
      <c r="B2" s="32" t="s">
        <v>0</v>
      </c>
      <c r="C2" s="32"/>
      <c r="D2" s="32"/>
      <c r="E2" s="32"/>
      <c r="F2" s="32"/>
      <c r="G2" s="32"/>
      <c r="H2" s="32"/>
      <c r="I2" s="32"/>
      <c r="J2" s="39"/>
      <c r="K2" s="1"/>
    </row>
    <row r="3" spans="1:11" x14ac:dyDescent="0.25">
      <c r="A3" s="2"/>
      <c r="B3" s="33" t="s">
        <v>1</v>
      </c>
      <c r="C3" s="33"/>
      <c r="D3" s="33"/>
      <c r="E3" s="33"/>
      <c r="F3" s="33"/>
      <c r="G3" s="33"/>
      <c r="H3" s="33"/>
      <c r="I3" s="33"/>
      <c r="J3" s="40"/>
      <c r="K3" s="1"/>
    </row>
    <row r="4" spans="1:11" x14ac:dyDescent="0.25">
      <c r="A4" s="2"/>
      <c r="B4" s="34" t="s">
        <v>17</v>
      </c>
      <c r="C4" s="34"/>
      <c r="D4" s="34"/>
      <c r="E4" s="34"/>
      <c r="F4" s="34"/>
      <c r="G4" s="34"/>
      <c r="H4" s="34"/>
      <c r="I4" s="34"/>
      <c r="J4" s="40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35" t="s">
        <v>2</v>
      </c>
      <c r="B6" s="37" t="s">
        <v>3</v>
      </c>
      <c r="C6" s="38"/>
      <c r="D6" s="24" t="s">
        <v>4</v>
      </c>
      <c r="E6" s="25"/>
      <c r="F6" s="26" t="s">
        <v>5</v>
      </c>
      <c r="G6" s="27"/>
      <c r="H6" s="28" t="s">
        <v>6</v>
      </c>
      <c r="I6" s="29"/>
      <c r="J6" s="30" t="s">
        <v>7</v>
      </c>
    </row>
    <row r="7" spans="1:11" ht="46.5" customHeight="1" thickBot="1" x14ac:dyDescent="0.3">
      <c r="A7" s="36"/>
      <c r="B7" s="5" t="s">
        <v>8</v>
      </c>
      <c r="C7" s="6" t="s">
        <v>9</v>
      </c>
      <c r="D7" s="5" t="s">
        <v>8</v>
      </c>
      <c r="E7" s="6" t="s">
        <v>9</v>
      </c>
      <c r="F7" s="5" t="s">
        <v>8</v>
      </c>
      <c r="G7" s="6" t="s">
        <v>9</v>
      </c>
      <c r="H7" s="5" t="s">
        <v>8</v>
      </c>
      <c r="I7" s="6" t="s">
        <v>9</v>
      </c>
      <c r="J7" s="31"/>
    </row>
    <row r="8" spans="1:11" x14ac:dyDescent="0.25">
      <c r="A8" s="8"/>
      <c r="B8" s="9"/>
      <c r="C8" s="10"/>
      <c r="D8" s="11"/>
      <c r="E8" s="12"/>
      <c r="F8" s="13"/>
      <c r="G8" s="10"/>
      <c r="H8" s="11"/>
      <c r="I8" s="12"/>
      <c r="J8" s="14"/>
    </row>
    <row r="9" spans="1:11" ht="75" x14ac:dyDescent="0.25">
      <c r="A9" s="16" t="s">
        <v>12</v>
      </c>
      <c r="B9" s="19" t="s">
        <v>10</v>
      </c>
      <c r="C9" s="17">
        <v>3046386.1</v>
      </c>
      <c r="D9" s="15"/>
      <c r="E9" s="15"/>
      <c r="F9" s="15" t="s">
        <v>14</v>
      </c>
      <c r="G9" s="17">
        <v>383101.75</v>
      </c>
      <c r="H9" s="15"/>
      <c r="I9" s="15"/>
      <c r="J9" s="18">
        <f>+C9+G9</f>
        <v>3429487.85</v>
      </c>
    </row>
    <row r="10" spans="1:11" ht="90" x14ac:dyDescent="0.25">
      <c r="A10" s="21" t="s">
        <v>15</v>
      </c>
      <c r="B10" s="19" t="s">
        <v>16</v>
      </c>
      <c r="C10" s="17">
        <v>9611391.6799999997</v>
      </c>
      <c r="D10" s="15"/>
      <c r="E10" s="15"/>
      <c r="F10" s="15" t="s">
        <v>14</v>
      </c>
      <c r="G10" s="17">
        <v>372544.26</v>
      </c>
      <c r="H10" s="15"/>
      <c r="I10" s="15"/>
      <c r="J10" s="18">
        <f>+C10+G10</f>
        <v>9983935.9399999995</v>
      </c>
    </row>
    <row r="11" spans="1:11" ht="45" x14ac:dyDescent="0.25">
      <c r="A11" s="21" t="s">
        <v>18</v>
      </c>
      <c r="B11" s="19" t="s">
        <v>10</v>
      </c>
      <c r="C11" s="17">
        <v>958938.55</v>
      </c>
      <c r="D11" s="15"/>
      <c r="E11" s="15"/>
      <c r="F11" s="15"/>
      <c r="G11" s="17"/>
      <c r="H11" s="15"/>
      <c r="I11" s="15"/>
      <c r="J11" s="18">
        <f>+C11+G11</f>
        <v>958938.55</v>
      </c>
    </row>
    <row r="12" spans="1:11" ht="30" x14ac:dyDescent="0.25">
      <c r="A12" s="21" t="s">
        <v>19</v>
      </c>
      <c r="B12" s="19"/>
      <c r="C12" s="17">
        <v>0</v>
      </c>
      <c r="D12" s="15"/>
      <c r="E12" s="18"/>
      <c r="F12" s="15"/>
      <c r="G12" s="17"/>
      <c r="H12" s="15"/>
      <c r="I12" s="15"/>
      <c r="J12" s="18"/>
    </row>
    <row r="13" spans="1:11" ht="90" x14ac:dyDescent="0.25">
      <c r="A13" s="16" t="s">
        <v>11</v>
      </c>
      <c r="B13" s="19" t="s">
        <v>13</v>
      </c>
      <c r="C13" s="17">
        <v>3316298.98</v>
      </c>
      <c r="D13" s="15"/>
      <c r="E13" s="15"/>
      <c r="F13" s="15" t="s">
        <v>14</v>
      </c>
      <c r="G13" s="18">
        <v>185967.56</v>
      </c>
      <c r="H13" s="15"/>
      <c r="I13" s="15"/>
      <c r="J13" s="18">
        <f>+C13+G13</f>
        <v>3502266.54</v>
      </c>
    </row>
    <row r="14" spans="1:11" ht="90" x14ac:dyDescent="0.25">
      <c r="A14" s="22" t="s">
        <v>21</v>
      </c>
      <c r="B14" s="19" t="s">
        <v>20</v>
      </c>
      <c r="C14" s="17">
        <v>0</v>
      </c>
      <c r="D14" s="15"/>
      <c r="E14" s="18">
        <v>3316861.58</v>
      </c>
      <c r="F14" s="15" t="s">
        <v>14</v>
      </c>
      <c r="G14" s="17">
        <v>2372627.3199999998</v>
      </c>
      <c r="H14" s="15"/>
      <c r="I14" s="15"/>
      <c r="J14" s="18">
        <f>E14+G14</f>
        <v>5689488.9000000004</v>
      </c>
    </row>
    <row r="17" spans="1:2" x14ac:dyDescent="0.25">
      <c r="A17" s="23"/>
    </row>
    <row r="18" spans="1:2" x14ac:dyDescent="0.25">
      <c r="B18" s="20"/>
    </row>
  </sheetData>
  <mergeCells count="10">
    <mergeCell ref="A6:A7"/>
    <mergeCell ref="B6:C6"/>
    <mergeCell ref="D6:E6"/>
    <mergeCell ref="F6:G6"/>
    <mergeCell ref="H6:I6"/>
    <mergeCell ref="J6:J7"/>
    <mergeCell ref="J2:J4"/>
    <mergeCell ref="B2:I2"/>
    <mergeCell ref="B3:I3"/>
    <mergeCell ref="B4:I4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revision/>
  <dcterms:created xsi:type="dcterms:W3CDTF">2014-02-07T22:23:29Z</dcterms:created>
  <dcterms:modified xsi:type="dcterms:W3CDTF">2019-02-06T15:49:26Z</dcterms:modified>
</cp:coreProperties>
</file>