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 DICIEMBRE\"/>
    </mc:Choice>
  </mc:AlternateContent>
  <xr:revisionPtr revIDLastSave="0" documentId="8_{1E3EDA78-8FFF-43EC-9991-60713E3E1949}" xr6:coauthVersionLast="40" xr6:coauthVersionMax="40" xr10:uidLastSave="{00000000-0000-0000-0000-000000000000}"/>
  <bookViews>
    <workbookView xWindow="120" yWindow="105" windowWidth="15600" windowHeight="7995" firstSheet="1" activeTab="1" xr2:uid="{00000000-000D-0000-FFFF-FFFF00000000}"/>
  </bookViews>
  <sheets>
    <sheet name="Hoja1" sheetId="6" state="hidden" r:id="rId1"/>
    <sheet name="Hoja2" sheetId="7" r:id="rId2"/>
  </sheets>
  <calcPr calcId="181029"/>
</workbook>
</file>

<file path=xl/calcChain.xml><?xml version="1.0" encoding="utf-8"?>
<calcChain xmlns="http://schemas.openxmlformats.org/spreadsheetml/2006/main">
  <c r="A247" i="7" l="1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41" i="7" l="1"/>
  <c r="A242" i="7"/>
  <c r="A243" i="7"/>
  <c r="A244" i="7"/>
  <c r="A245" i="7"/>
  <c r="A246" i="7"/>
  <c r="A232" i="7" l="1"/>
  <c r="A233" i="7"/>
  <c r="A234" i="7"/>
  <c r="A235" i="7"/>
  <c r="A236" i="7"/>
  <c r="A237" i="7"/>
  <c r="A238" i="7"/>
  <c r="A239" i="7"/>
  <c r="A240" i="7"/>
  <c r="A229" i="7" l="1"/>
  <c r="A230" i="7"/>
  <c r="A231" i="7"/>
  <c r="A215" i="7" l="1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192" i="7" l="1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177" i="7" l="1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3" i="7"/>
</calcChain>
</file>

<file path=xl/sharedStrings.xml><?xml version="1.0" encoding="utf-8"?>
<sst xmlns="http://schemas.openxmlformats.org/spreadsheetml/2006/main" count="529" uniqueCount="291">
  <si>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</si>
  <si>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</si>
  <si>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</si>
  <si>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</si>
  <si>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</si>
  <si>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</si>
  <si>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</si>
  <si>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</si>
  <si>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</si>
  <si>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</si>
  <si>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</si>
  <si>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</si>
  <si>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</si>
  <si>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</si>
  <si>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1113     Bancos/Dependencias y otros</t>
  </si>
  <si>
    <t>1110     Efectivo y Equivalentes</t>
  </si>
  <si>
    <t>112200001  SUBSIDIO AL EMPLEO</t>
  </si>
  <si>
    <t>112200002  Cuentas por cobrar a corto plazo</t>
  </si>
  <si>
    <t>1122     Cuentas por Cobrar a CP</t>
  </si>
  <si>
    <t>112500001  Fondo Fijo</t>
  </si>
  <si>
    <t>1125     Deudores por ant. de Tes. CP</t>
  </si>
  <si>
    <t>1120     Der. a recibir efvo./eq.</t>
  </si>
  <si>
    <t>1100     Activo Circulante</t>
  </si>
  <si>
    <t>122100001  DEUDORES LARGO PLAZO</t>
  </si>
  <si>
    <t>1221     Documentos por Cobrar a LP</t>
  </si>
  <si>
    <t>1220     Derechos a recibir efvo/eq.</t>
  </si>
  <si>
    <t>124115111  Muebles de oficina y estantería</t>
  </si>
  <si>
    <t>124135151  Computadoras y equipo periférico</t>
  </si>
  <si>
    <t>1241     Mobiliario y Eq. de Admon.</t>
  </si>
  <si>
    <t>124215211  Equipo de audio y de video</t>
  </si>
  <si>
    <t>124235231  Camaras fotograficas y de video</t>
  </si>
  <si>
    <t>1242     Mobiliario y Eq. Educ. y Rec.</t>
  </si>
  <si>
    <t>124415411  Automóviles y camiones</t>
  </si>
  <si>
    <t>124425421  Carrocerías y remolques</t>
  </si>
  <si>
    <t>1244     Equipo de Transporte</t>
  </si>
  <si>
    <t>124665661  Accesorios de iluminación</t>
  </si>
  <si>
    <t>1246     Maquinaria, otros Eq. y Herr.</t>
  </si>
  <si>
    <t>1247     Col., Obras de Arte y Obj. Val</t>
  </si>
  <si>
    <t>1240     Bienes Muebles</t>
  </si>
  <si>
    <t>125105911  Software</t>
  </si>
  <si>
    <t>1251     Software</t>
  </si>
  <si>
    <t>1250     Activos Intangibles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</si>
  <si>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</si>
  <si>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</si>
  <si>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</si>
  <si>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</si>
  <si>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</si>
  <si>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</si>
  <si>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1263     Dep. Ac. de Bienes Muebles</t>
  </si>
  <si>
    <t>126505911  Amort Acum Software</t>
  </si>
  <si>
    <t>1265     Am. Ac. de Act. Intangibles</t>
  </si>
  <si>
    <t>1260     Dep., Det. y Amort. Acum.</t>
  </si>
  <si>
    <t>1200     Activo No Circulante</t>
  </si>
  <si>
    <t>1000     Activo</t>
  </si>
  <si>
    <t>211100002  Sueldos por pagar CP</t>
  </si>
  <si>
    <t>2111     Serv. Personales x pagar a CP</t>
  </si>
  <si>
    <t>211200001  Proveedores por pagar CP</t>
  </si>
  <si>
    <t>2112     Proveedores x pagar a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</si>
  <si>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</si>
  <si>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</si>
  <si>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</si>
  <si>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</si>
  <si>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</si>
  <si>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</si>
  <si>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</si>
  <si>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2117     Retenciones y Contribuciones</t>
  </si>
  <si>
    <t>211900001  Otras ctas por pagar CP</t>
  </si>
  <si>
    <t>211900002  FONDO DE AHORRO</t>
  </si>
  <si>
    <t>2119     Otras Cuentas x pagar a CP</t>
  </si>
  <si>
    <t>2110     Cuentas por pagar a CP</t>
  </si>
  <si>
    <t>2100     Pasivo Circulante</t>
  </si>
  <si>
    <t>2000     Pasivo</t>
  </si>
  <si>
    <t>311000002  Aportaciones al Patrimonio</t>
  </si>
  <si>
    <t>3110     Aportaciones</t>
  </si>
  <si>
    <t>3100     Patrimonio Contribuido</t>
  </si>
  <si>
    <t>3210     Ahorro/ Desahorro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</si>
  <si>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</si>
  <si>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</si>
  <si>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</si>
  <si>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</si>
  <si>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</si>
  <si>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</si>
  <si>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</si>
  <si>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</si>
  <si>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</si>
  <si>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</si>
  <si>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</si>
  <si>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</si>
  <si>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3220     Res. de Ejercicios Anteriores</t>
  </si>
  <si>
    <t>3200     Patrimonio Generado</t>
  </si>
  <si>
    <t>3000     Hacienda Pública</t>
  </si>
  <si>
    <t xml:space="preserve">         TOTAL BALANCE</t>
  </si>
  <si>
    <t>4159     Otros productos</t>
  </si>
  <si>
    <t>4150     Productos de tipo corriente</t>
  </si>
  <si>
    <t>4173     Ing. por venta de b/s</t>
  </si>
  <si>
    <t>4170     Ing. x Venta de Bienes y Serv.</t>
  </si>
  <si>
    <t>4100     Ingresos de Gestión</t>
  </si>
  <si>
    <t>4221     Transferencias Internas</t>
  </si>
  <si>
    <t>4220     Transferencias, Asig., Sub.</t>
  </si>
  <si>
    <t>4200     Participaciones, Aport, Transf.</t>
  </si>
  <si>
    <t>4000     Ingresos y otros beneficios</t>
  </si>
  <si>
    <t>511101131  Sueldos Base</t>
  </si>
  <si>
    <t>5111     Rem. al Pers. de carácter Perm.</t>
  </si>
  <si>
    <t>511501511  Cuotas para el fondo de ahorro</t>
  </si>
  <si>
    <t>511501591  Asignaciones adicionales al sueldo</t>
  </si>
  <si>
    <t>5115     Otras Prestaciones Soc. y Ec.</t>
  </si>
  <si>
    <t>5110     Servicios Personales</t>
  </si>
  <si>
    <t>5121     Materiales de Administración</t>
  </si>
  <si>
    <t>5129     Herramientas, Refacciones y Acc</t>
  </si>
  <si>
    <t>5120     Materiales y Suministros</t>
  </si>
  <si>
    <t>513103111  Servicio de energía eléctrica</t>
  </si>
  <si>
    <t>513103131  Servicio de agua</t>
  </si>
  <si>
    <t>513103151  Servicio telefonía celular</t>
  </si>
  <si>
    <t>5131     Servicios Básicos</t>
  </si>
  <si>
    <t>513303381  Servicios de vigilancia</t>
  </si>
  <si>
    <t>5133     Serv. Profesionales, Científico</t>
  </si>
  <si>
    <t>513403411  Servicios financieros y bancarios</t>
  </si>
  <si>
    <t>5134     Serv. Financieros, Bancarios</t>
  </si>
  <si>
    <t>5135     Serv. de Instalación, Reparació</t>
  </si>
  <si>
    <t>513603691  Otros servicios de información</t>
  </si>
  <si>
    <t>5136     Serv. de Comunicación Social</t>
  </si>
  <si>
    <t>5137     Serv. de Traslado y Viáticos</t>
  </si>
  <si>
    <t>5138     Servicios Oficiales</t>
  </si>
  <si>
    <t>513903981  Impuesto sobre nóminas</t>
  </si>
  <si>
    <t>5139     Otros Servicios Generales</t>
  </si>
  <si>
    <t>5130     Servicios Generales</t>
  </si>
  <si>
    <t>5100     Gastos de Funcionamiento</t>
  </si>
  <si>
    <t>5000     Gastos y Otras Pérdidas</t>
  </si>
  <si>
    <t xml:space="preserve">         TOTAL ACTIVIDADES</t>
  </si>
  <si>
    <t>112300003  Gastos por Comprobar</t>
  </si>
  <si>
    <t>1123     Deudores Diversos x cobrar a CP</t>
  </si>
  <si>
    <t>511301321  Prima Vacacional</t>
  </si>
  <si>
    <t>511301322  Prima Dominical</t>
  </si>
  <si>
    <t>511301323  Gratificación de fin de año</t>
  </si>
  <si>
    <t>5113     Rem. Adicionales y Especiales</t>
  </si>
  <si>
    <t>512102111  Materiales y útiles de oficina</t>
  </si>
  <si>
    <t>512402491  Materiales diversos</t>
  </si>
  <si>
    <t>5124     Mat. y Art. de Construcción</t>
  </si>
  <si>
    <t>5126     Combustibles, Lubricantes, Ad.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</si>
  <si>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</si>
  <si>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</si>
  <si>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</si>
  <si>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</si>
  <si>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513403471  Fletes y maniobras</t>
  </si>
  <si>
    <t>126305421  Carrocerías y remolques</t>
  </si>
  <si>
    <t>124125121  Muebles excepto ofic</t>
  </si>
  <si>
    <t>124195191  Otros mobiliarios</t>
  </si>
  <si>
    <t>124195192  Mobiliario y eqcom</t>
  </si>
  <si>
    <t>124295291  Otro mobiliario</t>
  </si>
  <si>
    <t>124645641  Sist AA calefacció</t>
  </si>
  <si>
    <t>124655651  Eq Comunicación</t>
  </si>
  <si>
    <t>124665662  ApareléctrUdom</t>
  </si>
  <si>
    <t>124675671  Herramientas</t>
  </si>
  <si>
    <t>124715133  Otros bienes artísti</t>
  </si>
  <si>
    <t>126305121  Muebles excepto ofic</t>
  </si>
  <si>
    <t>126305191  Otros mobiliarios</t>
  </si>
  <si>
    <t>126305192  Mobiliario y eqcom</t>
  </si>
  <si>
    <t>126305291  Otro mobiliario</t>
  </si>
  <si>
    <t>126305641  Sist AA calefacció</t>
  </si>
  <si>
    <t>126305651  Eq Comunicación</t>
  </si>
  <si>
    <t>126305662  ApareléctrUdom</t>
  </si>
  <si>
    <t>126305671  Herramientas</t>
  </si>
  <si>
    <t>322000013  EJERCICIO 2017</t>
  </si>
  <si>
    <t>322000101  Aplic Remanente RF</t>
  </si>
  <si>
    <t>322000102  Aplic Remanente RM</t>
  </si>
  <si>
    <t>322000103  Aplic Remanente RP</t>
  </si>
  <si>
    <t>415951601  Uso por Renta del Auditorio</t>
  </si>
  <si>
    <t>415951603  Entradas al Museo de Celaya</t>
  </si>
  <si>
    <t>415951604  Uso de Espacios</t>
  </si>
  <si>
    <t>417371101  Cuotas Casa de Cult.</t>
  </si>
  <si>
    <t>417371201  Cuotas Casa del D.</t>
  </si>
  <si>
    <t>417371301  Entradas la Nave</t>
  </si>
  <si>
    <t>417371601  Otros</t>
  </si>
  <si>
    <t>417371701  Venta de Libros</t>
  </si>
  <si>
    <t>422191010  Servicios Personales</t>
  </si>
  <si>
    <t>422191030  Servicios Básicos</t>
  </si>
  <si>
    <t>511301331  Remun Horas extra</t>
  </si>
  <si>
    <t>512602612  Combus p Serv pub</t>
  </si>
  <si>
    <t>512902961  Ref Eq Transporte</t>
  </si>
  <si>
    <t>513303391  Serv Profesionales</t>
  </si>
  <si>
    <t>513503581  Serv Limpieza</t>
  </si>
  <si>
    <t>513703721  Pasajes terr Nac</t>
  </si>
  <si>
    <t>513703751  Viáticos nacionales</t>
  </si>
  <si>
    <t>422191020  Materiales y Sum.</t>
  </si>
  <si>
    <t>422494010  Donativos y Apoyos</t>
  </si>
  <si>
    <t>4224     Ayudas Sociales</t>
  </si>
  <si>
    <t>511401413  Aportaciones IMSS</t>
  </si>
  <si>
    <t>5114     Seguridad Social</t>
  </si>
  <si>
    <t>511501522  Liquid por indem</t>
  </si>
  <si>
    <t>512102141  Mat y útiles Tec In</t>
  </si>
  <si>
    <t>512102161  Material de limpieza</t>
  </si>
  <si>
    <t>512102171  Materiales y útiles de enseñanza</t>
  </si>
  <si>
    <t>512202212  Prod Alimen instal</t>
  </si>
  <si>
    <t>5122     Alimentos y Utensilios</t>
  </si>
  <si>
    <t>512402461  Material eléctrico y electrónico</t>
  </si>
  <si>
    <t>512902911  Herramientas menores</t>
  </si>
  <si>
    <t>512902921  Ref Edificios</t>
  </si>
  <si>
    <t>512902941  Ref Eq Cómputo</t>
  </si>
  <si>
    <t>513103181  Servicio postal</t>
  </si>
  <si>
    <t>513203221  Arrendam Edificios</t>
  </si>
  <si>
    <t>5132     Servicios de Arrendamiento</t>
  </si>
  <si>
    <t>513503511  Cons y mantto Inm</t>
  </si>
  <si>
    <t>513503591  Serv Jardinería</t>
  </si>
  <si>
    <t>513803852  Gto Oficina SP</t>
  </si>
  <si>
    <t>524104413  Premios recompensas</t>
  </si>
  <si>
    <t>5241     Ayudas Sociales a Personas</t>
  </si>
  <si>
    <t>5240     Ayudas Sociales</t>
  </si>
  <si>
    <t>5200     Transferencias, Asig., Sub.</t>
  </si>
  <si>
    <t>211700203  CREDITOS FONACOT</t>
  </si>
  <si>
    <t>422393010  Instituto Estatal C.</t>
  </si>
  <si>
    <t>4223     Subsidios y Subvenciones</t>
  </si>
  <si>
    <t>511401421  Aportaciones INFONAVIT</t>
  </si>
  <si>
    <t>511401431  Ahorro para el retiro</t>
  </si>
  <si>
    <t>512402481  Materiales complementarios</t>
  </si>
  <si>
    <t>512502531  Medicinas y prod far</t>
  </si>
  <si>
    <t>512502551  Mat Acc y sum Lab</t>
  </si>
  <si>
    <t>5125     Productos Químicos, Farm</t>
  </si>
  <si>
    <t>512902932  Ref Eq Educacional</t>
  </si>
  <si>
    <t>513203291  Otros Arrendamientos</t>
  </si>
  <si>
    <t>513403451  Seguro de bienes patrimoniales</t>
  </si>
  <si>
    <t>513603612  Impresión Pub ofic</t>
  </si>
  <si>
    <t>524104411  Gto Activ Cult</t>
  </si>
  <si>
    <t>422191040  Asig., Sub., Otras A</t>
  </si>
  <si>
    <t>512102112  Equipos menores de oficina</t>
  </si>
  <si>
    <t>512102142  Equipos Men Tec Inf</t>
  </si>
  <si>
    <t>513303341  Servicios de capacitación</t>
  </si>
  <si>
    <t>513603621  Promoción Vta Biene</t>
  </si>
  <si>
    <t>415951605  Entradas Museo O. O.</t>
  </si>
  <si>
    <t>512702721  Prendas de seguridad</t>
  </si>
  <si>
    <t>512702741  Productos textiles</t>
  </si>
  <si>
    <t>5127     Vestuario, Blancos, Prendas</t>
  </si>
  <si>
    <t>513103173  Serv ProcInformac</t>
  </si>
  <si>
    <t>513303321  Serv de diseño</t>
  </si>
  <si>
    <t>513503521  Instal Mobil Adm</t>
  </si>
  <si>
    <t>513503531  Instal BInformat</t>
  </si>
  <si>
    <t>513603613  Espectáculos culturales</t>
  </si>
  <si>
    <t>512302371  Prod Cuero Piel</t>
  </si>
  <si>
    <t>5123     Materias Primas y Mat. de Prod.</t>
  </si>
  <si>
    <t>513503551  Mantto Vehíc</t>
  </si>
  <si>
    <t>513503571  Instal Maqy otros</t>
  </si>
  <si>
    <t>417371401  Cursos y T. la Nave</t>
  </si>
  <si>
    <t>513203252  ArrenVehp ServAdm</t>
  </si>
  <si>
    <t>211700005  10% RET. ARRENDAMIENTO</t>
  </si>
  <si>
    <t>211700006  RET. IMPTO. CEDULAR ARRENDAMI</t>
  </si>
  <si>
    <t>511201212  Honorarios asimilados</t>
  </si>
  <si>
    <t>5112     Rem. al Pers. de carácter Tran.</t>
  </si>
  <si>
    <t>512502522  Plaguicidas y pesticidas</t>
  </si>
  <si>
    <t>513503522  Instal Mobil Edu</t>
  </si>
  <si>
    <t xml:space="preserve"> </t>
  </si>
  <si>
    <t>415951602  Servicios de la Banda Municipal</t>
  </si>
  <si>
    <t>415951606  Acceso Parque Xochipilli 3</t>
  </si>
  <si>
    <t>415951607  Acceso Galerias Xochipilli 3</t>
  </si>
  <si>
    <t>415951608  Acceso Sanitarios Xochipilli 3</t>
  </si>
  <si>
    <t>512102151  Mat impreso  e info</t>
  </si>
  <si>
    <t>512402451  Mat Constr Vidrio</t>
  </si>
  <si>
    <t>512702711  Vestuario y uniformes</t>
  </si>
  <si>
    <t>422393020  Secretaria Cultura</t>
  </si>
  <si>
    <t>513303361  Impresiones docofic</t>
  </si>
  <si>
    <t>111300006  BANAMEX 7841409819</t>
  </si>
  <si>
    <t>211100181  PASIVOS CAP. 1000 18</t>
  </si>
  <si>
    <t>211200182  PASIVOS CAP. 2000 18</t>
  </si>
  <si>
    <t>211200183  PASIVOS CAP. 3000 18</t>
  </si>
  <si>
    <t>211200185  PASIVOS CAP. 5000 18</t>
  </si>
  <si>
    <t>211500184  PASIVOS CAP. 4000 18</t>
  </si>
  <si>
    <t>2115     Transferencias x pagar a CP</t>
  </si>
  <si>
    <t>415951609  Uso de Foro Xochipilli 3</t>
  </si>
  <si>
    <t>512102121  Maty útiles impresi</t>
  </si>
  <si>
    <t>512502561  Fibras sintéticas</t>
  </si>
  <si>
    <t>513203231  Arren Mobiliario</t>
  </si>
  <si>
    <t>513303311  Servicios legales</t>
  </si>
  <si>
    <t>551505111  Muebles de oficina y estantería</t>
  </si>
  <si>
    <t>551505121  Muebles excepto ofic</t>
  </si>
  <si>
    <t>551505151  Computadoras y equipo periférico</t>
  </si>
  <si>
    <t>551505191  Otros mobiliarios</t>
  </si>
  <si>
    <t>551505192  Mobiliario y eqcom</t>
  </si>
  <si>
    <t>551505211  Equipo de audio y de video</t>
  </si>
  <si>
    <t>551505231  Camaras fotograficas y de video</t>
  </si>
  <si>
    <t>551505291  Otro mobiliario</t>
  </si>
  <si>
    <t>551505411  Automóviles y camiones</t>
  </si>
  <si>
    <t>551505421  Carrocerías y remolques</t>
  </si>
  <si>
    <t>551505641  Sist AA calefacció</t>
  </si>
  <si>
    <t>551505651  Eq Comunicación</t>
  </si>
  <si>
    <t>551505661  Accesorios de iluminación</t>
  </si>
  <si>
    <t>551505662  ApareléctrUdom</t>
  </si>
  <si>
    <t>551505671  Herramientas</t>
  </si>
  <si>
    <t>5515     Dep. de Bienes Muebles</t>
  </si>
  <si>
    <t>551705911  Amort Software</t>
  </si>
  <si>
    <t>5517     Am. de Activos Intangibles</t>
  </si>
  <si>
    <t>5510     Estimaciones, Deprec., Det.</t>
  </si>
  <si>
    <t>5500     Otros Gastos y Pérdidas</t>
  </si>
  <si>
    <t>INSTITUTO MUNICIPAL DE ARTE Y CULTURA DE CELAYA
BALANZA DE COMPROBACIÓN
DEL 01 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</si>
</sst>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6" applyFont="1" applyFill="1" applyProtection="1">
      <protection locked="0"/>
    </xf>
    <xf numFmtId="0" fontId="0" fillId="0" borderId="0" xfId="0" applyFill="1"/>
    <xf numFmtId="4" fontId="0" fillId="0" borderId="0" xfId="0" applyNumberFormat="1"/>
    <xf numFmtId="43" fontId="2" fillId="0" borderId="0" xfId="11" applyFont="1" applyProtection="1">
      <protection locked="0"/>
    </xf>
    <xf numFmtId="43" fontId="2" fillId="0" borderId="0" xfId="11" applyFont="1" applyFill="1" applyProtection="1"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3" fontId="6" fillId="2" borderId="1" xfId="11" applyFont="1" applyFill="1" applyBorder="1" applyAlignment="1" applyProtection="1">
      <alignment horizontal="center" vertical="center" wrapText="1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6"/>
  <sheetViews>
    <sheetView tabSelected="1" workbookViewId="0">
      <selection activeCell="C7" sqref="C7"/>
    </sheetView>
  </sheetViews>
  <sheetFormatPr baseColWidth="10" defaultRowHeight="11.25" x14ac:dyDescent="0.2"/>
  <cols>
    <col min="1" max="1" width="15.83203125" style="1" customWidth="1"/>
    <col min="2" max="2" width="38.83203125" style="1" customWidth="1"/>
    <col min="3" max="7" width="15.83203125" style="7" customWidth="1"/>
    <col min="9" max="9" width="18.6640625" customWidth="1"/>
    <col min="10" max="10" width="15.33203125" customWidth="1"/>
  </cols>
  <sheetData>
    <row r="1" spans="1:10" ht="50.25" customHeight="1" x14ac:dyDescent="0.2">
      <c r="A1" s="9" t="s">
        <v>290</v>
      </c>
      <c r="B1" s="10"/>
      <c r="C1" s="10"/>
      <c r="D1" s="10"/>
      <c r="E1" s="10"/>
      <c r="F1" s="10"/>
      <c r="G1" s="10"/>
    </row>
    <row r="2" spans="1:10" ht="18" customHeight="1" x14ac:dyDescent="0.2">
      <c r="A2" s="11" t="s">
        <v>1</v>
      </c>
      <c r="B2" s="11" t="s">
        <v>0</v>
      </c>
      <c r="C2" s="12" t="s">
        <v>5</v>
      </c>
      <c r="D2" s="12" t="s">
        <v>2</v>
      </c>
      <c r="E2" s="12" t="s">
        <v>3</v>
      </c>
      <c r="F2" s="12" t="s">
        <v>4</v>
      </c>
      <c r="G2" s="12" t="s">
        <v>6</v>
      </c>
    </row>
    <row r="3" spans="1:10" ht="12" customHeight="1" x14ac:dyDescent="0.2">
      <c r="A3" s="1" t="str">
        <f>IF((LEFT($B3,0))="",MID($B3,1,9),"")</f>
        <v>111300001</v>
      </c>
      <c r="B3" s="1" t="s">
        <v>8</v>
      </c>
      <c r="C3" s="7">
        <v>1551331.61</v>
      </c>
      <c r="D3" s="7">
        <v>1324988.76</v>
      </c>
      <c r="E3" s="7">
        <v>2557309.54</v>
      </c>
      <c r="F3" s="7">
        <v>319010.83</v>
      </c>
      <c r="G3" s="7">
        <v>-1232320.78</v>
      </c>
      <c r="I3" s="6"/>
      <c r="J3" s="6"/>
    </row>
    <row r="4" spans="1:10" ht="12" customHeight="1" x14ac:dyDescent="0.2">
      <c r="A4" s="1" t="str">
        <f t="shared" ref="A4:A67" si="0">IF((LEFT($B4,0))="",MID($B4,1,9),"")</f>
        <v>111300002</v>
      </c>
      <c r="B4" s="1" t="s">
        <v>9</v>
      </c>
      <c r="C4" s="7">
        <v>4429685.04</v>
      </c>
      <c r="D4" s="7">
        <v>1548951.73</v>
      </c>
      <c r="E4" s="7">
        <v>3261344.14</v>
      </c>
      <c r="F4" s="7">
        <v>2717292.63</v>
      </c>
      <c r="G4" s="7">
        <v>-1712392.41</v>
      </c>
      <c r="I4" s="6"/>
      <c r="J4" s="6"/>
    </row>
    <row r="5" spans="1:10" ht="12" customHeight="1" x14ac:dyDescent="0.2">
      <c r="A5" s="1" t="str">
        <f t="shared" si="0"/>
        <v>111300003</v>
      </c>
      <c r="B5" s="1" t="s">
        <v>10</v>
      </c>
      <c r="C5" s="7">
        <v>7428.01</v>
      </c>
      <c r="D5" s="7">
        <v>6376.2</v>
      </c>
      <c r="F5" s="7">
        <v>13804.21</v>
      </c>
      <c r="G5" s="7">
        <v>6376.2</v>
      </c>
      <c r="I5" s="6"/>
      <c r="J5" s="6"/>
    </row>
    <row r="6" spans="1:10" ht="12" customHeight="1" x14ac:dyDescent="0.2">
      <c r="A6" s="1" t="str">
        <f t="shared" si="0"/>
        <v>111300004</v>
      </c>
      <c r="B6" s="1" t="s">
        <v>11</v>
      </c>
      <c r="C6" s="7">
        <v>40073.82</v>
      </c>
      <c r="D6" s="7">
        <v>30310</v>
      </c>
      <c r="E6" s="7">
        <v>60383.82</v>
      </c>
      <c r="F6" s="7">
        <v>10000</v>
      </c>
      <c r="G6" s="7">
        <v>-30073.82</v>
      </c>
      <c r="I6" s="6"/>
      <c r="J6" s="6"/>
    </row>
    <row r="7" spans="1:10" ht="12" customHeight="1" x14ac:dyDescent="0.2">
      <c r="A7" s="1" t="str">
        <f t="shared" si="0"/>
        <v>111300005</v>
      </c>
      <c r="B7" s="1" t="s">
        <v>12</v>
      </c>
      <c r="C7" s="7">
        <v>210886.41</v>
      </c>
      <c r="D7" s="7">
        <v>500522.32</v>
      </c>
      <c r="E7" s="7">
        <v>328025.28999999998</v>
      </c>
      <c r="F7" s="7">
        <v>383383.44</v>
      </c>
      <c r="G7" s="7">
        <v>172497.03</v>
      </c>
      <c r="I7" s="6"/>
      <c r="J7" s="6"/>
    </row>
    <row r="8" spans="1:10" ht="12" customHeight="1" x14ac:dyDescent="0.2">
      <c r="A8" s="1" t="str">
        <f t="shared" si="0"/>
        <v>111300006</v>
      </c>
      <c r="B8" s="1" t="s">
        <v>258</v>
      </c>
      <c r="C8" s="7" t="s">
        <v>248</v>
      </c>
      <c r="D8" s="7">
        <v>6960</v>
      </c>
      <c r="E8" s="7">
        <v>6960</v>
      </c>
      <c r="F8" s="7" t="s">
        <v>248</v>
      </c>
      <c r="G8" s="7" t="s">
        <v>248</v>
      </c>
      <c r="I8" s="6"/>
      <c r="J8" s="6"/>
    </row>
    <row r="9" spans="1:10" ht="12" customHeight="1" x14ac:dyDescent="0.2">
      <c r="A9" s="1" t="str">
        <f t="shared" si="0"/>
        <v>111300007</v>
      </c>
      <c r="B9" s="1" t="s">
        <v>13</v>
      </c>
      <c r="C9" s="7">
        <v>61098.61</v>
      </c>
      <c r="D9" s="7">
        <v>433453.7</v>
      </c>
      <c r="E9" s="7">
        <v>359460.37</v>
      </c>
      <c r="F9" s="7">
        <v>135091.94</v>
      </c>
      <c r="G9" s="7">
        <v>73993.33</v>
      </c>
      <c r="I9" s="6"/>
      <c r="J9" s="6"/>
    </row>
    <row r="10" spans="1:10" ht="12" customHeight="1" x14ac:dyDescent="0.2">
      <c r="A10" s="1" t="str">
        <f t="shared" si="0"/>
        <v xml:space="preserve">1113     </v>
      </c>
      <c r="B10" s="1" t="s">
        <v>14</v>
      </c>
      <c r="C10" s="7">
        <v>6300503.5</v>
      </c>
      <c r="D10" s="7">
        <v>3851562.71</v>
      </c>
      <c r="E10" s="7">
        <v>6573483.1600000001</v>
      </c>
      <c r="F10" s="7">
        <v>3578583.05</v>
      </c>
      <c r="G10" s="7">
        <v>-2721920.45</v>
      </c>
      <c r="I10" s="6"/>
      <c r="J10" s="6"/>
    </row>
    <row r="11" spans="1:10" ht="12" customHeight="1" x14ac:dyDescent="0.2">
      <c r="A11" s="1" t="str">
        <f t="shared" si="0"/>
        <v xml:space="preserve">1110     </v>
      </c>
      <c r="B11" s="1" t="s">
        <v>15</v>
      </c>
      <c r="C11" s="7">
        <v>6300503.5</v>
      </c>
      <c r="D11" s="7">
        <v>3851562.71</v>
      </c>
      <c r="E11" s="7">
        <v>6573483.1600000001</v>
      </c>
      <c r="F11" s="7">
        <v>3578583.05</v>
      </c>
      <c r="G11" s="7">
        <v>-2721920.45</v>
      </c>
      <c r="I11" s="6"/>
      <c r="J11" s="6"/>
    </row>
    <row r="12" spans="1:10" ht="12" customHeight="1" x14ac:dyDescent="0.2">
      <c r="A12" s="1" t="str">
        <f t="shared" si="0"/>
        <v>112200001</v>
      </c>
      <c r="B12" s="1" t="s">
        <v>16</v>
      </c>
      <c r="C12" s="7">
        <v>3521.61</v>
      </c>
      <c r="D12" s="7">
        <v>3788.19</v>
      </c>
      <c r="E12" s="7">
        <v>3522</v>
      </c>
      <c r="F12" s="7">
        <v>3787.8</v>
      </c>
      <c r="G12" s="7">
        <v>266.19</v>
      </c>
      <c r="I12" s="6"/>
      <c r="J12" s="6"/>
    </row>
    <row r="13" spans="1:10" ht="12" customHeight="1" x14ac:dyDescent="0.2">
      <c r="A13" s="1" t="str">
        <f t="shared" si="0"/>
        <v>112200002</v>
      </c>
      <c r="B13" s="1" t="s">
        <v>17</v>
      </c>
      <c r="C13" s="7" t="s">
        <v>248</v>
      </c>
      <c r="D13" s="7">
        <v>1705015.54</v>
      </c>
      <c r="E13" s="7">
        <v>1705015.54</v>
      </c>
      <c r="F13" s="7" t="s">
        <v>248</v>
      </c>
      <c r="G13" s="7" t="s">
        <v>248</v>
      </c>
      <c r="I13" s="6"/>
      <c r="J13" s="6"/>
    </row>
    <row r="14" spans="1:10" ht="12" customHeight="1" x14ac:dyDescent="0.2">
      <c r="A14" s="1" t="str">
        <f t="shared" si="0"/>
        <v xml:space="preserve">1122     </v>
      </c>
      <c r="B14" s="1" t="s">
        <v>18</v>
      </c>
      <c r="C14" s="7">
        <v>3521.61</v>
      </c>
      <c r="D14" s="7">
        <v>1708803.73</v>
      </c>
      <c r="E14" s="7">
        <v>1708537.54</v>
      </c>
      <c r="F14" s="7">
        <v>3787.8</v>
      </c>
      <c r="G14" s="7">
        <v>266.19</v>
      </c>
      <c r="I14" s="6"/>
      <c r="J14" s="6"/>
    </row>
    <row r="15" spans="1:10" ht="12" customHeight="1" x14ac:dyDescent="0.2">
      <c r="A15" s="1" t="str">
        <f t="shared" si="0"/>
        <v>112300003</v>
      </c>
      <c r="B15" s="1" t="s">
        <v>129</v>
      </c>
      <c r="C15" s="7">
        <v>8510</v>
      </c>
      <c r="D15" s="7">
        <v>13307.72</v>
      </c>
      <c r="E15" s="7">
        <v>21817.72</v>
      </c>
      <c r="F15" s="7" t="s">
        <v>248</v>
      </c>
      <c r="G15" s="7">
        <v>-8510</v>
      </c>
      <c r="I15" s="6"/>
      <c r="J15" s="6"/>
    </row>
    <row r="16" spans="1:10" ht="12" customHeight="1" x14ac:dyDescent="0.2">
      <c r="A16" s="1" t="str">
        <f t="shared" si="0"/>
        <v xml:space="preserve">1123     </v>
      </c>
      <c r="B16" s="1" t="s">
        <v>130</v>
      </c>
      <c r="C16" s="7">
        <v>8510</v>
      </c>
      <c r="D16" s="7">
        <v>13307.72</v>
      </c>
      <c r="E16" s="7">
        <v>21817.72</v>
      </c>
      <c r="F16" s="7" t="s">
        <v>248</v>
      </c>
      <c r="G16" s="7">
        <v>-8510</v>
      </c>
      <c r="I16" s="6"/>
      <c r="J16" s="6"/>
    </row>
    <row r="17" spans="1:10" ht="12" customHeight="1" x14ac:dyDescent="0.2">
      <c r="A17" s="1" t="str">
        <f t="shared" si="0"/>
        <v>112500001</v>
      </c>
      <c r="B17" s="1" t="s">
        <v>19</v>
      </c>
      <c r="C17" s="7">
        <v>6000</v>
      </c>
      <c r="D17" s="7" t="s">
        <v>248</v>
      </c>
      <c r="E17" s="7">
        <v>6000</v>
      </c>
      <c r="F17" s="7" t="s">
        <v>248</v>
      </c>
      <c r="G17" s="7">
        <v>-6000</v>
      </c>
      <c r="I17" s="6"/>
      <c r="J17" s="6"/>
    </row>
    <row r="18" spans="1:10" ht="12" customHeight="1" x14ac:dyDescent="0.2">
      <c r="A18" s="1" t="str">
        <f t="shared" si="0"/>
        <v xml:space="preserve">1125     </v>
      </c>
      <c r="B18" s="1" t="s">
        <v>20</v>
      </c>
      <c r="C18" s="7">
        <v>6000</v>
      </c>
      <c r="D18" s="7" t="s">
        <v>248</v>
      </c>
      <c r="E18" s="7">
        <v>6000</v>
      </c>
      <c r="F18" s="7" t="s">
        <v>248</v>
      </c>
      <c r="G18" s="7">
        <v>-6000</v>
      </c>
      <c r="I18" s="6"/>
      <c r="J18" s="6"/>
    </row>
    <row r="19" spans="1:10" ht="12" customHeight="1" x14ac:dyDescent="0.2">
      <c r="A19" s="1" t="str">
        <f t="shared" si="0"/>
        <v xml:space="preserve">1120     </v>
      </c>
      <c r="B19" s="1" t="s">
        <v>21</v>
      </c>
      <c r="C19" s="7">
        <v>18031.61</v>
      </c>
      <c r="D19" s="7">
        <v>1722111.45</v>
      </c>
      <c r="E19" s="7">
        <v>1736355.26</v>
      </c>
      <c r="F19" s="7">
        <v>3787.8</v>
      </c>
      <c r="G19" s="7">
        <v>-14243.81</v>
      </c>
      <c r="I19" s="6"/>
      <c r="J19" s="6"/>
    </row>
    <row r="20" spans="1:10" ht="12" customHeight="1" x14ac:dyDescent="0.2">
      <c r="A20" s="1" t="str">
        <f t="shared" si="0"/>
        <v xml:space="preserve">1100     </v>
      </c>
      <c r="B20" s="1" t="s">
        <v>22</v>
      </c>
      <c r="C20" s="7">
        <v>6318535.1100000003</v>
      </c>
      <c r="D20" s="7">
        <v>5573674.1600000001</v>
      </c>
      <c r="E20" s="7">
        <v>8309838.4199999999</v>
      </c>
      <c r="F20" s="7">
        <v>3582370.85</v>
      </c>
      <c r="G20" s="7">
        <v>-2736164.26</v>
      </c>
      <c r="I20" s="6"/>
      <c r="J20" s="6"/>
    </row>
    <row r="21" spans="1:10" ht="12" customHeight="1" x14ac:dyDescent="0.2">
      <c r="A21" s="1" t="str">
        <f t="shared" si="0"/>
        <v>122100001</v>
      </c>
      <c r="B21" s="1" t="s">
        <v>23</v>
      </c>
      <c r="C21" s="7">
        <v>4347.83</v>
      </c>
      <c r="D21" s="7" t="s">
        <v>248</v>
      </c>
      <c r="F21" s="7">
        <v>4347.83</v>
      </c>
      <c r="G21" s="7" t="s">
        <v>248</v>
      </c>
      <c r="I21" s="6"/>
      <c r="J21" s="6"/>
    </row>
    <row r="22" spans="1:10" ht="12" customHeight="1" x14ac:dyDescent="0.2">
      <c r="A22" s="1" t="str">
        <f t="shared" si="0"/>
        <v xml:space="preserve">1221     </v>
      </c>
      <c r="B22" s="1" t="s">
        <v>24</v>
      </c>
      <c r="C22" s="7">
        <v>4347.83</v>
      </c>
      <c r="D22" s="7" t="s">
        <v>248</v>
      </c>
      <c r="F22" s="7">
        <v>4347.83</v>
      </c>
      <c r="G22" s="7" t="s">
        <v>248</v>
      </c>
      <c r="I22" s="6"/>
      <c r="J22" s="6"/>
    </row>
    <row r="23" spans="1:10" ht="12" customHeight="1" x14ac:dyDescent="0.2">
      <c r="A23" s="1" t="str">
        <f t="shared" si="0"/>
        <v xml:space="preserve">1220     </v>
      </c>
      <c r="B23" s="1" t="s">
        <v>25</v>
      </c>
      <c r="C23" s="7">
        <v>4347.83</v>
      </c>
      <c r="D23" s="7" t="s">
        <v>248</v>
      </c>
      <c r="F23" s="7">
        <v>4347.83</v>
      </c>
      <c r="G23" s="7" t="s">
        <v>248</v>
      </c>
      <c r="I23" s="6"/>
      <c r="J23" s="6"/>
    </row>
    <row r="24" spans="1:10" ht="12" customHeight="1" x14ac:dyDescent="0.2">
      <c r="A24" s="1" t="str">
        <f t="shared" si="0"/>
        <v>124115111</v>
      </c>
      <c r="B24" s="1" t="s">
        <v>26</v>
      </c>
      <c r="C24" s="7">
        <v>1191788.28</v>
      </c>
      <c r="D24" s="7" t="s">
        <v>248</v>
      </c>
      <c r="F24" s="7">
        <v>1191788.28</v>
      </c>
      <c r="G24" s="7" t="s">
        <v>248</v>
      </c>
      <c r="I24" s="6"/>
      <c r="J24" s="6"/>
    </row>
    <row r="25" spans="1:10" ht="12" customHeight="1" x14ac:dyDescent="0.2">
      <c r="A25" s="1" t="str">
        <f t="shared" si="0"/>
        <v>124125121</v>
      </c>
      <c r="B25" s="1" t="s">
        <v>145</v>
      </c>
      <c r="C25" s="7">
        <v>7156.93</v>
      </c>
      <c r="D25" s="7" t="s">
        <v>248</v>
      </c>
      <c r="F25" s="7">
        <v>7156.93</v>
      </c>
      <c r="G25" s="7" t="s">
        <v>248</v>
      </c>
      <c r="I25" s="6"/>
      <c r="J25" s="6"/>
    </row>
    <row r="26" spans="1:10" ht="12" customHeight="1" x14ac:dyDescent="0.2">
      <c r="A26" s="1" t="str">
        <f t="shared" si="0"/>
        <v>124135151</v>
      </c>
      <c r="B26" s="1" t="s">
        <v>27</v>
      </c>
      <c r="C26" s="7">
        <v>1257544.83</v>
      </c>
      <c r="D26" s="7">
        <v>172999.31</v>
      </c>
      <c r="F26" s="7">
        <v>1430544.14</v>
      </c>
      <c r="G26" s="7">
        <v>172999.31</v>
      </c>
      <c r="I26" s="6"/>
      <c r="J26" s="6"/>
    </row>
    <row r="27" spans="1:10" ht="12" customHeight="1" x14ac:dyDescent="0.2">
      <c r="A27" s="1" t="str">
        <f t="shared" si="0"/>
        <v>124195191</v>
      </c>
      <c r="B27" s="1" t="s">
        <v>146</v>
      </c>
      <c r="C27" s="7">
        <v>3331880.44</v>
      </c>
      <c r="D27" s="7">
        <v>112473.60000000001</v>
      </c>
      <c r="E27" s="7">
        <v>12736.8</v>
      </c>
      <c r="F27" s="7">
        <v>3431617.24</v>
      </c>
      <c r="G27" s="7">
        <v>99736.8</v>
      </c>
      <c r="I27" s="6"/>
      <c r="J27" s="6"/>
    </row>
    <row r="28" spans="1:10" ht="12" customHeight="1" x14ac:dyDescent="0.2">
      <c r="A28" s="1" t="str">
        <f t="shared" si="0"/>
        <v>124195192</v>
      </c>
      <c r="B28" s="1" t="s">
        <v>147</v>
      </c>
      <c r="C28" s="7">
        <v>1431.18</v>
      </c>
      <c r="D28" s="7" t="s">
        <v>248</v>
      </c>
      <c r="F28" s="7">
        <v>1431.18</v>
      </c>
      <c r="G28" s="7" t="s">
        <v>248</v>
      </c>
      <c r="I28" s="6"/>
      <c r="J28" s="6"/>
    </row>
    <row r="29" spans="1:10" ht="12" customHeight="1" x14ac:dyDescent="0.2">
      <c r="A29" s="1" t="str">
        <f t="shared" si="0"/>
        <v xml:space="preserve">1241     </v>
      </c>
      <c r="B29" s="1" t="s">
        <v>28</v>
      </c>
      <c r="C29" s="7">
        <v>5789801.6600000001</v>
      </c>
      <c r="D29" s="7">
        <v>285472.90999999997</v>
      </c>
      <c r="E29" s="7">
        <v>12736.8</v>
      </c>
      <c r="F29" s="7">
        <v>6062537.7699999996</v>
      </c>
      <c r="G29" s="7">
        <v>272736.11</v>
      </c>
      <c r="I29" s="6"/>
      <c r="J29" s="6"/>
    </row>
    <row r="30" spans="1:10" ht="12" customHeight="1" x14ac:dyDescent="0.2">
      <c r="A30" s="1" t="str">
        <f t="shared" si="0"/>
        <v>124215211</v>
      </c>
      <c r="B30" s="1" t="s">
        <v>29</v>
      </c>
      <c r="C30" s="7">
        <v>3265448.88</v>
      </c>
      <c r="D30" s="7">
        <v>82834.66</v>
      </c>
      <c r="F30" s="7">
        <v>3348283.54</v>
      </c>
      <c r="G30" s="7">
        <v>82834.66</v>
      </c>
      <c r="I30" s="6"/>
      <c r="J30" s="6"/>
    </row>
    <row r="31" spans="1:10" ht="12" customHeight="1" x14ac:dyDescent="0.2">
      <c r="A31" s="1" t="str">
        <f t="shared" si="0"/>
        <v>124235231</v>
      </c>
      <c r="B31" s="1" t="s">
        <v>30</v>
      </c>
      <c r="C31" s="7">
        <v>102176.44</v>
      </c>
      <c r="D31" s="7" t="s">
        <v>248</v>
      </c>
      <c r="F31" s="7">
        <v>102176.44</v>
      </c>
      <c r="G31" s="7" t="s">
        <v>248</v>
      </c>
      <c r="I31" s="6"/>
      <c r="J31" s="6"/>
    </row>
    <row r="32" spans="1:10" ht="12" customHeight="1" x14ac:dyDescent="0.2">
      <c r="A32" s="1" t="str">
        <f t="shared" si="0"/>
        <v>124295291</v>
      </c>
      <c r="B32" s="1" t="s">
        <v>148</v>
      </c>
      <c r="C32" s="7">
        <v>5210630.5199999996</v>
      </c>
      <c r="D32" s="7" t="s">
        <v>248</v>
      </c>
      <c r="F32" s="7">
        <v>5210630.5199999996</v>
      </c>
      <c r="G32" s="7" t="s">
        <v>248</v>
      </c>
      <c r="I32" s="6"/>
      <c r="J32" s="6"/>
    </row>
    <row r="33" spans="1:10" ht="12" customHeight="1" x14ac:dyDescent="0.2">
      <c r="A33" s="1" t="str">
        <f t="shared" si="0"/>
        <v xml:space="preserve">1242     </v>
      </c>
      <c r="B33" s="1" t="s">
        <v>31</v>
      </c>
      <c r="C33" s="7">
        <v>8578255.8399999999</v>
      </c>
      <c r="D33" s="7">
        <v>82834.66</v>
      </c>
      <c r="F33" s="7">
        <v>8661090.5</v>
      </c>
      <c r="G33" s="7">
        <v>82834.66</v>
      </c>
      <c r="I33" s="6"/>
      <c r="J33" s="6"/>
    </row>
    <row r="34" spans="1:10" ht="12" customHeight="1" x14ac:dyDescent="0.2">
      <c r="A34" s="1" t="str">
        <f>IF((LEFT($B34,0))="",MID($B34,1,9),"")</f>
        <v>124415411</v>
      </c>
      <c r="B34" s="1" t="s">
        <v>32</v>
      </c>
      <c r="C34" s="7">
        <v>2419640</v>
      </c>
      <c r="D34" s="7" t="s">
        <v>248</v>
      </c>
      <c r="F34" s="7">
        <v>2419640</v>
      </c>
      <c r="G34" s="7" t="s">
        <v>248</v>
      </c>
      <c r="I34" s="6"/>
      <c r="J34" s="6"/>
    </row>
    <row r="35" spans="1:10" ht="12" customHeight="1" x14ac:dyDescent="0.2">
      <c r="A35" s="1" t="str">
        <f t="shared" si="0"/>
        <v>124425421</v>
      </c>
      <c r="B35" s="1" t="s">
        <v>33</v>
      </c>
      <c r="C35" s="7">
        <v>694840</v>
      </c>
      <c r="D35" s="7" t="s">
        <v>248</v>
      </c>
      <c r="F35" s="7">
        <v>694840</v>
      </c>
      <c r="G35" s="7" t="s">
        <v>248</v>
      </c>
      <c r="I35" s="6"/>
      <c r="J35" s="6"/>
    </row>
    <row r="36" spans="1:10" ht="12" customHeight="1" x14ac:dyDescent="0.2">
      <c r="A36" s="1" t="str">
        <f t="shared" si="0"/>
        <v xml:space="preserve">1244     </v>
      </c>
      <c r="B36" s="1" t="s">
        <v>34</v>
      </c>
      <c r="C36" s="7">
        <v>3114480</v>
      </c>
      <c r="D36" s="7" t="s">
        <v>248</v>
      </c>
      <c r="F36" s="7">
        <v>3114480</v>
      </c>
      <c r="G36" s="7" t="s">
        <v>248</v>
      </c>
      <c r="I36" s="6"/>
      <c r="J36" s="6"/>
    </row>
    <row r="37" spans="1:10" ht="12" customHeight="1" x14ac:dyDescent="0.2">
      <c r="A37" s="1" t="str">
        <f t="shared" si="0"/>
        <v>124645641</v>
      </c>
      <c r="B37" s="1" t="s">
        <v>149</v>
      </c>
      <c r="C37" s="7">
        <v>87397.16</v>
      </c>
      <c r="D37" s="7">
        <v>99800.55</v>
      </c>
      <c r="F37" s="7">
        <v>187197.71</v>
      </c>
      <c r="G37" s="7">
        <v>99800.55</v>
      </c>
      <c r="I37" s="6"/>
      <c r="J37" s="6"/>
    </row>
    <row r="38" spans="1:10" ht="12" customHeight="1" x14ac:dyDescent="0.2">
      <c r="A38" s="1" t="str">
        <f t="shared" si="0"/>
        <v>124655651</v>
      </c>
      <c r="B38" s="1" t="s">
        <v>150</v>
      </c>
      <c r="C38" s="7">
        <v>107764.09</v>
      </c>
      <c r="D38" s="7" t="s">
        <v>248</v>
      </c>
      <c r="F38" s="7">
        <v>107764.09</v>
      </c>
      <c r="G38" s="7" t="s">
        <v>248</v>
      </c>
      <c r="I38" s="6"/>
      <c r="J38" s="6"/>
    </row>
    <row r="39" spans="1:10" ht="12" customHeight="1" x14ac:dyDescent="0.2">
      <c r="A39" s="1" t="str">
        <f t="shared" si="0"/>
        <v>124665661</v>
      </c>
      <c r="B39" s="1" t="s">
        <v>35</v>
      </c>
      <c r="C39" s="7">
        <v>204270.98</v>
      </c>
      <c r="D39" s="7" t="s">
        <v>248</v>
      </c>
      <c r="F39" s="7">
        <v>204270.98</v>
      </c>
      <c r="G39" s="7" t="s">
        <v>248</v>
      </c>
      <c r="I39" s="6"/>
      <c r="J39" s="6"/>
    </row>
    <row r="40" spans="1:10" ht="12" customHeight="1" x14ac:dyDescent="0.2">
      <c r="A40" s="1" t="str">
        <f t="shared" si="0"/>
        <v>124665662</v>
      </c>
      <c r="B40" s="1" t="s">
        <v>151</v>
      </c>
      <c r="C40" s="7">
        <v>3670.84</v>
      </c>
      <c r="D40" s="7" t="s">
        <v>248</v>
      </c>
      <c r="F40" s="7">
        <v>3670.84</v>
      </c>
      <c r="G40" s="7" t="s">
        <v>248</v>
      </c>
      <c r="I40" s="6"/>
      <c r="J40" s="6"/>
    </row>
    <row r="41" spans="1:10" ht="12" customHeight="1" x14ac:dyDescent="0.2">
      <c r="A41" s="1" t="str">
        <f t="shared" si="0"/>
        <v>124675671</v>
      </c>
      <c r="B41" s="1" t="s">
        <v>152</v>
      </c>
      <c r="C41" s="7">
        <v>73961.899999999994</v>
      </c>
      <c r="D41" s="7" t="s">
        <v>248</v>
      </c>
      <c r="F41" s="7">
        <v>73961.899999999994</v>
      </c>
      <c r="G41" s="7" t="s">
        <v>248</v>
      </c>
      <c r="I41" s="6"/>
      <c r="J41" s="6"/>
    </row>
    <row r="42" spans="1:10" ht="12" customHeight="1" x14ac:dyDescent="0.2">
      <c r="A42" s="1" t="str">
        <f t="shared" si="0"/>
        <v xml:space="preserve">1246     </v>
      </c>
      <c r="B42" s="1" t="s">
        <v>36</v>
      </c>
      <c r="C42" s="7">
        <v>477064.97</v>
      </c>
      <c r="D42" s="7">
        <v>99800.55</v>
      </c>
      <c r="F42" s="7">
        <v>576865.52</v>
      </c>
      <c r="G42" s="7">
        <v>99800.55</v>
      </c>
      <c r="I42" s="6"/>
      <c r="J42" s="6"/>
    </row>
    <row r="43" spans="1:10" ht="12" customHeight="1" x14ac:dyDescent="0.2">
      <c r="A43" s="1" t="str">
        <f t="shared" si="0"/>
        <v>124715133</v>
      </c>
      <c r="B43" s="1" t="s">
        <v>153</v>
      </c>
      <c r="C43" s="7">
        <v>877793.63</v>
      </c>
      <c r="D43" s="7" t="s">
        <v>248</v>
      </c>
      <c r="F43" s="7">
        <v>877793.63</v>
      </c>
      <c r="G43" s="7" t="s">
        <v>248</v>
      </c>
      <c r="I43" s="6"/>
      <c r="J43" s="6"/>
    </row>
    <row r="44" spans="1:10" s="5" customFormat="1" ht="12" customHeight="1" x14ac:dyDescent="0.2">
      <c r="A44" s="4" t="str">
        <f t="shared" si="0"/>
        <v xml:space="preserve">1247     </v>
      </c>
      <c r="B44" s="4" t="s">
        <v>37</v>
      </c>
      <c r="C44" s="8">
        <v>877793.63</v>
      </c>
      <c r="D44" s="8" t="s">
        <v>248</v>
      </c>
      <c r="E44" s="8"/>
      <c r="F44" s="8">
        <v>877793.63</v>
      </c>
      <c r="G44" s="8" t="s">
        <v>248</v>
      </c>
      <c r="I44" s="6"/>
      <c r="J44" s="6"/>
    </row>
    <row r="45" spans="1:10" ht="12" customHeight="1" x14ac:dyDescent="0.2">
      <c r="A45" s="1" t="str">
        <f t="shared" si="0"/>
        <v xml:space="preserve">1240     </v>
      </c>
      <c r="B45" s="1" t="s">
        <v>38</v>
      </c>
      <c r="C45" s="7">
        <v>18837396.100000001</v>
      </c>
      <c r="D45" s="7">
        <v>468108.12</v>
      </c>
      <c r="E45" s="7">
        <v>12736.8</v>
      </c>
      <c r="F45" s="7">
        <v>19292767.420000002</v>
      </c>
      <c r="G45" s="7">
        <v>455371.32</v>
      </c>
      <c r="I45" s="6"/>
      <c r="J45" s="6"/>
    </row>
    <row r="46" spans="1:10" ht="12" customHeight="1" x14ac:dyDescent="0.2">
      <c r="A46" s="1" t="str">
        <f t="shared" si="0"/>
        <v>125105911</v>
      </c>
      <c r="B46" s="1" t="s">
        <v>39</v>
      </c>
      <c r="C46" s="7">
        <v>27249</v>
      </c>
      <c r="D46" s="7" t="s">
        <v>248</v>
      </c>
      <c r="F46" s="7">
        <v>27249</v>
      </c>
      <c r="G46" s="7" t="s">
        <v>248</v>
      </c>
      <c r="I46" s="6"/>
      <c r="J46" s="6"/>
    </row>
    <row r="47" spans="1:10" ht="12" customHeight="1" x14ac:dyDescent="0.2">
      <c r="A47" s="1" t="str">
        <f t="shared" si="0"/>
        <v xml:space="preserve">1251     </v>
      </c>
      <c r="B47" s="1" t="s">
        <v>40</v>
      </c>
      <c r="C47" s="7">
        <v>27249</v>
      </c>
      <c r="D47" s="7" t="s">
        <v>248</v>
      </c>
      <c r="F47" s="7">
        <v>27249</v>
      </c>
      <c r="G47" s="7" t="s">
        <v>248</v>
      </c>
      <c r="I47" s="6"/>
      <c r="J47" s="6"/>
    </row>
    <row r="48" spans="1:10" ht="12" customHeight="1" x14ac:dyDescent="0.2">
      <c r="A48" s="1" t="str">
        <f t="shared" si="0"/>
        <v xml:space="preserve">1250     </v>
      </c>
      <c r="B48" s="1" t="s">
        <v>41</v>
      </c>
      <c r="C48" s="7">
        <v>27249</v>
      </c>
      <c r="D48" s="7" t="s">
        <v>248</v>
      </c>
      <c r="F48" s="7">
        <v>27249</v>
      </c>
      <c r="G48" s="7" t="s">
        <v>248</v>
      </c>
      <c r="I48" s="6"/>
      <c r="J48" s="6"/>
    </row>
    <row r="49" spans="1:10" ht="12" customHeight="1" x14ac:dyDescent="0.2">
      <c r="A49" s="1" t="str">
        <f t="shared" si="0"/>
        <v>126305111</v>
      </c>
      <c r="B49" s="1" t="s">
        <v>42</v>
      </c>
      <c r="C49" s="7">
        <v>-125720.6</v>
      </c>
      <c r="D49" s="7" t="s">
        <v>248</v>
      </c>
      <c r="E49" s="7">
        <v>44009.599999999999</v>
      </c>
      <c r="F49" s="7">
        <v>-169730.2</v>
      </c>
      <c r="G49" s="7">
        <v>-44009.599999999999</v>
      </c>
      <c r="I49" s="6"/>
      <c r="J49" s="6"/>
    </row>
    <row r="50" spans="1:10" ht="12" customHeight="1" x14ac:dyDescent="0.2">
      <c r="A50" s="1" t="str">
        <f>IF((LEFT($B50,0))="",MID($B50,1,9),"")</f>
        <v>126305121</v>
      </c>
      <c r="B50" s="1" t="s">
        <v>154</v>
      </c>
      <c r="C50" s="7">
        <v>-1073.54</v>
      </c>
      <c r="D50" s="7" t="s">
        <v>248</v>
      </c>
      <c r="E50" s="7">
        <v>715.68</v>
      </c>
      <c r="F50" s="7">
        <v>-1789.22</v>
      </c>
      <c r="G50" s="7">
        <v>-715.68</v>
      </c>
      <c r="I50" s="6"/>
      <c r="J50" s="6"/>
    </row>
    <row r="51" spans="1:10" ht="12" customHeight="1" x14ac:dyDescent="0.2">
      <c r="A51" s="1" t="str">
        <f t="shared" si="0"/>
        <v>126305151</v>
      </c>
      <c r="B51" s="1" t="s">
        <v>43</v>
      </c>
      <c r="C51" s="7">
        <v>-561192.61</v>
      </c>
      <c r="D51" s="7" t="s">
        <v>248</v>
      </c>
      <c r="E51" s="7">
        <v>108326.23</v>
      </c>
      <c r="F51" s="7">
        <v>-669518.84</v>
      </c>
      <c r="G51" s="7">
        <v>-108326.23</v>
      </c>
      <c r="I51" s="6"/>
      <c r="J51" s="6"/>
    </row>
    <row r="52" spans="1:10" ht="12" customHeight="1" x14ac:dyDescent="0.2">
      <c r="A52" s="1" t="str">
        <f t="shared" si="0"/>
        <v>126305191</v>
      </c>
      <c r="B52" s="1" t="s">
        <v>155</v>
      </c>
      <c r="C52" s="7">
        <v>-83099.64</v>
      </c>
      <c r="D52" s="7" t="s">
        <v>248</v>
      </c>
      <c r="E52" s="7">
        <v>59906.26</v>
      </c>
      <c r="F52" s="7">
        <v>-143005.9</v>
      </c>
      <c r="G52" s="7">
        <v>-59906.26</v>
      </c>
      <c r="I52" s="6"/>
      <c r="J52" s="6"/>
    </row>
    <row r="53" spans="1:10" ht="12" customHeight="1" x14ac:dyDescent="0.2">
      <c r="A53" s="1" t="str">
        <f t="shared" si="0"/>
        <v>126305192</v>
      </c>
      <c r="B53" s="1" t="s">
        <v>156</v>
      </c>
      <c r="C53" s="7">
        <v>-596.33000000000004</v>
      </c>
      <c r="D53" s="7" t="s">
        <v>248</v>
      </c>
      <c r="E53" s="7">
        <v>143.12</v>
      </c>
      <c r="F53" s="7">
        <v>-739.45</v>
      </c>
      <c r="G53" s="7">
        <v>-143.12</v>
      </c>
      <c r="I53" s="6"/>
      <c r="J53" s="6"/>
    </row>
    <row r="54" spans="1:10" ht="12" customHeight="1" x14ac:dyDescent="0.2">
      <c r="A54" s="1" t="str">
        <f t="shared" si="0"/>
        <v>126305211</v>
      </c>
      <c r="B54" s="1" t="s">
        <v>44</v>
      </c>
      <c r="C54" s="7">
        <v>-250523.18</v>
      </c>
      <c r="D54" s="7" t="s">
        <v>248</v>
      </c>
      <c r="E54" s="7">
        <v>127243.19</v>
      </c>
      <c r="F54" s="7">
        <v>-377766.37</v>
      </c>
      <c r="G54" s="7">
        <v>-127243.19</v>
      </c>
      <c r="I54" s="6"/>
      <c r="J54" s="6"/>
    </row>
    <row r="55" spans="1:10" ht="12" customHeight="1" x14ac:dyDescent="0.2">
      <c r="A55" s="1" t="str">
        <f t="shared" si="0"/>
        <v>126305231</v>
      </c>
      <c r="B55" s="1" t="s">
        <v>45</v>
      </c>
      <c r="C55" s="7">
        <v>-18756.740000000002</v>
      </c>
      <c r="D55" s="7" t="s">
        <v>248</v>
      </c>
      <c r="E55" s="7">
        <v>7537.36</v>
      </c>
      <c r="F55" s="7">
        <v>-26294.1</v>
      </c>
      <c r="G55" s="7">
        <v>-7537.36</v>
      </c>
      <c r="I55" s="6"/>
      <c r="J55" s="6"/>
    </row>
    <row r="56" spans="1:10" ht="12" customHeight="1" x14ac:dyDescent="0.2">
      <c r="A56" s="1" t="str">
        <f t="shared" si="0"/>
        <v>126305291</v>
      </c>
      <c r="B56" s="1" t="s">
        <v>157</v>
      </c>
      <c r="C56" s="7">
        <v>-1469628.51</v>
      </c>
      <c r="D56" s="7" t="s">
        <v>248</v>
      </c>
      <c r="E56" s="7">
        <v>385945.74</v>
      </c>
      <c r="F56" s="7">
        <v>-1855574.25</v>
      </c>
      <c r="G56" s="7">
        <v>-385945.74</v>
      </c>
      <c r="I56" s="6"/>
      <c r="J56" s="6"/>
    </row>
    <row r="57" spans="1:10" ht="12" customHeight="1" x14ac:dyDescent="0.2">
      <c r="A57" s="1" t="str">
        <f t="shared" si="0"/>
        <v>126305411</v>
      </c>
      <c r="B57" s="1" t="s">
        <v>46</v>
      </c>
      <c r="C57" s="7">
        <v>-1319290.67</v>
      </c>
      <c r="D57" s="7" t="s">
        <v>248</v>
      </c>
      <c r="E57" s="7">
        <v>299245.83</v>
      </c>
      <c r="F57" s="7">
        <v>-1618536.5</v>
      </c>
      <c r="G57" s="7">
        <v>-299245.83</v>
      </c>
      <c r="I57" s="6"/>
      <c r="J57" s="6"/>
    </row>
    <row r="58" spans="1:10" ht="12" customHeight="1" x14ac:dyDescent="0.2">
      <c r="A58" s="1" t="str">
        <f t="shared" si="0"/>
        <v>126305421</v>
      </c>
      <c r="B58" s="1" t="s">
        <v>144</v>
      </c>
      <c r="C58" s="7">
        <v>-173710</v>
      </c>
      <c r="D58" s="7" t="s">
        <v>248</v>
      </c>
      <c r="E58" s="7">
        <v>173710</v>
      </c>
      <c r="F58" s="7">
        <v>-347420</v>
      </c>
      <c r="G58" s="7">
        <v>-173710</v>
      </c>
      <c r="I58" s="6"/>
      <c r="J58" s="6"/>
    </row>
    <row r="59" spans="1:10" ht="12" customHeight="1" x14ac:dyDescent="0.2">
      <c r="A59" s="1" t="str">
        <f t="shared" si="0"/>
        <v>126305641</v>
      </c>
      <c r="B59" s="1" t="s">
        <v>158</v>
      </c>
      <c r="C59" s="7">
        <v>-7376.17</v>
      </c>
      <c r="D59" s="7" t="s">
        <v>248</v>
      </c>
      <c r="E59" s="7">
        <v>6544.72</v>
      </c>
      <c r="F59" s="7">
        <v>-13920.89</v>
      </c>
      <c r="G59" s="7">
        <v>-6544.72</v>
      </c>
      <c r="I59" s="6"/>
      <c r="J59" s="6"/>
    </row>
    <row r="60" spans="1:10" ht="12" customHeight="1" x14ac:dyDescent="0.2">
      <c r="A60" s="1" t="str">
        <f t="shared" si="0"/>
        <v>126305651</v>
      </c>
      <c r="B60" s="1" t="s">
        <v>159</v>
      </c>
      <c r="C60" s="7">
        <v>-24836.38</v>
      </c>
      <c r="D60" s="7" t="s">
        <v>248</v>
      </c>
      <c r="E60" s="7">
        <v>10731.48</v>
      </c>
      <c r="F60" s="7">
        <v>-35567.86</v>
      </c>
      <c r="G60" s="7">
        <v>-10731.48</v>
      </c>
      <c r="I60" s="6"/>
      <c r="J60" s="6"/>
    </row>
    <row r="61" spans="1:10" ht="12" customHeight="1" x14ac:dyDescent="0.2">
      <c r="A61" s="1" t="str">
        <f t="shared" si="0"/>
        <v>126305661</v>
      </c>
      <c r="B61" s="1" t="s">
        <v>47</v>
      </c>
      <c r="C61" s="7">
        <v>-25728.21</v>
      </c>
      <c r="D61" s="7" t="s">
        <v>248</v>
      </c>
      <c r="E61" s="7">
        <v>20427.099999999999</v>
      </c>
      <c r="F61" s="7">
        <v>-46155.31</v>
      </c>
      <c r="G61" s="7">
        <v>-20427.099999999999</v>
      </c>
      <c r="I61" s="6"/>
      <c r="J61" s="6"/>
    </row>
    <row r="62" spans="1:10" ht="12" customHeight="1" x14ac:dyDescent="0.2">
      <c r="A62" s="1" t="str">
        <f t="shared" si="0"/>
        <v>126305662</v>
      </c>
      <c r="B62" s="1" t="s">
        <v>160</v>
      </c>
      <c r="C62" s="7">
        <v>-1315.38</v>
      </c>
      <c r="D62" s="7" t="s">
        <v>248</v>
      </c>
      <c r="E62" s="7">
        <v>367.08</v>
      </c>
      <c r="F62" s="7">
        <v>-1682.46</v>
      </c>
      <c r="G62" s="7">
        <v>-367.08</v>
      </c>
      <c r="I62" s="6"/>
      <c r="J62" s="6"/>
    </row>
    <row r="63" spans="1:10" ht="12" customHeight="1" x14ac:dyDescent="0.2">
      <c r="A63" s="1" t="str">
        <f t="shared" si="0"/>
        <v>126305671</v>
      </c>
      <c r="B63" s="1" t="s">
        <v>161</v>
      </c>
      <c r="C63" s="7">
        <v>-46191.08</v>
      </c>
      <c r="D63" s="7" t="s">
        <v>248</v>
      </c>
      <c r="E63" s="7">
        <v>9324.84</v>
      </c>
      <c r="F63" s="7">
        <v>-55515.92</v>
      </c>
      <c r="G63" s="7">
        <v>-9324.84</v>
      </c>
      <c r="I63" s="6"/>
      <c r="J63" s="6"/>
    </row>
    <row r="64" spans="1:10" ht="12" customHeight="1" x14ac:dyDescent="0.2">
      <c r="A64" s="1" t="str">
        <f>IF((LEFT($B64,0))="",MID($B64,1,9),"")</f>
        <v xml:space="preserve">1263     </v>
      </c>
      <c r="B64" s="1" t="s">
        <v>48</v>
      </c>
      <c r="C64" s="7">
        <v>-4109039.04</v>
      </c>
      <c r="D64" s="7" t="s">
        <v>248</v>
      </c>
      <c r="E64" s="7">
        <v>1254178.23</v>
      </c>
      <c r="F64" s="7">
        <v>-5363217.2699999996</v>
      </c>
      <c r="G64" s="7">
        <v>-1254178.23</v>
      </c>
      <c r="I64" s="6"/>
      <c r="J64" s="6"/>
    </row>
    <row r="65" spans="1:10" ht="12" customHeight="1" x14ac:dyDescent="0.2">
      <c r="A65" s="1" t="str">
        <f t="shared" si="0"/>
        <v>126505911</v>
      </c>
      <c r="B65" s="1" t="s">
        <v>49</v>
      </c>
      <c r="C65" s="7">
        <v>-10809.68</v>
      </c>
      <c r="D65" s="7" t="s">
        <v>248</v>
      </c>
      <c r="E65" s="7">
        <v>2724.9</v>
      </c>
      <c r="F65" s="7">
        <v>-13534.58</v>
      </c>
      <c r="G65" s="7">
        <v>-2724.9</v>
      </c>
      <c r="I65" s="6"/>
      <c r="J65" s="6"/>
    </row>
    <row r="66" spans="1:10" ht="12" customHeight="1" x14ac:dyDescent="0.2">
      <c r="A66" s="1" t="str">
        <f t="shared" si="0"/>
        <v xml:space="preserve">1265     </v>
      </c>
      <c r="B66" s="1" t="s">
        <v>50</v>
      </c>
      <c r="C66" s="7">
        <v>-10809.68</v>
      </c>
      <c r="D66" s="7" t="s">
        <v>248</v>
      </c>
      <c r="E66" s="7">
        <v>2724.9</v>
      </c>
      <c r="F66" s="7">
        <v>-13534.58</v>
      </c>
      <c r="G66" s="7">
        <v>-2724.9</v>
      </c>
      <c r="I66" s="6"/>
      <c r="J66" s="6"/>
    </row>
    <row r="67" spans="1:10" ht="12" customHeight="1" x14ac:dyDescent="0.2">
      <c r="A67" s="1" t="str">
        <f t="shared" si="0"/>
        <v xml:space="preserve">1260     </v>
      </c>
      <c r="B67" s="1" t="s">
        <v>51</v>
      </c>
      <c r="C67" s="7">
        <v>-4119848.72</v>
      </c>
      <c r="D67" s="7" t="s">
        <v>248</v>
      </c>
      <c r="E67" s="7">
        <v>1256903.1299999999</v>
      </c>
      <c r="F67" s="7">
        <v>-5376751.8499999996</v>
      </c>
      <c r="G67" s="7">
        <v>-1256903.1299999999</v>
      </c>
      <c r="I67" s="6"/>
      <c r="J67" s="6"/>
    </row>
    <row r="68" spans="1:10" ht="12" customHeight="1" x14ac:dyDescent="0.2">
      <c r="A68" s="1" t="str">
        <f t="shared" ref="A68:A79" si="1">IF((LEFT($B68,0))="",MID($B68,1,9),"")</f>
        <v xml:space="preserve">1200     </v>
      </c>
      <c r="B68" s="1" t="s">
        <v>52</v>
      </c>
      <c r="C68" s="7">
        <v>14749144.210000001</v>
      </c>
      <c r="D68" s="7">
        <v>468108.12</v>
      </c>
      <c r="E68" s="7">
        <v>1269639.93</v>
      </c>
      <c r="F68" s="7">
        <v>13947612.4</v>
      </c>
      <c r="G68" s="7">
        <v>-801531.81</v>
      </c>
      <c r="I68" s="6"/>
      <c r="J68" s="6"/>
    </row>
    <row r="69" spans="1:10" ht="12" customHeight="1" x14ac:dyDescent="0.2">
      <c r="A69" s="1" t="str">
        <f t="shared" si="1"/>
        <v xml:space="preserve">1000     </v>
      </c>
      <c r="B69" s="1" t="s">
        <v>53</v>
      </c>
      <c r="C69" s="7">
        <v>21067679.32</v>
      </c>
      <c r="D69" s="7">
        <v>6041782.2800000003</v>
      </c>
      <c r="E69" s="7">
        <v>9579478.3499999996</v>
      </c>
      <c r="F69" s="7">
        <v>17529983.25</v>
      </c>
      <c r="G69" s="7">
        <v>-3537696.07</v>
      </c>
      <c r="I69" s="6"/>
      <c r="J69" s="6"/>
    </row>
    <row r="70" spans="1:10" ht="12" customHeight="1" x14ac:dyDescent="0.2">
      <c r="A70" s="1" t="str">
        <f t="shared" si="1"/>
        <v>211100002</v>
      </c>
      <c r="B70" s="1" t="s">
        <v>54</v>
      </c>
      <c r="C70" s="7" t="s">
        <v>248</v>
      </c>
      <c r="D70" s="7">
        <v>1795101.64</v>
      </c>
      <c r="E70" s="7">
        <v>1795101.64</v>
      </c>
      <c r="F70" s="7" t="s">
        <v>248</v>
      </c>
      <c r="G70" s="7" t="s">
        <v>248</v>
      </c>
      <c r="I70" s="6"/>
      <c r="J70" s="6"/>
    </row>
    <row r="71" spans="1:10" ht="12" customHeight="1" x14ac:dyDescent="0.2">
      <c r="A71" s="1" t="str">
        <f t="shared" si="1"/>
        <v>211100181</v>
      </c>
      <c r="B71" s="1" t="s">
        <v>259</v>
      </c>
      <c r="C71" s="7" t="s">
        <v>248</v>
      </c>
      <c r="D71" s="7" t="s">
        <v>248</v>
      </c>
      <c r="E71" s="7">
        <v>996093.49</v>
      </c>
      <c r="F71" s="7">
        <v>-996093.49</v>
      </c>
      <c r="G71" s="7">
        <v>-996093.49</v>
      </c>
      <c r="I71" s="6"/>
      <c r="J71" s="6"/>
    </row>
    <row r="72" spans="1:10" ht="12" customHeight="1" x14ac:dyDescent="0.2">
      <c r="A72" s="1" t="str">
        <f t="shared" si="1"/>
        <v xml:space="preserve">2111     </v>
      </c>
      <c r="B72" s="1" t="s">
        <v>55</v>
      </c>
      <c r="C72" s="7" t="s">
        <v>248</v>
      </c>
      <c r="D72" s="7">
        <v>1795101.64</v>
      </c>
      <c r="E72" s="7">
        <v>2791195.13</v>
      </c>
      <c r="F72" s="7">
        <v>-996093.49</v>
      </c>
      <c r="G72" s="7">
        <v>-996093.49</v>
      </c>
      <c r="I72" s="6"/>
      <c r="J72" s="6"/>
    </row>
    <row r="73" spans="1:10" ht="12" customHeight="1" x14ac:dyDescent="0.2">
      <c r="A73" s="1" t="str">
        <f t="shared" si="1"/>
        <v>211200001</v>
      </c>
      <c r="B73" s="1" t="s">
        <v>56</v>
      </c>
      <c r="C73" s="7" t="s">
        <v>248</v>
      </c>
      <c r="D73" s="7">
        <v>2577877.2799999998</v>
      </c>
      <c r="E73" s="7">
        <v>2577877.2799999998</v>
      </c>
      <c r="F73" s="7" t="s">
        <v>248</v>
      </c>
      <c r="G73" s="7" t="s">
        <v>248</v>
      </c>
      <c r="I73" s="6"/>
      <c r="J73" s="6"/>
    </row>
    <row r="74" spans="1:10" ht="12" customHeight="1" x14ac:dyDescent="0.2">
      <c r="A74" s="1" t="str">
        <f t="shared" si="1"/>
        <v>211200182</v>
      </c>
      <c r="B74" s="1" t="s">
        <v>260</v>
      </c>
      <c r="C74" s="7" t="s">
        <v>248</v>
      </c>
      <c r="D74" s="7" t="s">
        <v>248</v>
      </c>
      <c r="E74" s="7">
        <v>158107.42000000001</v>
      </c>
      <c r="F74" s="7">
        <v>-158107.42000000001</v>
      </c>
      <c r="G74" s="7">
        <v>-158107.42000000001</v>
      </c>
      <c r="I74" s="6"/>
      <c r="J74" s="6"/>
    </row>
    <row r="75" spans="1:10" ht="12" customHeight="1" x14ac:dyDescent="0.2">
      <c r="A75" s="1" t="str">
        <f t="shared" si="1"/>
        <v>211200183</v>
      </c>
      <c r="B75" s="1" t="s">
        <v>261</v>
      </c>
      <c r="C75" s="7" t="s">
        <v>248</v>
      </c>
      <c r="D75" s="7">
        <v>94232.6</v>
      </c>
      <c r="E75" s="7">
        <v>823702.78</v>
      </c>
      <c r="F75" s="7">
        <v>-729470.18</v>
      </c>
      <c r="G75" s="7">
        <v>-729470.18</v>
      </c>
      <c r="I75" s="6"/>
      <c r="J75" s="6"/>
    </row>
    <row r="76" spans="1:10" ht="12" customHeight="1" x14ac:dyDescent="0.2">
      <c r="A76" s="1" t="str">
        <f t="shared" si="1"/>
        <v>211200185</v>
      </c>
      <c r="B76" s="1" t="s">
        <v>262</v>
      </c>
      <c r="C76" s="7" t="s">
        <v>248</v>
      </c>
      <c r="D76" s="7">
        <v>12736.8</v>
      </c>
      <c r="E76" s="7">
        <v>150171.6</v>
      </c>
      <c r="F76" s="7">
        <v>-137434.79999999999</v>
      </c>
      <c r="G76" s="7">
        <v>-137434.79999999999</v>
      </c>
      <c r="I76" s="6"/>
      <c r="J76" s="6"/>
    </row>
    <row r="77" spans="1:10" ht="12" customHeight="1" x14ac:dyDescent="0.2">
      <c r="A77" s="1" t="str">
        <f t="shared" si="1"/>
        <v xml:space="preserve">2112     </v>
      </c>
      <c r="B77" s="1" t="s">
        <v>57</v>
      </c>
      <c r="C77" s="7" t="s">
        <v>248</v>
      </c>
      <c r="D77" s="7">
        <v>2684846.68</v>
      </c>
      <c r="E77" s="7">
        <v>3709859.08</v>
      </c>
      <c r="F77" s="7">
        <v>-1025012.4</v>
      </c>
      <c r="G77" s="7">
        <v>-1025012.4</v>
      </c>
      <c r="I77" s="6"/>
      <c r="J77" s="6"/>
    </row>
    <row r="78" spans="1:10" ht="12" customHeight="1" x14ac:dyDescent="0.2">
      <c r="A78" s="1" t="str">
        <f t="shared" si="1"/>
        <v>211500184</v>
      </c>
      <c r="B78" s="1" t="s">
        <v>263</v>
      </c>
      <c r="C78" s="7" t="s">
        <v>248</v>
      </c>
      <c r="D78" s="7" t="s">
        <v>248</v>
      </c>
      <c r="E78" s="7">
        <v>3300</v>
      </c>
      <c r="F78" s="7">
        <v>-3300</v>
      </c>
      <c r="G78" s="7">
        <v>-3300</v>
      </c>
      <c r="I78" s="6"/>
      <c r="J78" s="6"/>
    </row>
    <row r="79" spans="1:10" ht="12" customHeight="1" x14ac:dyDescent="0.2">
      <c r="A79" s="1" t="str">
        <f t="shared" si="1"/>
        <v xml:space="preserve">2115     </v>
      </c>
      <c r="B79" s="1" t="s">
        <v>264</v>
      </c>
      <c r="C79" s="7" t="s">
        <v>248</v>
      </c>
      <c r="D79" s="7" t="s">
        <v>248</v>
      </c>
      <c r="E79" s="7">
        <v>3300</v>
      </c>
      <c r="F79" s="7">
        <v>-3300</v>
      </c>
      <c r="G79" s="7">
        <v>-3300</v>
      </c>
      <c r="I79" s="6"/>
      <c r="J79" s="6"/>
    </row>
    <row r="80" spans="1:10" ht="12" customHeight="1" x14ac:dyDescent="0.2">
      <c r="A80" s="1" t="str">
        <f>IF((LEFT($B80,0))="",MID($B80,1,9),"")</f>
        <v>211700001</v>
      </c>
      <c r="B80" s="1" t="s">
        <v>58</v>
      </c>
      <c r="C80" s="7">
        <v>-147373.43</v>
      </c>
      <c r="D80" s="7">
        <v>147374</v>
      </c>
      <c r="E80" s="7">
        <v>136731.35</v>
      </c>
      <c r="F80" s="7">
        <v>-136730.78</v>
      </c>
      <c r="G80" s="7">
        <v>10642.65</v>
      </c>
      <c r="I80" s="6"/>
      <c r="J80" s="6"/>
    </row>
    <row r="81" spans="1:10" ht="12" customHeight="1" x14ac:dyDescent="0.2">
      <c r="A81" s="1" t="str">
        <f t="shared" ref="A81:A112" si="2">IF((LEFT($B81,0))="",MID($B81,1,9),"")</f>
        <v>211700002</v>
      </c>
      <c r="B81" s="1" t="s">
        <v>59</v>
      </c>
      <c r="C81" s="7">
        <v>-17776.21</v>
      </c>
      <c r="D81" s="7">
        <v>17777</v>
      </c>
      <c r="E81" s="7">
        <v>25661.07</v>
      </c>
      <c r="F81" s="7">
        <v>-25660.28</v>
      </c>
      <c r="G81" s="7">
        <v>-7884.07</v>
      </c>
      <c r="I81" s="6"/>
      <c r="J81" s="6"/>
    </row>
    <row r="82" spans="1:10" ht="12" customHeight="1" x14ac:dyDescent="0.2">
      <c r="A82" s="1" t="str">
        <f t="shared" si="2"/>
        <v>211700003</v>
      </c>
      <c r="B82" s="1" t="s">
        <v>60</v>
      </c>
      <c r="C82" s="7">
        <v>-49221.15</v>
      </c>
      <c r="D82" s="7">
        <v>49221</v>
      </c>
      <c r="E82" s="7">
        <v>28601.07</v>
      </c>
      <c r="F82" s="7">
        <v>-28601.22</v>
      </c>
      <c r="G82" s="7">
        <v>20619.93</v>
      </c>
      <c r="I82" s="6"/>
      <c r="J82" s="6"/>
    </row>
    <row r="83" spans="1:10" ht="12" customHeight="1" x14ac:dyDescent="0.2">
      <c r="A83" s="1" t="str">
        <f t="shared" si="2"/>
        <v>211700004</v>
      </c>
      <c r="B83" s="1" t="s">
        <v>61</v>
      </c>
      <c r="C83" s="7">
        <v>-6450.98</v>
      </c>
      <c r="D83" s="7">
        <v>6448</v>
      </c>
      <c r="E83" s="7">
        <v>3201.35</v>
      </c>
      <c r="F83" s="7">
        <v>-3204.33</v>
      </c>
      <c r="G83" s="7">
        <v>3246.65</v>
      </c>
      <c r="I83" s="6"/>
      <c r="J83" s="6"/>
    </row>
    <row r="84" spans="1:10" ht="12" customHeight="1" x14ac:dyDescent="0.2">
      <c r="A84" s="1" t="str">
        <f t="shared" si="2"/>
        <v>211700005</v>
      </c>
      <c r="B84" s="1" t="s">
        <v>242</v>
      </c>
      <c r="C84" s="7">
        <v>-1873.08</v>
      </c>
      <c r="D84" s="7">
        <v>1873</v>
      </c>
      <c r="E84" s="7">
        <v>1124.3599999999999</v>
      </c>
      <c r="F84" s="7">
        <v>-1124.44</v>
      </c>
      <c r="G84" s="7">
        <v>748.64</v>
      </c>
      <c r="I84" s="6"/>
      <c r="J84" s="6"/>
    </row>
    <row r="85" spans="1:10" ht="12" customHeight="1" x14ac:dyDescent="0.2">
      <c r="A85" s="1" t="str">
        <f t="shared" si="2"/>
        <v>211700006</v>
      </c>
      <c r="B85" s="1" t="s">
        <v>243</v>
      </c>
      <c r="C85" s="7">
        <v>-187.31</v>
      </c>
      <c r="D85" s="7">
        <v>187</v>
      </c>
      <c r="E85" s="7">
        <v>112.44</v>
      </c>
      <c r="F85" s="7">
        <v>-112.75</v>
      </c>
      <c r="G85" s="7">
        <v>74.56</v>
      </c>
      <c r="I85" s="6"/>
      <c r="J85" s="6"/>
    </row>
    <row r="86" spans="1:10" ht="12" customHeight="1" x14ac:dyDescent="0.2">
      <c r="A86" s="1" t="str">
        <f t="shared" si="2"/>
        <v>211700007</v>
      </c>
      <c r="B86" s="1" t="s">
        <v>62</v>
      </c>
      <c r="C86" s="7">
        <v>-1788.46</v>
      </c>
      <c r="D86" s="7">
        <v>1787</v>
      </c>
      <c r="E86" s="7">
        <v>1822.3</v>
      </c>
      <c r="F86" s="7">
        <v>-1823.76</v>
      </c>
      <c r="G86" s="7">
        <v>-35.299999999999997</v>
      </c>
      <c r="I86" s="6"/>
      <c r="J86" s="6"/>
    </row>
    <row r="87" spans="1:10" ht="12" customHeight="1" x14ac:dyDescent="0.2">
      <c r="A87" s="1" t="str">
        <f t="shared" si="2"/>
        <v>211700101</v>
      </c>
      <c r="B87" s="1" t="s">
        <v>63</v>
      </c>
      <c r="C87" s="7">
        <v>-37172.67</v>
      </c>
      <c r="D87" s="7">
        <v>13388.23</v>
      </c>
      <c r="E87" s="7">
        <v>23033.68</v>
      </c>
      <c r="F87" s="7">
        <v>-46818.12</v>
      </c>
      <c r="G87" s="7">
        <v>-9645.4500000000007</v>
      </c>
      <c r="I87" s="6"/>
      <c r="J87" s="6"/>
    </row>
    <row r="88" spans="1:10" ht="12" customHeight="1" x14ac:dyDescent="0.2">
      <c r="A88" s="1" t="str">
        <f t="shared" si="2"/>
        <v>211700201</v>
      </c>
      <c r="B88" s="1" t="s">
        <v>64</v>
      </c>
      <c r="C88" s="7">
        <v>-42964.55</v>
      </c>
      <c r="D88" s="7" t="s">
        <v>248</v>
      </c>
      <c r="E88" s="7">
        <v>55986.03</v>
      </c>
      <c r="F88" s="7">
        <v>-98950.58</v>
      </c>
      <c r="G88" s="7">
        <v>-55986.03</v>
      </c>
      <c r="I88" s="6"/>
      <c r="J88" s="6"/>
    </row>
    <row r="89" spans="1:10" ht="12" customHeight="1" x14ac:dyDescent="0.2">
      <c r="A89" s="1" t="str">
        <f t="shared" si="2"/>
        <v>211700203</v>
      </c>
      <c r="B89" s="1" t="s">
        <v>208</v>
      </c>
      <c r="C89" s="7">
        <v>-907.7</v>
      </c>
      <c r="D89" s="7">
        <v>1206.6400000000001</v>
      </c>
      <c r="E89" s="7">
        <v>603.32000000000005</v>
      </c>
      <c r="F89" s="7">
        <v>-304.38</v>
      </c>
      <c r="G89" s="7">
        <v>603.32000000000005</v>
      </c>
      <c r="I89" s="6"/>
      <c r="J89" s="6"/>
    </row>
    <row r="90" spans="1:10" ht="12" customHeight="1" x14ac:dyDescent="0.2">
      <c r="A90" s="1" t="str">
        <f t="shared" si="2"/>
        <v xml:space="preserve">2117     </v>
      </c>
      <c r="B90" s="1" t="s">
        <v>65</v>
      </c>
      <c r="C90" s="7">
        <v>-305715.53999999998</v>
      </c>
      <c r="D90" s="7">
        <v>239261.87</v>
      </c>
      <c r="E90" s="7">
        <v>276876.96999999997</v>
      </c>
      <c r="F90" s="7">
        <v>-343330.64</v>
      </c>
      <c r="G90" s="7">
        <v>-37615.1</v>
      </c>
      <c r="I90" s="6"/>
      <c r="J90" s="6"/>
    </row>
    <row r="91" spans="1:10" ht="12" customHeight="1" x14ac:dyDescent="0.2">
      <c r="A91" s="1" t="str">
        <f t="shared" si="2"/>
        <v>211900001</v>
      </c>
      <c r="B91" s="1" t="s">
        <v>66</v>
      </c>
      <c r="C91" s="7">
        <v>-46248.12</v>
      </c>
      <c r="D91" s="7">
        <v>6418.42</v>
      </c>
      <c r="E91" s="7">
        <v>6418.42</v>
      </c>
      <c r="F91" s="7">
        <v>-46248.12</v>
      </c>
      <c r="G91" s="7" t="s">
        <v>248</v>
      </c>
      <c r="I91" s="6"/>
      <c r="J91" s="6"/>
    </row>
    <row r="92" spans="1:10" ht="12" customHeight="1" x14ac:dyDescent="0.2">
      <c r="A92" s="1" t="str">
        <f t="shared" si="2"/>
        <v>211900002</v>
      </c>
      <c r="B92" s="1" t="s">
        <v>67</v>
      </c>
      <c r="C92" s="7">
        <v>-1051.81</v>
      </c>
      <c r="D92" s="7" t="s">
        <v>248</v>
      </c>
      <c r="E92" s="7">
        <v>33191.870000000003</v>
      </c>
      <c r="F92" s="7">
        <v>-34243.68</v>
      </c>
      <c r="G92" s="7">
        <v>-33191.870000000003</v>
      </c>
      <c r="I92" s="6"/>
      <c r="J92" s="6"/>
    </row>
    <row r="93" spans="1:10" ht="12" customHeight="1" x14ac:dyDescent="0.2">
      <c r="A93" s="1" t="str">
        <f t="shared" si="2"/>
        <v xml:space="preserve">2119     </v>
      </c>
      <c r="B93" s="1" t="s">
        <v>68</v>
      </c>
      <c r="C93" s="7">
        <v>-47299.93</v>
      </c>
      <c r="D93" s="7">
        <v>6418.42</v>
      </c>
      <c r="E93" s="7">
        <v>39610.29</v>
      </c>
      <c r="F93" s="7">
        <v>-80491.8</v>
      </c>
      <c r="G93" s="7">
        <v>-33191.870000000003</v>
      </c>
      <c r="I93" s="6"/>
      <c r="J93" s="6"/>
    </row>
    <row r="94" spans="1:10" ht="12" customHeight="1" x14ac:dyDescent="0.2">
      <c r="A94" s="1" t="str">
        <f t="shared" si="2"/>
        <v xml:space="preserve">2110     </v>
      </c>
      <c r="B94" s="1" t="s">
        <v>69</v>
      </c>
      <c r="C94" s="7">
        <v>-353015.47</v>
      </c>
      <c r="D94" s="7">
        <v>4725628.6100000003</v>
      </c>
      <c r="E94" s="7">
        <v>6820841.4699999997</v>
      </c>
      <c r="F94" s="7">
        <v>-2448228.33</v>
      </c>
      <c r="G94" s="7">
        <v>-2095212.86</v>
      </c>
      <c r="I94" s="6"/>
      <c r="J94" s="6"/>
    </row>
    <row r="95" spans="1:10" ht="12" customHeight="1" x14ac:dyDescent="0.2">
      <c r="A95" s="1" t="str">
        <f t="shared" si="2"/>
        <v xml:space="preserve">2100     </v>
      </c>
      <c r="B95" s="1" t="s">
        <v>70</v>
      </c>
      <c r="C95" s="7">
        <v>-353015.47</v>
      </c>
      <c r="D95" s="7">
        <v>4725628.6100000003</v>
      </c>
      <c r="E95" s="7">
        <v>6820841.4699999997</v>
      </c>
      <c r="F95" s="7">
        <v>-2448228.33</v>
      </c>
      <c r="G95" s="7">
        <v>-2095212.86</v>
      </c>
      <c r="I95" s="6"/>
      <c r="J95" s="6"/>
    </row>
    <row r="96" spans="1:10" ht="12" customHeight="1" x14ac:dyDescent="0.2">
      <c r="A96" s="1" t="str">
        <f t="shared" si="2"/>
        <v xml:space="preserve">2000     </v>
      </c>
      <c r="B96" s="1" t="s">
        <v>71</v>
      </c>
      <c r="C96" s="7">
        <v>-353015.47</v>
      </c>
      <c r="D96" s="7">
        <v>4725628.6100000003</v>
      </c>
      <c r="E96" s="7">
        <v>6820841.4699999997</v>
      </c>
      <c r="F96" s="7">
        <v>-2448228.33</v>
      </c>
      <c r="G96" s="7">
        <v>-2095212.86</v>
      </c>
      <c r="I96" s="6"/>
      <c r="J96" s="6"/>
    </row>
    <row r="97" spans="1:10" ht="12" customHeight="1" x14ac:dyDescent="0.2">
      <c r="A97" s="1" t="str">
        <f t="shared" si="2"/>
        <v>311000002</v>
      </c>
      <c r="B97" s="1" t="s">
        <v>72</v>
      </c>
      <c r="C97" s="7">
        <v>-4660315.57</v>
      </c>
      <c r="D97" s="7" t="s">
        <v>248</v>
      </c>
      <c r="F97" s="7">
        <v>-4660315.57</v>
      </c>
      <c r="G97" s="7" t="s">
        <v>248</v>
      </c>
      <c r="I97" s="6"/>
      <c r="J97" s="6"/>
    </row>
    <row r="98" spans="1:10" ht="12" customHeight="1" x14ac:dyDescent="0.2">
      <c r="A98" s="1" t="str">
        <f t="shared" si="2"/>
        <v xml:space="preserve">3110     </v>
      </c>
      <c r="B98" s="1" t="s">
        <v>73</v>
      </c>
      <c r="C98" s="7">
        <v>-4660315.57</v>
      </c>
      <c r="D98" s="7" t="s">
        <v>248</v>
      </c>
      <c r="F98" s="7">
        <v>-4660315.57</v>
      </c>
      <c r="G98" s="7" t="s">
        <v>248</v>
      </c>
      <c r="I98" s="6"/>
      <c r="J98" s="6"/>
    </row>
    <row r="99" spans="1:10" ht="12" customHeight="1" x14ac:dyDescent="0.2">
      <c r="A99" s="1" t="str">
        <f t="shared" si="2"/>
        <v xml:space="preserve">3110     </v>
      </c>
      <c r="B99" s="1" t="s">
        <v>73</v>
      </c>
      <c r="C99" s="7">
        <v>-4660315.57</v>
      </c>
      <c r="D99" s="7" t="s">
        <v>248</v>
      </c>
      <c r="F99" s="7">
        <v>-4660315.57</v>
      </c>
      <c r="G99" s="7" t="s">
        <v>248</v>
      </c>
      <c r="I99" s="6"/>
      <c r="J99" s="6"/>
    </row>
    <row r="100" spans="1:10" ht="12" customHeight="1" x14ac:dyDescent="0.2">
      <c r="A100" s="1" t="str">
        <f t="shared" si="2"/>
        <v xml:space="preserve">3100     </v>
      </c>
      <c r="B100" s="1" t="s">
        <v>74</v>
      </c>
      <c r="C100" s="7">
        <v>-4660315.57</v>
      </c>
      <c r="D100" s="7" t="s">
        <v>248</v>
      </c>
      <c r="F100" s="7">
        <v>-4660315.57</v>
      </c>
      <c r="G100" s="7" t="s">
        <v>248</v>
      </c>
      <c r="I100" s="6"/>
      <c r="J100" s="6"/>
    </row>
    <row r="101" spans="1:10" ht="12" customHeight="1" x14ac:dyDescent="0.2">
      <c r="A101" s="1" t="str">
        <f t="shared" si="2"/>
        <v xml:space="preserve">3210     </v>
      </c>
      <c r="B101" s="1" t="s">
        <v>75</v>
      </c>
      <c r="C101" s="7">
        <v>-5397196.9000000004</v>
      </c>
      <c r="D101" s="7">
        <v>7472599.2000000002</v>
      </c>
      <c r="E101" s="7">
        <v>1839690.27</v>
      </c>
      <c r="F101" s="7">
        <v>235712.03</v>
      </c>
      <c r="G101" s="7">
        <v>5632908.9299999997</v>
      </c>
      <c r="I101" s="6"/>
      <c r="J101" s="6"/>
    </row>
    <row r="102" spans="1:10" ht="12" customHeight="1" x14ac:dyDescent="0.2">
      <c r="A102" s="1" t="str">
        <f t="shared" si="2"/>
        <v xml:space="preserve">3210     </v>
      </c>
      <c r="B102" s="1" t="s">
        <v>75</v>
      </c>
      <c r="C102" s="7">
        <v>-5397196.9000000004</v>
      </c>
      <c r="D102" s="7">
        <v>7472599.2000000002</v>
      </c>
      <c r="E102" s="7">
        <v>1839690.27</v>
      </c>
      <c r="F102" s="7">
        <v>235712.03</v>
      </c>
      <c r="G102" s="7">
        <v>5632908.9299999997</v>
      </c>
      <c r="I102" s="6"/>
      <c r="J102" s="6"/>
    </row>
    <row r="103" spans="1:10" ht="12" customHeight="1" x14ac:dyDescent="0.2">
      <c r="A103" s="1" t="str">
        <f t="shared" si="2"/>
        <v>322000001</v>
      </c>
      <c r="B103" s="1" t="s">
        <v>76</v>
      </c>
      <c r="C103" s="7">
        <v>2298814.44</v>
      </c>
      <c r="D103" s="7" t="s">
        <v>248</v>
      </c>
      <c r="F103" s="7">
        <v>2298814.44</v>
      </c>
      <c r="G103" s="7" t="s">
        <v>248</v>
      </c>
      <c r="I103" s="6"/>
      <c r="J103" s="6"/>
    </row>
    <row r="104" spans="1:10" ht="12" customHeight="1" x14ac:dyDescent="0.2">
      <c r="A104" s="1" t="str">
        <f t="shared" si="2"/>
        <v>322000002</v>
      </c>
      <c r="B104" s="1" t="s">
        <v>77</v>
      </c>
      <c r="C104" s="7">
        <v>-2755070.85</v>
      </c>
      <c r="D104" s="7" t="s">
        <v>248</v>
      </c>
      <c r="F104" s="7">
        <v>-2755070.85</v>
      </c>
      <c r="G104" s="7" t="s">
        <v>248</v>
      </c>
      <c r="I104" s="6"/>
      <c r="J104" s="6"/>
    </row>
    <row r="105" spans="1:10" ht="12" customHeight="1" x14ac:dyDescent="0.2">
      <c r="A105" s="1" t="str">
        <f t="shared" si="2"/>
        <v>322000003</v>
      </c>
      <c r="B105" s="1" t="s">
        <v>78</v>
      </c>
      <c r="C105" s="7">
        <v>70067.539999999994</v>
      </c>
      <c r="D105" s="7" t="s">
        <v>248</v>
      </c>
      <c r="F105" s="7">
        <v>70067.539999999994</v>
      </c>
      <c r="G105" s="7" t="s">
        <v>248</v>
      </c>
      <c r="I105" s="6"/>
      <c r="J105" s="6"/>
    </row>
    <row r="106" spans="1:10" ht="12" customHeight="1" x14ac:dyDescent="0.2">
      <c r="A106" s="1" t="str">
        <f t="shared" si="2"/>
        <v>322000004</v>
      </c>
      <c r="B106" s="1" t="s">
        <v>79</v>
      </c>
      <c r="C106" s="7">
        <v>58417.88</v>
      </c>
      <c r="D106" s="7" t="s">
        <v>248</v>
      </c>
      <c r="F106" s="7">
        <v>58417.88</v>
      </c>
      <c r="G106" s="7" t="s">
        <v>248</v>
      </c>
      <c r="I106" s="6"/>
      <c r="J106" s="6"/>
    </row>
    <row r="107" spans="1:10" ht="12" customHeight="1" x14ac:dyDescent="0.2">
      <c r="A107" s="1" t="str">
        <f t="shared" si="2"/>
        <v>322000005</v>
      </c>
      <c r="B107" s="1" t="s">
        <v>80</v>
      </c>
      <c r="C107" s="7">
        <v>-2992075.61</v>
      </c>
      <c r="D107" s="7" t="s">
        <v>248</v>
      </c>
      <c r="F107" s="7">
        <v>-2992075.61</v>
      </c>
      <c r="G107" s="7" t="s">
        <v>248</v>
      </c>
      <c r="I107" s="6"/>
      <c r="J107" s="6"/>
    </row>
    <row r="108" spans="1:10" ht="12" customHeight="1" x14ac:dyDescent="0.2">
      <c r="A108" s="1" t="str">
        <f t="shared" si="2"/>
        <v>322000006</v>
      </c>
      <c r="B108" s="1" t="s">
        <v>81</v>
      </c>
      <c r="C108" s="7">
        <v>-1530762.55</v>
      </c>
      <c r="D108" s="7" t="s">
        <v>248</v>
      </c>
      <c r="F108" s="7">
        <v>-1530762.55</v>
      </c>
      <c r="G108" s="7" t="s">
        <v>248</v>
      </c>
      <c r="I108" s="6"/>
      <c r="J108" s="6"/>
    </row>
    <row r="109" spans="1:10" ht="12" customHeight="1" x14ac:dyDescent="0.2">
      <c r="A109" s="1" t="str">
        <f t="shared" si="2"/>
        <v>322000007</v>
      </c>
      <c r="B109" s="1" t="s">
        <v>82</v>
      </c>
      <c r="C109" s="7">
        <v>-1433078.37</v>
      </c>
      <c r="D109" s="7" t="s">
        <v>248</v>
      </c>
      <c r="F109" s="7">
        <v>-1433078.37</v>
      </c>
      <c r="G109" s="7" t="s">
        <v>248</v>
      </c>
      <c r="I109" s="6"/>
      <c r="J109" s="6"/>
    </row>
    <row r="110" spans="1:10" ht="12" customHeight="1" x14ac:dyDescent="0.2">
      <c r="A110" s="1" t="str">
        <f t="shared" si="2"/>
        <v>322000008</v>
      </c>
      <c r="B110" s="1" t="s">
        <v>83</v>
      </c>
      <c r="C110" s="7">
        <v>-166784.85999999999</v>
      </c>
      <c r="D110" s="7" t="s">
        <v>248</v>
      </c>
      <c r="F110" s="7">
        <v>-166784.85999999999</v>
      </c>
      <c r="G110" s="7" t="s">
        <v>248</v>
      </c>
      <c r="I110" s="6"/>
      <c r="J110" s="6"/>
    </row>
    <row r="111" spans="1:10" ht="12" customHeight="1" x14ac:dyDescent="0.2">
      <c r="A111" s="1" t="str">
        <f>IF((LEFT($B111,0))="",MID($B111,1,9),"")</f>
        <v>322000009</v>
      </c>
      <c r="B111" s="1" t="s">
        <v>84</v>
      </c>
      <c r="C111" s="7">
        <v>-770736.85</v>
      </c>
      <c r="D111" s="7" t="s">
        <v>248</v>
      </c>
      <c r="F111" s="7">
        <v>-770736.85</v>
      </c>
      <c r="G111" s="7" t="s">
        <v>248</v>
      </c>
      <c r="I111" s="6"/>
      <c r="J111" s="6"/>
    </row>
    <row r="112" spans="1:10" ht="12" customHeight="1" x14ac:dyDescent="0.2">
      <c r="A112" s="1" t="str">
        <f t="shared" si="2"/>
        <v>322000010</v>
      </c>
      <c r="B112" s="1" t="s">
        <v>85</v>
      </c>
      <c r="C112" s="7">
        <v>1472043.84</v>
      </c>
      <c r="D112" s="7" t="s">
        <v>248</v>
      </c>
      <c r="F112" s="7">
        <v>1472043.84</v>
      </c>
      <c r="G112" s="7" t="s">
        <v>248</v>
      </c>
      <c r="I112" s="6"/>
      <c r="J112" s="6"/>
    </row>
    <row r="113" spans="1:10" ht="12" customHeight="1" x14ac:dyDescent="0.2">
      <c r="A113" s="1" t="str">
        <f>IF((LEFT($B113,0))="",MID($B113,1,9),"")</f>
        <v>322000011</v>
      </c>
      <c r="B113" s="1" t="s">
        <v>86</v>
      </c>
      <c r="C113" s="7">
        <v>637374.42000000004</v>
      </c>
      <c r="D113" s="7" t="s">
        <v>248</v>
      </c>
      <c r="F113" s="7">
        <v>637374.42000000004</v>
      </c>
      <c r="G113" s="7" t="s">
        <v>248</v>
      </c>
      <c r="I113" s="6"/>
      <c r="J113" s="6"/>
    </row>
    <row r="114" spans="1:10" ht="12" customHeight="1" x14ac:dyDescent="0.2">
      <c r="A114" s="1" t="str">
        <f t="shared" ref="A114:A177" si="3">IF((LEFT($B114,0))="",MID($B114,1,9),"")</f>
        <v>322000012</v>
      </c>
      <c r="B114" s="1" t="s">
        <v>87</v>
      </c>
      <c r="C114" s="7">
        <v>36936.69</v>
      </c>
      <c r="D114" s="7" t="s">
        <v>248</v>
      </c>
      <c r="F114" s="7">
        <v>36936.69</v>
      </c>
      <c r="G114" s="7" t="s">
        <v>248</v>
      </c>
      <c r="I114" s="6"/>
      <c r="J114" s="6"/>
    </row>
    <row r="115" spans="1:10" ht="12" customHeight="1" x14ac:dyDescent="0.2">
      <c r="A115" s="1" t="str">
        <f t="shared" si="3"/>
        <v>322000013</v>
      </c>
      <c r="B115" s="1" t="s">
        <v>162</v>
      </c>
      <c r="C115" s="7">
        <v>467914.99</v>
      </c>
      <c r="D115" s="7" t="s">
        <v>248</v>
      </c>
      <c r="F115" s="7">
        <v>467914.99</v>
      </c>
      <c r="G115" s="7" t="s">
        <v>248</v>
      </c>
      <c r="I115" s="6"/>
      <c r="J115" s="6"/>
    </row>
    <row r="116" spans="1:10" ht="12" customHeight="1" x14ac:dyDescent="0.2">
      <c r="A116" s="1" t="str">
        <f t="shared" si="3"/>
        <v>322000101</v>
      </c>
      <c r="B116" s="1" t="s">
        <v>163</v>
      </c>
      <c r="C116" s="7">
        <v>-1600000</v>
      </c>
      <c r="D116" s="7" t="s">
        <v>248</v>
      </c>
      <c r="F116" s="7">
        <v>-1600000</v>
      </c>
      <c r="G116" s="7" t="s">
        <v>248</v>
      </c>
      <c r="I116" s="6"/>
      <c r="J116" s="6"/>
    </row>
    <row r="117" spans="1:10" s="5" customFormat="1" ht="12" customHeight="1" x14ac:dyDescent="0.2">
      <c r="A117" s="4" t="str">
        <f t="shared" si="3"/>
        <v>322000102</v>
      </c>
      <c r="B117" s="4" t="s">
        <v>164</v>
      </c>
      <c r="C117" s="8">
        <v>-2061291.02</v>
      </c>
      <c r="D117" s="8" t="s">
        <v>248</v>
      </c>
      <c r="E117" s="8"/>
      <c r="F117" s="8">
        <v>-2061291.02</v>
      </c>
      <c r="G117" s="8" t="s">
        <v>248</v>
      </c>
      <c r="I117" s="6"/>
      <c r="J117" s="6"/>
    </row>
    <row r="118" spans="1:10" ht="12" customHeight="1" x14ac:dyDescent="0.2">
      <c r="A118" s="1" t="str">
        <f t="shared" si="3"/>
        <v>322000103</v>
      </c>
      <c r="B118" s="1" t="s">
        <v>165</v>
      </c>
      <c r="C118" s="7">
        <v>-2388921.0699999998</v>
      </c>
      <c r="D118" s="7" t="s">
        <v>248</v>
      </c>
      <c r="F118" s="7">
        <v>-2388921.0699999998</v>
      </c>
      <c r="G118" s="7" t="s">
        <v>248</v>
      </c>
      <c r="I118" s="6"/>
      <c r="J118" s="6"/>
    </row>
    <row r="119" spans="1:10" ht="12" customHeight="1" x14ac:dyDescent="0.2">
      <c r="A119" s="1" t="str">
        <f t="shared" si="3"/>
        <v xml:space="preserve">3220     </v>
      </c>
      <c r="B119" s="1" t="s">
        <v>88</v>
      </c>
      <c r="C119" s="7">
        <v>-10657151.380000001</v>
      </c>
      <c r="D119" s="7" t="s">
        <v>248</v>
      </c>
      <c r="F119" s="7">
        <v>-10657151.380000001</v>
      </c>
      <c r="G119" s="7" t="s">
        <v>248</v>
      </c>
      <c r="I119" s="6"/>
      <c r="J119" s="6"/>
    </row>
    <row r="120" spans="1:10" ht="12" customHeight="1" x14ac:dyDescent="0.2">
      <c r="A120" s="1" t="str">
        <f t="shared" si="3"/>
        <v xml:space="preserve">3220     </v>
      </c>
      <c r="B120" s="1" t="s">
        <v>88</v>
      </c>
      <c r="C120" s="7">
        <v>-10657151.380000001</v>
      </c>
      <c r="D120" s="7" t="s">
        <v>248</v>
      </c>
      <c r="F120" s="7">
        <v>-10657151.380000001</v>
      </c>
      <c r="G120" s="7" t="s">
        <v>248</v>
      </c>
      <c r="I120" s="6"/>
      <c r="J120" s="6"/>
    </row>
    <row r="121" spans="1:10" ht="12" customHeight="1" x14ac:dyDescent="0.2">
      <c r="A121" s="1" t="str">
        <f t="shared" si="3"/>
        <v xml:space="preserve">3200     </v>
      </c>
      <c r="B121" s="1" t="s">
        <v>89</v>
      </c>
      <c r="C121" s="7">
        <v>-16054348.279999999</v>
      </c>
      <c r="D121" s="7">
        <v>7472599.2000000002</v>
      </c>
      <c r="E121" s="7">
        <v>1839690.27</v>
      </c>
      <c r="F121" s="7">
        <v>-10421439.35</v>
      </c>
      <c r="G121" s="7">
        <v>5632908.9299999997</v>
      </c>
      <c r="I121" s="6"/>
      <c r="J121" s="6"/>
    </row>
    <row r="122" spans="1:10" ht="12" customHeight="1" x14ac:dyDescent="0.2">
      <c r="A122" s="1" t="str">
        <f t="shared" si="3"/>
        <v xml:space="preserve">3000     </v>
      </c>
      <c r="B122" s="1" t="s">
        <v>90</v>
      </c>
      <c r="C122" s="7">
        <v>-20714663.850000001</v>
      </c>
      <c r="D122" s="7">
        <v>7472599.2000000002</v>
      </c>
      <c r="E122" s="7">
        <v>1839690.27</v>
      </c>
      <c r="F122" s="7">
        <v>-15081754.92</v>
      </c>
      <c r="G122" s="7">
        <v>5632908.9299999997</v>
      </c>
      <c r="I122" s="6"/>
      <c r="J122" s="6"/>
    </row>
    <row r="123" spans="1:10" ht="12" customHeight="1" x14ac:dyDescent="0.2">
      <c r="A123" s="1" t="str">
        <f t="shared" si="3"/>
        <v xml:space="preserve">         </v>
      </c>
      <c r="B123" s="1" t="s">
        <v>91</v>
      </c>
      <c r="C123" s="7" t="s">
        <v>248</v>
      </c>
      <c r="D123" s="7">
        <v>18240010.09</v>
      </c>
      <c r="E123" s="7">
        <v>18240010.09</v>
      </c>
      <c r="F123" s="7" t="s">
        <v>248</v>
      </c>
      <c r="G123" s="7" t="s">
        <v>248</v>
      </c>
      <c r="I123" s="6"/>
      <c r="J123" s="6"/>
    </row>
    <row r="124" spans="1:10" ht="12" customHeight="1" x14ac:dyDescent="0.2">
      <c r="A124" s="1" t="str">
        <f t="shared" si="3"/>
        <v>415951601</v>
      </c>
      <c r="B124" s="1" t="s">
        <v>166</v>
      </c>
      <c r="C124" s="7">
        <v>-1953261.75</v>
      </c>
      <c r="D124" s="7" t="s">
        <v>248</v>
      </c>
      <c r="E124" s="7">
        <v>105081.9</v>
      </c>
      <c r="F124" s="7">
        <v>-2058343.65</v>
      </c>
      <c r="G124" s="7">
        <v>-105081.9</v>
      </c>
      <c r="I124" s="6"/>
      <c r="J124" s="6"/>
    </row>
    <row r="125" spans="1:10" ht="12" customHeight="1" x14ac:dyDescent="0.2">
      <c r="A125" s="1" t="str">
        <f t="shared" si="3"/>
        <v>415951602</v>
      </c>
      <c r="B125" s="1" t="s">
        <v>249</v>
      </c>
      <c r="C125" s="7">
        <v>-7088</v>
      </c>
      <c r="D125" s="7" t="s">
        <v>248</v>
      </c>
      <c r="F125" s="7">
        <v>-7088</v>
      </c>
      <c r="G125" s="7" t="s">
        <v>248</v>
      </c>
      <c r="I125" s="6"/>
      <c r="J125" s="6"/>
    </row>
    <row r="126" spans="1:10" ht="12" customHeight="1" x14ac:dyDescent="0.2">
      <c r="A126" s="1" t="str">
        <f t="shared" si="3"/>
        <v>415951603</v>
      </c>
      <c r="B126" s="1" t="s">
        <v>167</v>
      </c>
      <c r="C126" s="7">
        <v>-127304.5</v>
      </c>
      <c r="D126" s="7" t="s">
        <v>248</v>
      </c>
      <c r="E126" s="7">
        <v>9388</v>
      </c>
      <c r="F126" s="7">
        <v>-136692.5</v>
      </c>
      <c r="G126" s="7">
        <v>-9388</v>
      </c>
      <c r="I126" s="6"/>
      <c r="J126" s="6"/>
    </row>
    <row r="127" spans="1:10" ht="12" customHeight="1" x14ac:dyDescent="0.2">
      <c r="A127" s="1" t="str">
        <f t="shared" si="3"/>
        <v>415951604</v>
      </c>
      <c r="B127" s="1" t="s">
        <v>168</v>
      </c>
      <c r="C127" s="7">
        <v>-241788</v>
      </c>
      <c r="D127" s="7" t="s">
        <v>248</v>
      </c>
      <c r="E127" s="7">
        <v>25954</v>
      </c>
      <c r="F127" s="7">
        <v>-267742</v>
      </c>
      <c r="G127" s="7">
        <v>-25954</v>
      </c>
      <c r="I127" s="6"/>
      <c r="J127" s="6"/>
    </row>
    <row r="128" spans="1:10" ht="12" customHeight="1" x14ac:dyDescent="0.2">
      <c r="A128" s="1" t="str">
        <f t="shared" si="3"/>
        <v>415951605</v>
      </c>
      <c r="B128" s="1" t="s">
        <v>227</v>
      </c>
      <c r="C128" s="7">
        <v>-186698.5</v>
      </c>
      <c r="D128" s="7" t="s">
        <v>248</v>
      </c>
      <c r="E128" s="7">
        <v>22430</v>
      </c>
      <c r="F128" s="7">
        <v>-209128.5</v>
      </c>
      <c r="G128" s="7">
        <v>-22430</v>
      </c>
      <c r="I128" s="6"/>
      <c r="J128" s="6"/>
    </row>
    <row r="129" spans="1:10" ht="12" customHeight="1" x14ac:dyDescent="0.2">
      <c r="A129" s="1" t="str">
        <f t="shared" si="3"/>
        <v>415951606</v>
      </c>
      <c r="B129" s="1" t="s">
        <v>250</v>
      </c>
      <c r="C129" s="7">
        <v>-4497</v>
      </c>
      <c r="D129" s="7" t="s">
        <v>248</v>
      </c>
      <c r="E129" s="7">
        <v>1158</v>
      </c>
      <c r="F129" s="7">
        <v>-5655</v>
      </c>
      <c r="G129" s="7">
        <v>-1158</v>
      </c>
      <c r="I129" s="6"/>
      <c r="J129" s="6"/>
    </row>
    <row r="130" spans="1:10" ht="12" customHeight="1" x14ac:dyDescent="0.2">
      <c r="A130" s="1" t="str">
        <f t="shared" si="3"/>
        <v>415951607</v>
      </c>
      <c r="B130" s="1" t="s">
        <v>251</v>
      </c>
      <c r="C130" s="7">
        <v>-72070</v>
      </c>
      <c r="D130" s="7" t="s">
        <v>248</v>
      </c>
      <c r="E130" s="7">
        <v>24860</v>
      </c>
      <c r="F130" s="7">
        <v>-96930</v>
      </c>
      <c r="G130" s="7">
        <v>-24860</v>
      </c>
      <c r="I130" s="6"/>
      <c r="J130" s="6"/>
    </row>
    <row r="131" spans="1:10" ht="12" customHeight="1" x14ac:dyDescent="0.2">
      <c r="A131" s="1" t="str">
        <f t="shared" si="3"/>
        <v>415951608</v>
      </c>
      <c r="B131" s="1" t="s">
        <v>252</v>
      </c>
      <c r="C131" s="7">
        <v>-201</v>
      </c>
      <c r="D131" s="7" t="s">
        <v>248</v>
      </c>
      <c r="E131" s="7">
        <v>9</v>
      </c>
      <c r="F131" s="7">
        <v>-210</v>
      </c>
      <c r="G131" s="7">
        <v>-9</v>
      </c>
      <c r="I131" s="6"/>
      <c r="J131" s="6"/>
    </row>
    <row r="132" spans="1:10" ht="12" customHeight="1" x14ac:dyDescent="0.2">
      <c r="A132" s="1" t="str">
        <f t="shared" si="3"/>
        <v>415951609</v>
      </c>
      <c r="B132" s="1" t="s">
        <v>265</v>
      </c>
      <c r="C132" s="7" t="s">
        <v>248</v>
      </c>
      <c r="D132" s="7" t="s">
        <v>248</v>
      </c>
      <c r="E132" s="7">
        <v>1000</v>
      </c>
      <c r="F132" s="7">
        <v>-1000</v>
      </c>
      <c r="G132" s="7">
        <v>-1000</v>
      </c>
      <c r="I132" s="6"/>
      <c r="J132" s="6"/>
    </row>
    <row r="133" spans="1:10" ht="12" customHeight="1" x14ac:dyDescent="0.2">
      <c r="A133" s="1" t="str">
        <f t="shared" si="3"/>
        <v xml:space="preserve">4159     </v>
      </c>
      <c r="B133" s="1" t="s">
        <v>92</v>
      </c>
      <c r="C133" s="7">
        <v>-2592908.75</v>
      </c>
      <c r="D133" s="7" t="s">
        <v>248</v>
      </c>
      <c r="E133" s="7">
        <v>189880.9</v>
      </c>
      <c r="F133" s="7">
        <v>-2782789.65</v>
      </c>
      <c r="G133" s="7">
        <v>-189880.9</v>
      </c>
      <c r="I133" s="6"/>
      <c r="J133" s="6"/>
    </row>
    <row r="134" spans="1:10" ht="12" customHeight="1" x14ac:dyDescent="0.2">
      <c r="A134" s="1" t="str">
        <f t="shared" si="3"/>
        <v xml:space="preserve">4150     </v>
      </c>
      <c r="B134" s="1" t="s">
        <v>93</v>
      </c>
      <c r="C134" s="7">
        <v>-2592908.75</v>
      </c>
      <c r="D134" s="7" t="s">
        <v>248</v>
      </c>
      <c r="E134" s="7">
        <v>189880.9</v>
      </c>
      <c r="F134" s="7">
        <v>-2782789.65</v>
      </c>
      <c r="G134" s="7">
        <v>-189880.9</v>
      </c>
      <c r="I134" s="6"/>
      <c r="J134" s="6"/>
    </row>
    <row r="135" spans="1:10" ht="12" customHeight="1" x14ac:dyDescent="0.2">
      <c r="A135" s="1" t="str">
        <f t="shared" si="3"/>
        <v>417371101</v>
      </c>
      <c r="B135" s="1" t="s">
        <v>169</v>
      </c>
      <c r="C135" s="7">
        <v>-3189659.62</v>
      </c>
      <c r="D135" s="7" t="s">
        <v>248</v>
      </c>
      <c r="E135" s="7">
        <v>110</v>
      </c>
      <c r="F135" s="7">
        <v>-3189769.62</v>
      </c>
      <c r="G135" s="7">
        <v>-110</v>
      </c>
      <c r="I135" s="6"/>
      <c r="J135" s="6"/>
    </row>
    <row r="136" spans="1:10" ht="12" customHeight="1" x14ac:dyDescent="0.2">
      <c r="A136" s="1" t="str">
        <f t="shared" si="3"/>
        <v>417371201</v>
      </c>
      <c r="B136" s="1" t="s">
        <v>170</v>
      </c>
      <c r="C136" s="7">
        <v>-916301.23</v>
      </c>
      <c r="D136" s="7" t="s">
        <v>248</v>
      </c>
      <c r="E136" s="7">
        <v>110</v>
      </c>
      <c r="F136" s="7">
        <v>-916411.23</v>
      </c>
      <c r="G136" s="7">
        <v>-110</v>
      </c>
      <c r="I136" s="6"/>
      <c r="J136" s="6"/>
    </row>
    <row r="137" spans="1:10" ht="12" customHeight="1" x14ac:dyDescent="0.2">
      <c r="A137" s="1" t="str">
        <f t="shared" si="3"/>
        <v>417371301</v>
      </c>
      <c r="B137" s="1" t="s">
        <v>171</v>
      </c>
      <c r="C137" s="7">
        <v>-126562.64</v>
      </c>
      <c r="D137" s="7" t="s">
        <v>248</v>
      </c>
      <c r="F137" s="7">
        <v>-126562.64</v>
      </c>
      <c r="G137" s="7" t="s">
        <v>248</v>
      </c>
      <c r="I137" s="6"/>
      <c r="J137" s="6"/>
    </row>
    <row r="138" spans="1:10" ht="12" customHeight="1" x14ac:dyDescent="0.2">
      <c r="A138" s="1" t="str">
        <f t="shared" si="3"/>
        <v>417371401</v>
      </c>
      <c r="B138" s="1" t="s">
        <v>240</v>
      </c>
      <c r="C138" s="7">
        <v>-53077.52</v>
      </c>
      <c r="D138" s="7" t="s">
        <v>248</v>
      </c>
      <c r="F138" s="7">
        <v>-53077.52</v>
      </c>
      <c r="G138" s="7" t="s">
        <v>248</v>
      </c>
      <c r="I138" s="6"/>
      <c r="J138" s="6"/>
    </row>
    <row r="139" spans="1:10" ht="12" customHeight="1" x14ac:dyDescent="0.2">
      <c r="A139" s="1" t="str">
        <f t="shared" si="3"/>
        <v>417371601</v>
      </c>
      <c r="B139" s="1" t="s">
        <v>172</v>
      </c>
      <c r="C139" s="7">
        <v>-89770.68</v>
      </c>
      <c r="D139" s="7">
        <v>0.02</v>
      </c>
      <c r="E139" s="7">
        <v>500.69</v>
      </c>
      <c r="F139" s="7">
        <v>-90271.35</v>
      </c>
      <c r="G139" s="7">
        <v>-500.67</v>
      </c>
      <c r="I139" s="6"/>
      <c r="J139" s="6"/>
    </row>
    <row r="140" spans="1:10" ht="12" customHeight="1" x14ac:dyDescent="0.2">
      <c r="A140" s="1" t="str">
        <f t="shared" si="3"/>
        <v>417371701</v>
      </c>
      <c r="B140" s="1" t="s">
        <v>173</v>
      </c>
      <c r="C140" s="7">
        <v>-7393.2</v>
      </c>
      <c r="D140" s="7" t="s">
        <v>248</v>
      </c>
      <c r="E140" s="7">
        <v>250</v>
      </c>
      <c r="F140" s="7">
        <v>-7643.2</v>
      </c>
      <c r="G140" s="7">
        <v>-250</v>
      </c>
      <c r="I140" s="6"/>
      <c r="J140" s="6"/>
    </row>
    <row r="141" spans="1:10" ht="12" customHeight="1" x14ac:dyDescent="0.2">
      <c r="A141" s="1" t="str">
        <f t="shared" si="3"/>
        <v xml:space="preserve">4173     </v>
      </c>
      <c r="B141" s="1" t="s">
        <v>94</v>
      </c>
      <c r="C141" s="7">
        <v>-4382764.8899999997</v>
      </c>
      <c r="D141" s="7">
        <v>0.02</v>
      </c>
      <c r="E141" s="7">
        <v>970.69</v>
      </c>
      <c r="F141" s="7">
        <v>-4383735.5599999996</v>
      </c>
      <c r="G141" s="7">
        <v>-970.67</v>
      </c>
      <c r="I141" s="6"/>
      <c r="J141" s="6"/>
    </row>
    <row r="142" spans="1:10" ht="12" customHeight="1" x14ac:dyDescent="0.2">
      <c r="A142" s="1" t="str">
        <f t="shared" si="3"/>
        <v xml:space="preserve">4170     </v>
      </c>
      <c r="B142" s="1" t="s">
        <v>95</v>
      </c>
      <c r="C142" s="7">
        <v>-4382764.8899999997</v>
      </c>
      <c r="D142" s="7">
        <v>0.02</v>
      </c>
      <c r="E142" s="7">
        <v>970.69</v>
      </c>
      <c r="F142" s="7">
        <v>-4383735.5599999996</v>
      </c>
      <c r="G142" s="7">
        <v>-970.67</v>
      </c>
      <c r="I142" s="6"/>
      <c r="J142" s="6"/>
    </row>
    <row r="143" spans="1:10" ht="12" customHeight="1" x14ac:dyDescent="0.2">
      <c r="A143" s="1" t="str">
        <f t="shared" si="3"/>
        <v xml:space="preserve">4100     </v>
      </c>
      <c r="B143" s="1" t="s">
        <v>96</v>
      </c>
      <c r="C143" s="7">
        <v>-6975673.6399999997</v>
      </c>
      <c r="D143" s="7">
        <v>0.02</v>
      </c>
      <c r="E143" s="7">
        <v>190851.59</v>
      </c>
      <c r="F143" s="7">
        <v>-7166525.21</v>
      </c>
      <c r="G143" s="7">
        <v>-190851.57</v>
      </c>
      <c r="I143" s="6"/>
      <c r="J143" s="6"/>
    </row>
    <row r="144" spans="1:10" ht="12" customHeight="1" x14ac:dyDescent="0.2">
      <c r="A144" s="1" t="str">
        <f>IF((LEFT($B144,0))="",MID($B144,1,9),"")</f>
        <v>422191010</v>
      </c>
      <c r="B144" s="1" t="s">
        <v>174</v>
      </c>
      <c r="C144" s="7">
        <v>-13635892.35</v>
      </c>
      <c r="D144" s="7" t="s">
        <v>248</v>
      </c>
      <c r="E144" s="7">
        <v>1104354.6399999999</v>
      </c>
      <c r="F144" s="7">
        <v>-14740246.99</v>
      </c>
      <c r="G144" s="7">
        <v>-1104354.6399999999</v>
      </c>
      <c r="I144" s="6"/>
      <c r="J144" s="6"/>
    </row>
    <row r="145" spans="1:10" ht="12" customHeight="1" x14ac:dyDescent="0.2">
      <c r="A145" s="1" t="str">
        <f t="shared" si="3"/>
        <v>422191020</v>
      </c>
      <c r="B145" s="1" t="s">
        <v>183</v>
      </c>
      <c r="C145" s="7">
        <v>-1424164.6</v>
      </c>
      <c r="D145" s="7" t="s">
        <v>248</v>
      </c>
      <c r="F145" s="7">
        <v>-1424164.6</v>
      </c>
      <c r="G145" s="7" t="s">
        <v>248</v>
      </c>
      <c r="I145" s="6"/>
      <c r="J145" s="6"/>
    </row>
    <row r="146" spans="1:10" ht="12" customHeight="1" x14ac:dyDescent="0.2">
      <c r="A146" s="1" t="str">
        <f t="shared" si="3"/>
        <v>422191030</v>
      </c>
      <c r="B146" s="1" t="s">
        <v>175</v>
      </c>
      <c r="C146" s="7">
        <v>-7111755.0099999998</v>
      </c>
      <c r="D146" s="7" t="s">
        <v>248</v>
      </c>
      <c r="E146" s="7">
        <v>380000</v>
      </c>
      <c r="F146" s="7">
        <v>-7491755.0099999998</v>
      </c>
      <c r="G146" s="7">
        <v>-380000</v>
      </c>
      <c r="I146" s="6"/>
      <c r="J146" s="6"/>
    </row>
    <row r="147" spans="1:10" ht="12" customHeight="1" x14ac:dyDescent="0.2">
      <c r="A147" s="1" t="str">
        <f t="shared" si="3"/>
        <v>422191040</v>
      </c>
      <c r="B147" s="1" t="s">
        <v>222</v>
      </c>
      <c r="C147" s="7">
        <v>-168453.61</v>
      </c>
      <c r="D147" s="7" t="s">
        <v>248</v>
      </c>
      <c r="F147" s="7">
        <v>-168453.61</v>
      </c>
      <c r="G147" s="7" t="s">
        <v>248</v>
      </c>
      <c r="I147" s="6"/>
      <c r="J147" s="6"/>
    </row>
    <row r="148" spans="1:10" ht="12" customHeight="1" x14ac:dyDescent="0.2">
      <c r="A148" s="1" t="str">
        <f t="shared" si="3"/>
        <v xml:space="preserve">4221     </v>
      </c>
      <c r="B148" s="1" t="s">
        <v>97</v>
      </c>
      <c r="C148" s="7">
        <v>-22340265.57</v>
      </c>
      <c r="D148" s="7" t="s">
        <v>248</v>
      </c>
      <c r="E148" s="7">
        <v>1484354.64</v>
      </c>
      <c r="F148" s="7">
        <v>-23824620.210000001</v>
      </c>
      <c r="G148" s="7">
        <v>-1484354.64</v>
      </c>
      <c r="I148" s="6"/>
      <c r="J148" s="6"/>
    </row>
    <row r="149" spans="1:10" ht="12" customHeight="1" x14ac:dyDescent="0.2">
      <c r="A149" s="1" t="str">
        <f t="shared" si="3"/>
        <v>422393010</v>
      </c>
      <c r="B149" s="1" t="s">
        <v>209</v>
      </c>
      <c r="C149" s="7">
        <v>-227745</v>
      </c>
      <c r="D149" s="7" t="s">
        <v>248</v>
      </c>
      <c r="E149" s="7">
        <v>25310</v>
      </c>
      <c r="F149" s="7">
        <v>-253055</v>
      </c>
      <c r="G149" s="7">
        <v>-25310</v>
      </c>
      <c r="I149" s="6"/>
      <c r="J149" s="6"/>
    </row>
    <row r="150" spans="1:10" ht="12" customHeight="1" x14ac:dyDescent="0.2">
      <c r="A150" s="1" t="str">
        <f t="shared" si="3"/>
        <v>422393020</v>
      </c>
      <c r="B150" s="1" t="s">
        <v>256</v>
      </c>
      <c r="C150" s="7">
        <v>-177445.24</v>
      </c>
      <c r="D150" s="7" t="s">
        <v>248</v>
      </c>
      <c r="F150" s="7">
        <v>-177445.24</v>
      </c>
      <c r="G150" s="7" t="s">
        <v>248</v>
      </c>
      <c r="I150" s="6"/>
      <c r="J150" s="6"/>
    </row>
    <row r="151" spans="1:10" ht="12" customHeight="1" x14ac:dyDescent="0.2">
      <c r="A151" s="1" t="str">
        <f t="shared" si="3"/>
        <v xml:space="preserve">4223     </v>
      </c>
      <c r="B151" s="1" t="s">
        <v>210</v>
      </c>
      <c r="C151" s="7">
        <v>-405190.24</v>
      </c>
      <c r="D151" s="7" t="s">
        <v>248</v>
      </c>
      <c r="E151" s="7">
        <v>25310</v>
      </c>
      <c r="F151" s="7">
        <v>-430500.24</v>
      </c>
      <c r="G151" s="7">
        <v>-25310</v>
      </c>
      <c r="I151" s="6"/>
      <c r="J151" s="6"/>
    </row>
    <row r="152" spans="1:10" ht="12" customHeight="1" x14ac:dyDescent="0.2">
      <c r="A152" s="1" t="str">
        <f t="shared" si="3"/>
        <v>422494010</v>
      </c>
      <c r="B152" s="1" t="s">
        <v>184</v>
      </c>
      <c r="C152" s="7">
        <v>-122300</v>
      </c>
      <c r="D152" s="7" t="s">
        <v>248</v>
      </c>
      <c r="E152" s="7">
        <v>5000</v>
      </c>
      <c r="F152" s="7">
        <v>-127300</v>
      </c>
      <c r="G152" s="7">
        <v>-5000</v>
      </c>
      <c r="I152" s="6"/>
      <c r="J152" s="6"/>
    </row>
    <row r="153" spans="1:10" ht="12" customHeight="1" x14ac:dyDescent="0.2">
      <c r="A153" s="1" t="str">
        <f t="shared" si="3"/>
        <v xml:space="preserve">4224     </v>
      </c>
      <c r="B153" s="1" t="s">
        <v>185</v>
      </c>
      <c r="C153" s="7">
        <v>-122300</v>
      </c>
      <c r="D153" s="7" t="s">
        <v>248</v>
      </c>
      <c r="E153" s="7">
        <v>5000</v>
      </c>
      <c r="F153" s="7">
        <v>-127300</v>
      </c>
      <c r="G153" s="7">
        <v>-5000</v>
      </c>
      <c r="I153" s="6"/>
      <c r="J153" s="6"/>
    </row>
    <row r="154" spans="1:10" ht="12" customHeight="1" x14ac:dyDescent="0.2">
      <c r="A154" s="1" t="str">
        <f t="shared" si="3"/>
        <v xml:space="preserve">4220     </v>
      </c>
      <c r="B154" s="1" t="s">
        <v>98</v>
      </c>
      <c r="C154" s="7">
        <v>-22867755.809999999</v>
      </c>
      <c r="D154" s="7" t="s">
        <v>248</v>
      </c>
      <c r="E154" s="7">
        <v>1514664.64</v>
      </c>
      <c r="F154" s="7">
        <v>-24382420.449999999</v>
      </c>
      <c r="G154" s="7">
        <v>-1514664.64</v>
      </c>
      <c r="I154" s="6"/>
      <c r="J154" s="6"/>
    </row>
    <row r="155" spans="1:10" ht="12" customHeight="1" x14ac:dyDescent="0.2">
      <c r="A155" s="1" t="str">
        <f t="shared" si="3"/>
        <v xml:space="preserve">4200     </v>
      </c>
      <c r="B155" s="1" t="s">
        <v>99</v>
      </c>
      <c r="C155" s="7">
        <v>-22867755.809999999</v>
      </c>
      <c r="D155" s="7" t="s">
        <v>248</v>
      </c>
      <c r="E155" s="7">
        <v>1514664.64</v>
      </c>
      <c r="F155" s="7">
        <v>-24382420.449999999</v>
      </c>
      <c r="G155" s="7">
        <v>-1514664.64</v>
      </c>
      <c r="I155" s="6"/>
      <c r="J155" s="6"/>
    </row>
    <row r="156" spans="1:10" ht="12" customHeight="1" x14ac:dyDescent="0.2">
      <c r="A156" s="1" t="str">
        <f t="shared" si="3"/>
        <v xml:space="preserve">4000     </v>
      </c>
      <c r="B156" s="1" t="s">
        <v>100</v>
      </c>
      <c r="C156" s="7">
        <v>-29843429.449999999</v>
      </c>
      <c r="D156" s="7">
        <v>0.02</v>
      </c>
      <c r="E156" s="7">
        <v>1705516.23</v>
      </c>
      <c r="F156" s="7">
        <v>-31548945.66</v>
      </c>
      <c r="G156" s="7">
        <v>-1705516.21</v>
      </c>
      <c r="I156" s="6"/>
      <c r="J156" s="6"/>
    </row>
    <row r="157" spans="1:10" ht="12" customHeight="1" x14ac:dyDescent="0.2">
      <c r="A157" s="1" t="str">
        <f t="shared" si="3"/>
        <v>511101131</v>
      </c>
      <c r="B157" s="1" t="s">
        <v>101</v>
      </c>
      <c r="C157" s="7">
        <v>8413154.0800000001</v>
      </c>
      <c r="D157" s="7">
        <v>1108559.51</v>
      </c>
      <c r="F157" s="7">
        <v>9521713.5899999999</v>
      </c>
      <c r="G157" s="7">
        <v>1108559.51</v>
      </c>
      <c r="I157" s="6"/>
      <c r="J157" s="6"/>
    </row>
    <row r="158" spans="1:10" ht="12" customHeight="1" x14ac:dyDescent="0.2">
      <c r="A158" s="1" t="str">
        <f t="shared" si="3"/>
        <v xml:space="preserve">5111     </v>
      </c>
      <c r="B158" s="1" t="s">
        <v>102</v>
      </c>
      <c r="C158" s="7">
        <v>8413154.0800000001</v>
      </c>
      <c r="D158" s="7">
        <v>1108559.51</v>
      </c>
      <c r="F158" s="7">
        <v>9521713.5899999999</v>
      </c>
      <c r="G158" s="7">
        <v>1108559.51</v>
      </c>
      <c r="I158" s="6"/>
      <c r="J158" s="6"/>
    </row>
    <row r="159" spans="1:10" ht="12" customHeight="1" x14ac:dyDescent="0.2">
      <c r="A159" s="1" t="str">
        <f t="shared" si="3"/>
        <v>511201212</v>
      </c>
      <c r="B159" s="1" t="s">
        <v>244</v>
      </c>
      <c r="C159" s="7">
        <v>155249.1</v>
      </c>
      <c r="D159" s="7">
        <v>45162.9</v>
      </c>
      <c r="F159" s="7">
        <v>200412</v>
      </c>
      <c r="G159" s="7">
        <v>45162.9</v>
      </c>
      <c r="I159" s="6"/>
      <c r="J159" s="6"/>
    </row>
    <row r="160" spans="1:10" ht="12" customHeight="1" x14ac:dyDescent="0.2">
      <c r="A160" s="1" t="str">
        <f>IF((LEFT($B160,0))="",MID($B160,1,9),"")</f>
        <v xml:space="preserve">5112     </v>
      </c>
      <c r="B160" s="1" t="s">
        <v>245</v>
      </c>
      <c r="C160" s="7">
        <v>155249.1</v>
      </c>
      <c r="D160" s="7">
        <v>45162.9</v>
      </c>
      <c r="F160" s="7">
        <v>200412</v>
      </c>
      <c r="G160" s="7">
        <v>45162.9</v>
      </c>
      <c r="I160" s="6"/>
      <c r="J160" s="6"/>
    </row>
    <row r="161" spans="1:10" ht="12" customHeight="1" x14ac:dyDescent="0.2">
      <c r="A161" s="1" t="str">
        <f t="shared" si="3"/>
        <v>511301321</v>
      </c>
      <c r="B161" s="1" t="s">
        <v>131</v>
      </c>
      <c r="C161" s="7">
        <v>26612.9</v>
      </c>
      <c r="D161" s="7">
        <v>177449.5</v>
      </c>
      <c r="F161" s="7">
        <v>204062.4</v>
      </c>
      <c r="G161" s="7">
        <v>177449.5</v>
      </c>
      <c r="I161" s="6"/>
      <c r="J161" s="6"/>
    </row>
    <row r="162" spans="1:10" ht="12" customHeight="1" x14ac:dyDescent="0.2">
      <c r="A162" s="1" t="str">
        <f t="shared" si="3"/>
        <v>511301322</v>
      </c>
      <c r="B162" s="1" t="s">
        <v>132</v>
      </c>
      <c r="C162" s="7">
        <v>45687</v>
      </c>
      <c r="D162" s="7">
        <v>9742.11</v>
      </c>
      <c r="F162" s="7">
        <v>55429.11</v>
      </c>
      <c r="G162" s="7">
        <v>9742.11</v>
      </c>
      <c r="I162" s="6"/>
      <c r="J162" s="6"/>
    </row>
    <row r="163" spans="1:10" ht="12" customHeight="1" x14ac:dyDescent="0.2">
      <c r="A163" s="1" t="str">
        <f t="shared" si="3"/>
        <v>511301323</v>
      </c>
      <c r="B163" s="1" t="s">
        <v>133</v>
      </c>
      <c r="C163" s="7">
        <v>184035.74</v>
      </c>
      <c r="D163" s="7">
        <v>773463.44</v>
      </c>
      <c r="F163" s="7">
        <v>957499.18</v>
      </c>
      <c r="G163" s="7">
        <v>773463.44</v>
      </c>
      <c r="I163" s="6"/>
      <c r="J163" s="6"/>
    </row>
    <row r="164" spans="1:10" ht="12" customHeight="1" x14ac:dyDescent="0.2">
      <c r="A164" s="1" t="str">
        <f t="shared" si="3"/>
        <v>511301331</v>
      </c>
      <c r="B164" s="1" t="s">
        <v>176</v>
      </c>
      <c r="C164" s="7">
        <v>95571.26</v>
      </c>
      <c r="D164" s="7">
        <v>7738.56</v>
      </c>
      <c r="F164" s="7">
        <v>103309.82</v>
      </c>
      <c r="G164" s="7">
        <v>7738.56</v>
      </c>
      <c r="I164" s="6"/>
      <c r="J164" s="6"/>
    </row>
    <row r="165" spans="1:10" ht="12" customHeight="1" x14ac:dyDescent="0.2">
      <c r="A165" s="1" t="str">
        <f t="shared" si="3"/>
        <v xml:space="preserve">5113     </v>
      </c>
      <c r="B165" s="1" t="s">
        <v>134</v>
      </c>
      <c r="C165" s="7">
        <v>351906.9</v>
      </c>
      <c r="D165" s="7">
        <v>968393.61</v>
      </c>
      <c r="F165" s="7">
        <v>1320300.51</v>
      </c>
      <c r="G165" s="7">
        <v>968393.61</v>
      </c>
      <c r="I165" s="6"/>
      <c r="J165" s="6"/>
    </row>
    <row r="166" spans="1:10" ht="12" customHeight="1" x14ac:dyDescent="0.2">
      <c r="A166" s="1" t="str">
        <f t="shared" si="3"/>
        <v>511401413</v>
      </c>
      <c r="B166" s="1" t="s">
        <v>186</v>
      </c>
      <c r="C166" s="7">
        <v>1003099.41</v>
      </c>
      <c r="D166" s="7">
        <v>239845.34</v>
      </c>
      <c r="F166" s="7">
        <v>1242944.75</v>
      </c>
      <c r="G166" s="7">
        <v>239845.34</v>
      </c>
      <c r="I166" s="6"/>
      <c r="J166" s="6"/>
    </row>
    <row r="167" spans="1:10" ht="12" customHeight="1" x14ac:dyDescent="0.2">
      <c r="A167" s="1" t="str">
        <f t="shared" si="3"/>
        <v>511401421</v>
      </c>
      <c r="B167" s="1" t="s">
        <v>211</v>
      </c>
      <c r="C167" s="7">
        <v>445587.25</v>
      </c>
      <c r="D167" s="7">
        <v>103007.37</v>
      </c>
      <c r="F167" s="7">
        <v>548594.62</v>
      </c>
      <c r="G167" s="7">
        <v>103007.37</v>
      </c>
      <c r="I167" s="6"/>
      <c r="J167" s="6"/>
    </row>
    <row r="168" spans="1:10" ht="12" customHeight="1" x14ac:dyDescent="0.2">
      <c r="A168" s="1" t="str">
        <f t="shared" si="3"/>
        <v>511401431</v>
      </c>
      <c r="B168" s="1" t="s">
        <v>212</v>
      </c>
      <c r="C168" s="7">
        <v>456553.21</v>
      </c>
      <c r="D168" s="7">
        <v>105734.35</v>
      </c>
      <c r="F168" s="7">
        <v>562287.56000000006</v>
      </c>
      <c r="G168" s="7">
        <v>105734.35</v>
      </c>
      <c r="I168" s="6"/>
      <c r="J168" s="6"/>
    </row>
    <row r="169" spans="1:10" ht="12" customHeight="1" x14ac:dyDescent="0.2">
      <c r="A169" s="1" t="str">
        <f t="shared" si="3"/>
        <v xml:space="preserve">5114     </v>
      </c>
      <c r="B169" s="1" t="s">
        <v>187</v>
      </c>
      <c r="C169" s="7">
        <v>1905239.87</v>
      </c>
      <c r="D169" s="7">
        <v>448587.06</v>
      </c>
      <c r="F169" s="7">
        <v>2353826.9300000002</v>
      </c>
      <c r="G169" s="7">
        <v>448587.06</v>
      </c>
      <c r="I169" s="6"/>
      <c r="J169" s="6"/>
    </row>
    <row r="170" spans="1:10" ht="12" customHeight="1" x14ac:dyDescent="0.2">
      <c r="A170" s="1" t="str">
        <f t="shared" si="3"/>
        <v>511501511</v>
      </c>
      <c r="B170" s="1" t="s">
        <v>103</v>
      </c>
      <c r="C170" s="7">
        <v>170359.58</v>
      </c>
      <c r="D170" s="7">
        <v>22702.22</v>
      </c>
      <c r="F170" s="7">
        <v>193061.8</v>
      </c>
      <c r="G170" s="7">
        <v>22702.22</v>
      </c>
      <c r="I170" s="6"/>
      <c r="J170" s="6"/>
    </row>
    <row r="171" spans="1:10" ht="12" customHeight="1" x14ac:dyDescent="0.2">
      <c r="A171" s="1" t="str">
        <f t="shared" si="3"/>
        <v>511501522</v>
      </c>
      <c r="B171" s="1" t="s">
        <v>188</v>
      </c>
      <c r="C171" s="7">
        <v>512003.48</v>
      </c>
      <c r="D171" s="7">
        <v>28667.67</v>
      </c>
      <c r="F171" s="7">
        <v>540671.15</v>
      </c>
      <c r="G171" s="7">
        <v>28667.67</v>
      </c>
      <c r="I171" s="6"/>
      <c r="J171" s="6"/>
    </row>
    <row r="172" spans="1:10" ht="12" customHeight="1" x14ac:dyDescent="0.2">
      <c r="A172" s="1" t="str">
        <f t="shared" si="3"/>
        <v>511501591</v>
      </c>
      <c r="B172" s="1" t="s">
        <v>104</v>
      </c>
      <c r="C172" s="7">
        <v>596256.59</v>
      </c>
      <c r="D172" s="7">
        <v>79457.78</v>
      </c>
      <c r="F172" s="7">
        <v>675714.37</v>
      </c>
      <c r="G172" s="7">
        <v>79457.78</v>
      </c>
      <c r="I172" s="6"/>
      <c r="J172" s="6"/>
    </row>
    <row r="173" spans="1:10" ht="12" customHeight="1" x14ac:dyDescent="0.2">
      <c r="A173" s="1" t="str">
        <f t="shared" si="3"/>
        <v xml:space="preserve">5115     </v>
      </c>
      <c r="B173" s="1" t="s">
        <v>105</v>
      </c>
      <c r="C173" s="7">
        <v>1278619.6499999999</v>
      </c>
      <c r="D173" s="7">
        <v>130827.67</v>
      </c>
      <c r="F173" s="7">
        <v>1409447.32</v>
      </c>
      <c r="G173" s="7">
        <v>130827.67</v>
      </c>
      <c r="I173" s="6"/>
      <c r="J173" s="6"/>
    </row>
    <row r="174" spans="1:10" ht="12" customHeight="1" x14ac:dyDescent="0.2">
      <c r="A174" s="1" t="str">
        <f>IF((LEFT($B174,0))="",MID($B174,1,9),"")</f>
        <v xml:space="preserve">5110     </v>
      </c>
      <c r="B174" s="1" t="s">
        <v>106</v>
      </c>
      <c r="C174" s="7">
        <v>12104169.6</v>
      </c>
      <c r="D174" s="7">
        <v>2701530.75</v>
      </c>
      <c r="F174" s="7">
        <v>14805700.35</v>
      </c>
      <c r="G174" s="7">
        <v>2701530.75</v>
      </c>
      <c r="I174" s="6"/>
      <c r="J174" s="6"/>
    </row>
    <row r="175" spans="1:10" ht="12" customHeight="1" x14ac:dyDescent="0.2">
      <c r="A175" s="1" t="str">
        <f t="shared" si="3"/>
        <v>512102111</v>
      </c>
      <c r="B175" s="1" t="s">
        <v>135</v>
      </c>
      <c r="C175" s="7">
        <v>96136.26</v>
      </c>
      <c r="D175" s="7">
        <v>46347.05</v>
      </c>
      <c r="F175" s="7">
        <v>142483.31</v>
      </c>
      <c r="G175" s="7">
        <v>46347.05</v>
      </c>
      <c r="I175" s="6"/>
      <c r="J175" s="6"/>
    </row>
    <row r="176" spans="1:10" ht="12" customHeight="1" x14ac:dyDescent="0.2">
      <c r="A176" s="1" t="str">
        <f t="shared" si="3"/>
        <v>512102112</v>
      </c>
      <c r="B176" s="1" t="s">
        <v>223</v>
      </c>
      <c r="C176" s="7">
        <v>138995.14000000001</v>
      </c>
      <c r="D176" s="7">
        <v>129240.94</v>
      </c>
      <c r="F176" s="7">
        <v>268236.08</v>
      </c>
      <c r="G176" s="7">
        <v>129240.94</v>
      </c>
      <c r="I176" s="6"/>
      <c r="J176" s="6"/>
    </row>
    <row r="177" spans="1:10" ht="12" customHeight="1" x14ac:dyDescent="0.2">
      <c r="A177" s="1" t="str">
        <f t="shared" si="3"/>
        <v>512102121</v>
      </c>
      <c r="B177" s="1" t="s">
        <v>266</v>
      </c>
      <c r="C177" s="7" t="s">
        <v>248</v>
      </c>
      <c r="D177" s="7">
        <v>12850</v>
      </c>
      <c r="F177" s="7">
        <v>12850</v>
      </c>
      <c r="G177" s="7">
        <v>12850</v>
      </c>
      <c r="I177" s="6"/>
      <c r="J177" s="6"/>
    </row>
    <row r="178" spans="1:10" ht="12" customHeight="1" x14ac:dyDescent="0.2">
      <c r="A178" s="1" t="str">
        <f t="shared" ref="A178:A241" si="4">IF((LEFT($B178,0))="",MID($B178,1,9),"")</f>
        <v>512102141</v>
      </c>
      <c r="B178" s="1" t="s">
        <v>189</v>
      </c>
      <c r="C178" s="7">
        <v>45349.52</v>
      </c>
      <c r="D178" s="7">
        <v>62734.6</v>
      </c>
      <c r="F178" s="7">
        <v>108084.12</v>
      </c>
      <c r="G178" s="7">
        <v>62734.6</v>
      </c>
      <c r="I178" s="6"/>
      <c r="J178" s="6"/>
    </row>
    <row r="179" spans="1:10" ht="12" customHeight="1" x14ac:dyDescent="0.2">
      <c r="A179" s="1" t="str">
        <f t="shared" si="4"/>
        <v>512102142</v>
      </c>
      <c r="B179" s="1" t="s">
        <v>224</v>
      </c>
      <c r="C179" s="7">
        <v>449</v>
      </c>
      <c r="D179" s="7" t="s">
        <v>248</v>
      </c>
      <c r="F179" s="7">
        <v>449</v>
      </c>
      <c r="G179" s="7" t="s">
        <v>248</v>
      </c>
      <c r="I179" s="6"/>
      <c r="J179" s="6"/>
    </row>
    <row r="180" spans="1:10" x14ac:dyDescent="0.2">
      <c r="A180" s="1" t="str">
        <f t="shared" si="4"/>
        <v>512102151</v>
      </c>
      <c r="B180" s="1" t="s">
        <v>253</v>
      </c>
      <c r="C180" s="7">
        <v>3514.8</v>
      </c>
      <c r="D180" s="7" t="s">
        <v>248</v>
      </c>
      <c r="F180" s="7">
        <v>3514.8</v>
      </c>
      <c r="G180" s="7" t="s">
        <v>248</v>
      </c>
      <c r="I180" s="6"/>
      <c r="J180" s="6"/>
    </row>
    <row r="181" spans="1:10" x14ac:dyDescent="0.2">
      <c r="A181" s="1" t="str">
        <f t="shared" si="4"/>
        <v>512102161</v>
      </c>
      <c r="B181" s="1" t="s">
        <v>190</v>
      </c>
      <c r="C181" s="7">
        <v>94424.92</v>
      </c>
      <c r="D181" s="7">
        <v>57377</v>
      </c>
      <c r="E181" s="7">
        <v>522.32000000000005</v>
      </c>
      <c r="F181" s="7">
        <v>151279.6</v>
      </c>
      <c r="G181" s="7">
        <v>56854.68</v>
      </c>
      <c r="I181" s="6"/>
      <c r="J181" s="6"/>
    </row>
    <row r="182" spans="1:10" x14ac:dyDescent="0.2">
      <c r="A182" s="1" t="str">
        <f t="shared" si="4"/>
        <v>512102171</v>
      </c>
      <c r="B182" s="1" t="s">
        <v>191</v>
      </c>
      <c r="C182" s="7">
        <v>51873.09</v>
      </c>
      <c r="D182" s="7">
        <v>22880.09</v>
      </c>
      <c r="F182" s="7">
        <v>74753.179999999993</v>
      </c>
      <c r="G182" s="7">
        <v>22880.09</v>
      </c>
      <c r="I182" s="6"/>
      <c r="J182" s="6"/>
    </row>
    <row r="183" spans="1:10" x14ac:dyDescent="0.2">
      <c r="A183" s="1" t="str">
        <f t="shared" si="4"/>
        <v xml:space="preserve">5121     </v>
      </c>
      <c r="B183" s="1" t="s">
        <v>107</v>
      </c>
      <c r="C183" s="7">
        <v>430742.73</v>
      </c>
      <c r="D183" s="7">
        <v>331429.68</v>
      </c>
      <c r="E183" s="7">
        <v>522.32000000000005</v>
      </c>
      <c r="F183" s="7">
        <v>761650.09</v>
      </c>
      <c r="G183" s="7">
        <v>330907.36</v>
      </c>
      <c r="I183" s="6"/>
      <c r="J183" s="6"/>
    </row>
    <row r="184" spans="1:10" x14ac:dyDescent="0.2">
      <c r="A184" s="1" t="str">
        <f t="shared" si="4"/>
        <v>512202212</v>
      </c>
      <c r="B184" s="1" t="s">
        <v>192</v>
      </c>
      <c r="C184" s="7">
        <v>39676.71</v>
      </c>
      <c r="D184" s="7">
        <v>3235.96</v>
      </c>
      <c r="F184" s="7">
        <v>42912.67</v>
      </c>
      <c r="G184" s="7">
        <v>3235.96</v>
      </c>
      <c r="I184" s="6"/>
      <c r="J184" s="6"/>
    </row>
    <row r="185" spans="1:10" x14ac:dyDescent="0.2">
      <c r="A185" s="1" t="str">
        <f t="shared" si="4"/>
        <v xml:space="preserve">5122     </v>
      </c>
      <c r="B185" s="1" t="s">
        <v>193</v>
      </c>
      <c r="C185" s="7">
        <v>39676.71</v>
      </c>
      <c r="D185" s="7">
        <v>3235.96</v>
      </c>
      <c r="F185" s="7">
        <v>42912.67</v>
      </c>
      <c r="G185" s="7">
        <v>3235.96</v>
      </c>
      <c r="I185" s="6"/>
      <c r="J185" s="6"/>
    </row>
    <row r="186" spans="1:10" x14ac:dyDescent="0.2">
      <c r="A186" s="1" t="str">
        <f t="shared" si="4"/>
        <v>512302371</v>
      </c>
      <c r="B186" s="1" t="s">
        <v>236</v>
      </c>
      <c r="C186" s="7">
        <v>1000</v>
      </c>
      <c r="D186" s="7" t="s">
        <v>248</v>
      </c>
      <c r="F186" s="7">
        <v>1000</v>
      </c>
      <c r="G186" s="7" t="s">
        <v>248</v>
      </c>
      <c r="I186" s="6"/>
      <c r="J186" s="6"/>
    </row>
    <row r="187" spans="1:10" x14ac:dyDescent="0.2">
      <c r="A187" s="1" t="str">
        <f t="shared" si="4"/>
        <v xml:space="preserve">5123     </v>
      </c>
      <c r="B187" s="1" t="s">
        <v>237</v>
      </c>
      <c r="C187" s="7">
        <v>1000</v>
      </c>
      <c r="D187" s="7" t="s">
        <v>248</v>
      </c>
      <c r="F187" s="7">
        <v>1000</v>
      </c>
      <c r="G187" s="7" t="s">
        <v>248</v>
      </c>
      <c r="I187" s="6"/>
      <c r="J187" s="6"/>
    </row>
    <row r="188" spans="1:10" x14ac:dyDescent="0.2">
      <c r="A188" s="1" t="str">
        <f t="shared" si="4"/>
        <v>512402451</v>
      </c>
      <c r="B188" s="1" t="s">
        <v>254</v>
      </c>
      <c r="C188" s="7">
        <v>2615</v>
      </c>
      <c r="D188" s="7" t="s">
        <v>248</v>
      </c>
      <c r="F188" s="7">
        <v>2615</v>
      </c>
      <c r="G188" s="7" t="s">
        <v>248</v>
      </c>
      <c r="I188" s="6"/>
      <c r="J188" s="6"/>
    </row>
    <row r="189" spans="1:10" x14ac:dyDescent="0.2">
      <c r="A189" s="1" t="str">
        <f t="shared" si="4"/>
        <v>512402461</v>
      </c>
      <c r="B189" s="1" t="s">
        <v>194</v>
      </c>
      <c r="C189" s="7">
        <v>42817.29</v>
      </c>
      <c r="D189" s="7">
        <v>27310.799999999999</v>
      </c>
      <c r="F189" s="7">
        <v>70128.09</v>
      </c>
      <c r="G189" s="7">
        <v>27310.799999999999</v>
      </c>
      <c r="I189" s="6"/>
      <c r="J189" s="6"/>
    </row>
    <row r="190" spans="1:10" x14ac:dyDescent="0.2">
      <c r="A190" s="1" t="str">
        <f t="shared" si="4"/>
        <v>512402481</v>
      </c>
      <c r="B190" s="1" t="s">
        <v>213</v>
      </c>
      <c r="C190" s="7">
        <v>14558</v>
      </c>
      <c r="D190" s="7" t="s">
        <v>248</v>
      </c>
      <c r="F190" s="7">
        <v>14558</v>
      </c>
      <c r="G190" s="7" t="s">
        <v>248</v>
      </c>
      <c r="I190" s="6"/>
      <c r="J190" s="6"/>
    </row>
    <row r="191" spans="1:10" x14ac:dyDescent="0.2">
      <c r="A191" s="1" t="str">
        <f t="shared" si="4"/>
        <v>512402491</v>
      </c>
      <c r="B191" s="1" t="s">
        <v>136</v>
      </c>
      <c r="C191" s="7">
        <v>84881.04</v>
      </c>
      <c r="D191" s="7">
        <v>36831.800000000003</v>
      </c>
      <c r="F191" s="7">
        <v>121712.84</v>
      </c>
      <c r="G191" s="7">
        <v>36831.800000000003</v>
      </c>
      <c r="I191" s="6"/>
      <c r="J191" s="6"/>
    </row>
    <row r="192" spans="1:10" x14ac:dyDescent="0.2">
      <c r="A192" s="1" t="str">
        <f t="shared" si="4"/>
        <v xml:space="preserve">5124     </v>
      </c>
      <c r="B192" s="1" t="s">
        <v>137</v>
      </c>
      <c r="C192" s="7">
        <v>144871.32999999999</v>
      </c>
      <c r="D192" s="7">
        <v>64142.6</v>
      </c>
      <c r="F192" s="7">
        <v>209013.93</v>
      </c>
      <c r="G192" s="7">
        <v>64142.6</v>
      </c>
      <c r="I192" s="6"/>
      <c r="J192" s="6"/>
    </row>
    <row r="193" spans="1:10" x14ac:dyDescent="0.2">
      <c r="A193" s="1" t="str">
        <f t="shared" si="4"/>
        <v>512502522</v>
      </c>
      <c r="B193" s="1" t="s">
        <v>246</v>
      </c>
      <c r="C193" s="7">
        <v>400</v>
      </c>
      <c r="D193" s="7">
        <v>1590</v>
      </c>
      <c r="F193" s="7">
        <v>1990</v>
      </c>
      <c r="G193" s="7">
        <v>1590</v>
      </c>
      <c r="I193" s="6"/>
      <c r="J193" s="6"/>
    </row>
    <row r="194" spans="1:10" x14ac:dyDescent="0.2">
      <c r="A194" s="1" t="str">
        <f t="shared" si="4"/>
        <v>512502531</v>
      </c>
      <c r="B194" s="1" t="s">
        <v>214</v>
      </c>
      <c r="C194" s="7">
        <v>4278.6400000000003</v>
      </c>
      <c r="D194" s="7" t="s">
        <v>248</v>
      </c>
      <c r="F194" s="7">
        <v>4278.6400000000003</v>
      </c>
      <c r="G194" s="7" t="s">
        <v>248</v>
      </c>
      <c r="I194" s="6"/>
      <c r="J194" s="6"/>
    </row>
    <row r="195" spans="1:10" x14ac:dyDescent="0.2">
      <c r="A195" s="1" t="str">
        <f t="shared" si="4"/>
        <v>512502551</v>
      </c>
      <c r="B195" s="1" t="s">
        <v>215</v>
      </c>
      <c r="C195" s="7">
        <v>9369.9</v>
      </c>
      <c r="D195" s="7" t="s">
        <v>248</v>
      </c>
      <c r="F195" s="7">
        <v>9369.9</v>
      </c>
      <c r="G195" s="7" t="s">
        <v>248</v>
      </c>
      <c r="I195" s="6"/>
      <c r="J195" s="6"/>
    </row>
    <row r="196" spans="1:10" x14ac:dyDescent="0.2">
      <c r="A196" s="1" t="str">
        <f t="shared" si="4"/>
        <v>512502561</v>
      </c>
      <c r="B196" s="1" t="s">
        <v>267</v>
      </c>
      <c r="C196" s="7" t="s">
        <v>248</v>
      </c>
      <c r="D196" s="7">
        <v>3636.8</v>
      </c>
      <c r="F196" s="7">
        <v>3636.8</v>
      </c>
      <c r="G196" s="7">
        <v>3636.8</v>
      </c>
      <c r="I196" s="6"/>
      <c r="J196" s="6"/>
    </row>
    <row r="197" spans="1:10" x14ac:dyDescent="0.2">
      <c r="A197" s="1" t="str">
        <f t="shared" si="4"/>
        <v xml:space="preserve">5125     </v>
      </c>
      <c r="B197" s="1" t="s">
        <v>216</v>
      </c>
      <c r="C197" s="7">
        <v>14048.54</v>
      </c>
      <c r="D197" s="7">
        <v>5226.8</v>
      </c>
      <c r="F197" s="7">
        <v>19275.34</v>
      </c>
      <c r="G197" s="7">
        <v>5226.8</v>
      </c>
      <c r="I197" s="6"/>
      <c r="J197" s="6"/>
    </row>
    <row r="198" spans="1:10" x14ac:dyDescent="0.2">
      <c r="A198" s="1" t="str">
        <f t="shared" si="4"/>
        <v>512602612</v>
      </c>
      <c r="B198" s="1" t="s">
        <v>177</v>
      </c>
      <c r="C198" s="7">
        <v>303782.14</v>
      </c>
      <c r="D198" s="7">
        <v>42241.86</v>
      </c>
      <c r="E198" s="7">
        <v>5724.22</v>
      </c>
      <c r="F198" s="7">
        <v>340299.78</v>
      </c>
      <c r="G198" s="7">
        <v>36517.64</v>
      </c>
      <c r="I198" s="6"/>
      <c r="J198" s="6"/>
    </row>
    <row r="199" spans="1:10" x14ac:dyDescent="0.2">
      <c r="A199" s="1" t="str">
        <f t="shared" si="4"/>
        <v xml:space="preserve">5126     </v>
      </c>
      <c r="B199" s="1" t="s">
        <v>138</v>
      </c>
      <c r="C199" s="7">
        <v>303782.14</v>
      </c>
      <c r="D199" s="7">
        <v>42241.86</v>
      </c>
      <c r="E199" s="7">
        <v>5724.22</v>
      </c>
      <c r="F199" s="7">
        <v>340299.78</v>
      </c>
      <c r="G199" s="7">
        <v>36517.64</v>
      </c>
      <c r="I199" s="6"/>
      <c r="J199" s="6"/>
    </row>
    <row r="200" spans="1:10" x14ac:dyDescent="0.2">
      <c r="A200" s="1" t="str">
        <f t="shared" si="4"/>
        <v>512702711</v>
      </c>
      <c r="B200" s="1" t="s">
        <v>255</v>
      </c>
      <c r="C200" s="7">
        <v>54567.6</v>
      </c>
      <c r="D200" s="7">
        <v>44093.599999999999</v>
      </c>
      <c r="F200" s="7">
        <v>98661.2</v>
      </c>
      <c r="G200" s="7">
        <v>44093.599999999999</v>
      </c>
      <c r="I200" s="6"/>
      <c r="J200" s="6"/>
    </row>
    <row r="201" spans="1:10" x14ac:dyDescent="0.2">
      <c r="A201" s="1" t="str">
        <f t="shared" si="4"/>
        <v>512702721</v>
      </c>
      <c r="B201" s="1" t="s">
        <v>228</v>
      </c>
      <c r="C201" s="7">
        <v>6384</v>
      </c>
      <c r="D201" s="7" t="s">
        <v>248</v>
      </c>
      <c r="F201" s="7">
        <v>6384</v>
      </c>
      <c r="G201" s="7" t="s">
        <v>248</v>
      </c>
      <c r="I201" s="6"/>
      <c r="J201" s="6"/>
    </row>
    <row r="202" spans="1:10" x14ac:dyDescent="0.2">
      <c r="A202" s="1" t="str">
        <f t="shared" si="4"/>
        <v>512702741</v>
      </c>
      <c r="B202" s="1" t="s">
        <v>229</v>
      </c>
      <c r="C202" s="7">
        <v>1068</v>
      </c>
      <c r="D202" s="7" t="s">
        <v>248</v>
      </c>
      <c r="F202" s="7">
        <v>1068</v>
      </c>
      <c r="G202" s="7" t="s">
        <v>248</v>
      </c>
      <c r="I202" s="6"/>
      <c r="J202" s="6"/>
    </row>
    <row r="203" spans="1:10" x14ac:dyDescent="0.2">
      <c r="A203" s="1" t="str">
        <f t="shared" si="4"/>
        <v xml:space="preserve">5127     </v>
      </c>
      <c r="B203" s="1" t="s">
        <v>230</v>
      </c>
      <c r="C203" s="7">
        <v>62019.6</v>
      </c>
      <c r="D203" s="7">
        <v>44093.599999999999</v>
      </c>
      <c r="F203" s="7">
        <v>106113.2</v>
      </c>
      <c r="G203" s="7">
        <v>44093.599999999999</v>
      </c>
      <c r="I203" s="6"/>
      <c r="J203" s="6"/>
    </row>
    <row r="204" spans="1:10" x14ac:dyDescent="0.2">
      <c r="A204" s="1" t="str">
        <f t="shared" si="4"/>
        <v>512902911</v>
      </c>
      <c r="B204" s="1" t="s">
        <v>195</v>
      </c>
      <c r="C204" s="7">
        <v>10555.2</v>
      </c>
      <c r="D204" s="7">
        <v>11338.33</v>
      </c>
      <c r="F204" s="7">
        <v>21893.53</v>
      </c>
      <c r="G204" s="7">
        <v>11338.33</v>
      </c>
      <c r="I204" s="6"/>
      <c r="J204" s="6"/>
    </row>
    <row r="205" spans="1:10" x14ac:dyDescent="0.2">
      <c r="A205" s="1" t="str">
        <f t="shared" si="4"/>
        <v>512902921</v>
      </c>
      <c r="B205" s="1" t="s">
        <v>196</v>
      </c>
      <c r="C205" s="7">
        <v>788.2</v>
      </c>
      <c r="D205" s="7">
        <v>873</v>
      </c>
      <c r="F205" s="7">
        <v>1661.2</v>
      </c>
      <c r="G205" s="7">
        <v>873</v>
      </c>
      <c r="I205" s="6"/>
      <c r="J205" s="6"/>
    </row>
    <row r="206" spans="1:10" x14ac:dyDescent="0.2">
      <c r="A206" s="1" t="str">
        <f t="shared" si="4"/>
        <v>512902932</v>
      </c>
      <c r="B206" s="1" t="s">
        <v>217</v>
      </c>
      <c r="C206" s="7">
        <v>2190.6799999999998</v>
      </c>
      <c r="D206" s="7" t="s">
        <v>248</v>
      </c>
      <c r="F206" s="7">
        <v>2190.6799999999998</v>
      </c>
      <c r="G206" s="7" t="s">
        <v>248</v>
      </c>
      <c r="I206" s="6"/>
      <c r="J206" s="6"/>
    </row>
    <row r="207" spans="1:10" x14ac:dyDescent="0.2">
      <c r="A207" s="1" t="str">
        <f t="shared" si="4"/>
        <v>512902941</v>
      </c>
      <c r="B207" s="1" t="s">
        <v>197</v>
      </c>
      <c r="C207" s="7">
        <v>15936.96</v>
      </c>
      <c r="D207" s="7" t="s">
        <v>248</v>
      </c>
      <c r="F207" s="7">
        <v>15936.96</v>
      </c>
      <c r="G207" s="7" t="s">
        <v>248</v>
      </c>
      <c r="I207" s="6"/>
      <c r="J207" s="6"/>
    </row>
    <row r="208" spans="1:10" x14ac:dyDescent="0.2">
      <c r="A208" s="1" t="str">
        <f t="shared" si="4"/>
        <v>512902961</v>
      </c>
      <c r="B208" s="1" t="s">
        <v>178</v>
      </c>
      <c r="C208" s="7">
        <v>21440.51</v>
      </c>
      <c r="D208" s="7" t="s">
        <v>248</v>
      </c>
      <c r="F208" s="7">
        <v>21440.51</v>
      </c>
      <c r="G208" s="7" t="s">
        <v>248</v>
      </c>
      <c r="I208" s="6"/>
      <c r="J208" s="6"/>
    </row>
    <row r="209" spans="1:10" x14ac:dyDescent="0.2">
      <c r="A209" s="1" t="str">
        <f t="shared" si="4"/>
        <v xml:space="preserve">5129     </v>
      </c>
      <c r="B209" s="1" t="s">
        <v>108</v>
      </c>
      <c r="C209" s="7">
        <v>50911.55</v>
      </c>
      <c r="D209" s="7">
        <v>12211.33</v>
      </c>
      <c r="F209" s="7">
        <v>63122.879999999997</v>
      </c>
      <c r="G209" s="7">
        <v>12211.33</v>
      </c>
      <c r="I209" s="6"/>
      <c r="J209" s="6"/>
    </row>
    <row r="210" spans="1:10" x14ac:dyDescent="0.2">
      <c r="A210" s="1" t="str">
        <f t="shared" si="4"/>
        <v xml:space="preserve">5120     </v>
      </c>
      <c r="B210" s="1" t="s">
        <v>109</v>
      </c>
      <c r="C210" s="7">
        <v>1047052.6</v>
      </c>
      <c r="D210" s="7">
        <v>502581.83</v>
      </c>
      <c r="E210" s="7">
        <v>6246.54</v>
      </c>
      <c r="F210" s="7">
        <v>1543387.89</v>
      </c>
      <c r="G210" s="7">
        <v>496335.29</v>
      </c>
      <c r="I210" s="6"/>
      <c r="J210" s="6"/>
    </row>
    <row r="211" spans="1:10" x14ac:dyDescent="0.2">
      <c r="A211" s="1" t="str">
        <f t="shared" si="4"/>
        <v>513103111</v>
      </c>
      <c r="B211" s="1" t="s">
        <v>110</v>
      </c>
      <c r="C211" s="7">
        <v>825221</v>
      </c>
      <c r="D211" s="7">
        <v>151922</v>
      </c>
      <c r="F211" s="7">
        <v>977143</v>
      </c>
      <c r="G211" s="7">
        <v>151922</v>
      </c>
      <c r="I211" s="6"/>
      <c r="J211" s="6"/>
    </row>
    <row r="212" spans="1:10" x14ac:dyDescent="0.2">
      <c r="A212" s="1" t="str">
        <f t="shared" si="4"/>
        <v>513103131</v>
      </c>
      <c r="B212" s="1" t="s">
        <v>111</v>
      </c>
      <c r="C212" s="7">
        <v>98205.65</v>
      </c>
      <c r="D212" s="7">
        <v>8217.65</v>
      </c>
      <c r="F212" s="7">
        <v>106423.3</v>
      </c>
      <c r="G212" s="7">
        <v>8217.65</v>
      </c>
      <c r="I212" s="6"/>
      <c r="J212" s="6"/>
    </row>
    <row r="213" spans="1:10" x14ac:dyDescent="0.2">
      <c r="A213" s="1" t="str">
        <f t="shared" si="4"/>
        <v>513103141</v>
      </c>
      <c r="B213" s="1" t="s">
        <v>139</v>
      </c>
      <c r="C213" s="7">
        <v>81530.16</v>
      </c>
      <c r="D213" s="7">
        <v>10229.629999999999</v>
      </c>
      <c r="F213" s="7">
        <v>91759.79</v>
      </c>
      <c r="G213" s="7">
        <v>10229.629999999999</v>
      </c>
      <c r="I213" s="6"/>
      <c r="J213" s="6"/>
    </row>
    <row r="214" spans="1:10" x14ac:dyDescent="0.2">
      <c r="A214" s="1" t="str">
        <f t="shared" si="4"/>
        <v>513103151</v>
      </c>
      <c r="B214" s="1" t="s">
        <v>112</v>
      </c>
      <c r="C214" s="7">
        <v>42395.65</v>
      </c>
      <c r="D214" s="7">
        <v>6719.84</v>
      </c>
      <c r="F214" s="7">
        <v>49115.49</v>
      </c>
      <c r="G214" s="7">
        <v>6719.84</v>
      </c>
      <c r="I214" s="6"/>
      <c r="J214" s="6"/>
    </row>
    <row r="215" spans="1:10" x14ac:dyDescent="0.2">
      <c r="A215" s="1" t="str">
        <f t="shared" si="4"/>
        <v>513103171</v>
      </c>
      <c r="B215" s="1" t="s">
        <v>140</v>
      </c>
      <c r="C215" s="7">
        <v>28795.53</v>
      </c>
      <c r="D215" s="7">
        <v>2431.9499999999998</v>
      </c>
      <c r="F215" s="7">
        <v>31227.48</v>
      </c>
      <c r="G215" s="7">
        <v>2431.9499999999998</v>
      </c>
      <c r="I215" s="6"/>
      <c r="J215" s="6"/>
    </row>
    <row r="216" spans="1:10" x14ac:dyDescent="0.2">
      <c r="A216" s="1" t="str">
        <f t="shared" si="4"/>
        <v>513103173</v>
      </c>
      <c r="B216" s="1" t="s">
        <v>231</v>
      </c>
      <c r="C216" s="7">
        <v>2689.09</v>
      </c>
      <c r="D216" s="7">
        <v>1577.6</v>
      </c>
      <c r="F216" s="7">
        <v>4266.6899999999996</v>
      </c>
      <c r="G216" s="7">
        <v>1577.6</v>
      </c>
      <c r="I216" s="6"/>
      <c r="J216" s="6"/>
    </row>
    <row r="217" spans="1:10" x14ac:dyDescent="0.2">
      <c r="A217" s="1" t="str">
        <f t="shared" si="4"/>
        <v>513103181</v>
      </c>
      <c r="B217" s="1" t="s">
        <v>198</v>
      </c>
      <c r="C217" s="7">
        <v>6567.27</v>
      </c>
      <c r="D217" s="7">
        <v>43</v>
      </c>
      <c r="E217" s="7">
        <v>21.5</v>
      </c>
      <c r="F217" s="7">
        <v>6588.77</v>
      </c>
      <c r="G217" s="7">
        <v>21.5</v>
      </c>
      <c r="I217" s="6"/>
      <c r="J217" s="6"/>
    </row>
    <row r="218" spans="1:10" x14ac:dyDescent="0.2">
      <c r="A218" s="1" t="str">
        <f t="shared" si="4"/>
        <v xml:space="preserve">5131     </v>
      </c>
      <c r="B218" s="1" t="s">
        <v>113</v>
      </c>
      <c r="C218" s="7">
        <v>1085404.3500000001</v>
      </c>
      <c r="D218" s="7">
        <v>181141.67</v>
      </c>
      <c r="E218" s="7">
        <v>21.5</v>
      </c>
      <c r="F218" s="7">
        <v>1266524.52</v>
      </c>
      <c r="G218" s="7">
        <v>181120.17</v>
      </c>
      <c r="I218" s="6"/>
      <c r="J218" s="6"/>
    </row>
    <row r="219" spans="1:10" x14ac:dyDescent="0.2">
      <c r="A219" s="1" t="str">
        <f t="shared" si="4"/>
        <v>513203221</v>
      </c>
      <c r="B219" s="1" t="s">
        <v>199</v>
      </c>
      <c r="C219" s="7">
        <v>108727.73</v>
      </c>
      <c r="D219" s="7">
        <v>13042.48</v>
      </c>
      <c r="F219" s="7">
        <v>121770.21</v>
      </c>
      <c r="G219" s="7">
        <v>13042.48</v>
      </c>
      <c r="I219" s="6"/>
      <c r="J219" s="6"/>
    </row>
    <row r="220" spans="1:10" x14ac:dyDescent="0.2">
      <c r="A220" s="1" t="str">
        <f t="shared" si="4"/>
        <v>513203231</v>
      </c>
      <c r="B220" s="1" t="s">
        <v>268</v>
      </c>
      <c r="C220" s="7" t="s">
        <v>248</v>
      </c>
      <c r="D220" s="7">
        <v>5104</v>
      </c>
      <c r="F220" s="7">
        <v>5104</v>
      </c>
      <c r="G220" s="7">
        <v>5104</v>
      </c>
      <c r="I220" s="6"/>
      <c r="J220" s="6"/>
    </row>
    <row r="221" spans="1:10" x14ac:dyDescent="0.2">
      <c r="A221" s="1" t="str">
        <f t="shared" si="4"/>
        <v>513203252</v>
      </c>
      <c r="B221" s="1" t="s">
        <v>241</v>
      </c>
      <c r="C221" s="7">
        <v>2900</v>
      </c>
      <c r="D221" s="7" t="s">
        <v>248</v>
      </c>
      <c r="F221" s="7">
        <v>2900</v>
      </c>
      <c r="G221" s="7" t="s">
        <v>248</v>
      </c>
      <c r="I221" s="6"/>
      <c r="J221" s="6"/>
    </row>
    <row r="222" spans="1:10" x14ac:dyDescent="0.2">
      <c r="A222" s="1" t="str">
        <f t="shared" si="4"/>
        <v>513203291</v>
      </c>
      <c r="B222" s="1" t="s">
        <v>218</v>
      </c>
      <c r="C222" s="7">
        <v>306955.33</v>
      </c>
      <c r="D222" s="7">
        <v>274485</v>
      </c>
      <c r="F222" s="7">
        <v>581440.32999999996</v>
      </c>
      <c r="G222" s="7">
        <v>274485</v>
      </c>
      <c r="I222" s="6"/>
      <c r="J222" s="6"/>
    </row>
    <row r="223" spans="1:10" x14ac:dyDescent="0.2">
      <c r="A223" s="1" t="str">
        <f t="shared" si="4"/>
        <v xml:space="preserve">5132     </v>
      </c>
      <c r="B223" s="1" t="s">
        <v>200</v>
      </c>
      <c r="C223" s="7">
        <v>418583.06</v>
      </c>
      <c r="D223" s="7">
        <v>292631.48</v>
      </c>
      <c r="F223" s="7">
        <v>711214.54</v>
      </c>
      <c r="G223" s="7">
        <v>292631.48</v>
      </c>
      <c r="I223" s="6"/>
      <c r="J223" s="6"/>
    </row>
    <row r="224" spans="1:10" x14ac:dyDescent="0.2">
      <c r="A224" s="1" t="str">
        <f t="shared" si="4"/>
        <v>513303311</v>
      </c>
      <c r="B224" s="1" t="s">
        <v>269</v>
      </c>
      <c r="C224" s="7" t="s">
        <v>248</v>
      </c>
      <c r="D224" s="7">
        <v>11600</v>
      </c>
      <c r="F224" s="7">
        <v>11600</v>
      </c>
      <c r="G224" s="7">
        <v>11600</v>
      </c>
      <c r="I224" s="6"/>
      <c r="J224" s="6"/>
    </row>
    <row r="225" spans="1:10" x14ac:dyDescent="0.2">
      <c r="A225" s="1" t="str">
        <f t="shared" si="4"/>
        <v>513303321</v>
      </c>
      <c r="B225" s="1" t="s">
        <v>232</v>
      </c>
      <c r="C225" s="7">
        <v>70122</v>
      </c>
      <c r="D225" s="7">
        <v>135604</v>
      </c>
      <c r="F225" s="7">
        <v>205726</v>
      </c>
      <c r="G225" s="7">
        <v>135604</v>
      </c>
      <c r="I225" s="6"/>
      <c r="J225" s="6"/>
    </row>
    <row r="226" spans="1:10" x14ac:dyDescent="0.2">
      <c r="A226" s="1" t="str">
        <f t="shared" si="4"/>
        <v>513303341</v>
      </c>
      <c r="B226" s="1" t="s">
        <v>225</v>
      </c>
      <c r="C226" s="7">
        <v>7960</v>
      </c>
      <c r="D226" s="7" t="s">
        <v>248</v>
      </c>
      <c r="F226" s="7">
        <v>7960</v>
      </c>
      <c r="G226" s="7" t="s">
        <v>248</v>
      </c>
      <c r="I226" s="6"/>
      <c r="J226" s="6"/>
    </row>
    <row r="227" spans="1:10" x14ac:dyDescent="0.2">
      <c r="A227" s="1" t="str">
        <f t="shared" si="4"/>
        <v>513303361</v>
      </c>
      <c r="B227" s="1" t="s">
        <v>257</v>
      </c>
      <c r="C227" s="7">
        <v>89900</v>
      </c>
      <c r="D227" s="7" t="s">
        <v>248</v>
      </c>
      <c r="F227" s="7">
        <v>89900</v>
      </c>
      <c r="G227" s="7" t="s">
        <v>248</v>
      </c>
      <c r="I227" s="6"/>
      <c r="J227" s="6"/>
    </row>
    <row r="228" spans="1:10" x14ac:dyDescent="0.2">
      <c r="A228" s="1" t="str">
        <f t="shared" si="4"/>
        <v>513303381</v>
      </c>
      <c r="B228" s="1" t="s">
        <v>114</v>
      </c>
      <c r="C228" s="7">
        <v>2032560.84</v>
      </c>
      <c r="D228" s="7">
        <v>245920</v>
      </c>
      <c r="F228" s="7">
        <v>2278480.84</v>
      </c>
      <c r="G228" s="7">
        <v>245920</v>
      </c>
      <c r="I228" s="6"/>
      <c r="J228" s="6"/>
    </row>
    <row r="229" spans="1:10" x14ac:dyDescent="0.2">
      <c r="A229" s="1" t="str">
        <f t="shared" si="4"/>
        <v>513303391</v>
      </c>
      <c r="B229" s="1" t="s">
        <v>179</v>
      </c>
      <c r="C229" s="7">
        <v>3898852.23</v>
      </c>
      <c r="D229" s="7">
        <v>480527.87</v>
      </c>
      <c r="F229" s="7">
        <v>4379380.0999999996</v>
      </c>
      <c r="G229" s="7">
        <v>480527.87</v>
      </c>
      <c r="I229" s="6"/>
      <c r="J229" s="6"/>
    </row>
    <row r="230" spans="1:10" x14ac:dyDescent="0.2">
      <c r="A230" s="1" t="str">
        <f t="shared" si="4"/>
        <v xml:space="preserve">5133     </v>
      </c>
      <c r="B230" s="1" t="s">
        <v>115</v>
      </c>
      <c r="C230" s="7">
        <v>6099395.0700000003</v>
      </c>
      <c r="D230" s="7">
        <v>873651.87</v>
      </c>
      <c r="F230" s="7">
        <v>6973046.9400000004</v>
      </c>
      <c r="G230" s="7">
        <v>873651.87</v>
      </c>
      <c r="I230" s="6"/>
      <c r="J230" s="6"/>
    </row>
    <row r="231" spans="1:10" x14ac:dyDescent="0.2">
      <c r="A231" s="1" t="str">
        <f t="shared" si="4"/>
        <v>513403411</v>
      </c>
      <c r="B231" s="1" t="s">
        <v>116</v>
      </c>
      <c r="C231" s="7">
        <v>41336.53</v>
      </c>
      <c r="D231" s="7">
        <v>464</v>
      </c>
      <c r="F231" s="7">
        <v>41800.53</v>
      </c>
      <c r="G231" s="7">
        <v>464</v>
      </c>
      <c r="I231" s="6"/>
      <c r="J231" s="6"/>
    </row>
    <row r="232" spans="1:10" x14ac:dyDescent="0.2">
      <c r="A232" s="1" t="str">
        <f t="shared" si="4"/>
        <v>513403451</v>
      </c>
      <c r="B232" s="1" t="s">
        <v>219</v>
      </c>
      <c r="C232" s="7">
        <v>136605.49</v>
      </c>
      <c r="D232" s="7">
        <v>32402.97</v>
      </c>
      <c r="F232" s="7">
        <v>169008.46</v>
      </c>
      <c r="G232" s="7">
        <v>32402.97</v>
      </c>
      <c r="I232" s="6"/>
      <c r="J232" s="6"/>
    </row>
    <row r="233" spans="1:10" x14ac:dyDescent="0.2">
      <c r="A233" s="1" t="str">
        <f t="shared" si="4"/>
        <v>513403471</v>
      </c>
      <c r="B233" s="1" t="s">
        <v>143</v>
      </c>
      <c r="C233" s="7">
        <v>63916</v>
      </c>
      <c r="D233" s="7">
        <v>19952</v>
      </c>
      <c r="F233" s="7">
        <v>83868</v>
      </c>
      <c r="G233" s="7">
        <v>19952</v>
      </c>
      <c r="I233" s="6"/>
      <c r="J233" s="6"/>
    </row>
    <row r="234" spans="1:10" x14ac:dyDescent="0.2">
      <c r="A234" s="1" t="str">
        <f t="shared" si="4"/>
        <v xml:space="preserve">5134     </v>
      </c>
      <c r="B234" s="1" t="s">
        <v>117</v>
      </c>
      <c r="C234" s="7">
        <v>241858.02</v>
      </c>
      <c r="D234" s="7">
        <v>52818.97</v>
      </c>
      <c r="F234" s="7">
        <v>294676.99</v>
      </c>
      <c r="G234" s="7">
        <v>52818.97</v>
      </c>
      <c r="I234" s="6"/>
      <c r="J234" s="6"/>
    </row>
    <row r="235" spans="1:10" x14ac:dyDescent="0.2">
      <c r="A235" s="1" t="str">
        <f t="shared" si="4"/>
        <v>513503511</v>
      </c>
      <c r="B235" s="1" t="s">
        <v>201</v>
      </c>
      <c r="C235" s="7">
        <v>95897.88</v>
      </c>
      <c r="D235" s="7">
        <v>581489.64</v>
      </c>
      <c r="E235" s="7">
        <v>125744</v>
      </c>
      <c r="F235" s="7">
        <v>551643.52</v>
      </c>
      <c r="G235" s="7">
        <v>455745.64</v>
      </c>
      <c r="I235" s="6"/>
      <c r="J235" s="6"/>
    </row>
    <row r="236" spans="1:10" x14ac:dyDescent="0.2">
      <c r="A236" s="1" t="str">
        <f t="shared" si="4"/>
        <v>513503521</v>
      </c>
      <c r="B236" s="1" t="s">
        <v>233</v>
      </c>
      <c r="C236" s="7">
        <v>5200</v>
      </c>
      <c r="D236" s="7" t="s">
        <v>248</v>
      </c>
      <c r="F236" s="7">
        <v>5200</v>
      </c>
      <c r="G236" s="7" t="s">
        <v>248</v>
      </c>
      <c r="I236" s="6"/>
      <c r="J236" s="6"/>
    </row>
    <row r="237" spans="1:10" x14ac:dyDescent="0.2">
      <c r="A237" s="1" t="str">
        <f t="shared" si="4"/>
        <v>513503522</v>
      </c>
      <c r="B237" s="1" t="s">
        <v>247</v>
      </c>
      <c r="C237" s="7">
        <v>4640</v>
      </c>
      <c r="D237" s="7">
        <v>2088</v>
      </c>
      <c r="F237" s="7">
        <v>6728</v>
      </c>
      <c r="G237" s="7">
        <v>2088</v>
      </c>
      <c r="I237" s="6"/>
      <c r="J237" s="6"/>
    </row>
    <row r="238" spans="1:10" x14ac:dyDescent="0.2">
      <c r="A238" s="1" t="str">
        <f t="shared" si="4"/>
        <v>513503531</v>
      </c>
      <c r="B238" s="1" t="s">
        <v>234</v>
      </c>
      <c r="C238" s="7">
        <v>3422</v>
      </c>
      <c r="D238" s="7" t="s">
        <v>248</v>
      </c>
      <c r="F238" s="7">
        <v>3422</v>
      </c>
      <c r="G238" s="7" t="s">
        <v>248</v>
      </c>
      <c r="I238" s="6"/>
      <c r="J238" s="6"/>
    </row>
    <row r="239" spans="1:10" x14ac:dyDescent="0.2">
      <c r="A239" s="1" t="str">
        <f t="shared" si="4"/>
        <v>513503551</v>
      </c>
      <c r="B239" s="1" t="s">
        <v>238</v>
      </c>
      <c r="C239" s="7">
        <v>76499.91</v>
      </c>
      <c r="D239" s="7">
        <v>81178.399999999994</v>
      </c>
      <c r="F239" s="7">
        <v>157678.31</v>
      </c>
      <c r="G239" s="7">
        <v>81178.399999999994</v>
      </c>
      <c r="I239" s="6"/>
      <c r="J239" s="6"/>
    </row>
    <row r="240" spans="1:10" x14ac:dyDescent="0.2">
      <c r="A240" s="1" t="str">
        <f t="shared" si="4"/>
        <v>513503571</v>
      </c>
      <c r="B240" s="1" t="s">
        <v>239</v>
      </c>
      <c r="C240" s="7">
        <v>58916.4</v>
      </c>
      <c r="D240" s="7">
        <v>107949.64</v>
      </c>
      <c r="F240" s="7">
        <v>166866.04</v>
      </c>
      <c r="G240" s="7">
        <v>107949.64</v>
      </c>
      <c r="I240" s="6"/>
      <c r="J240" s="6"/>
    </row>
    <row r="241" spans="1:10" x14ac:dyDescent="0.2">
      <c r="A241" s="1" t="str">
        <f t="shared" si="4"/>
        <v>513503581</v>
      </c>
      <c r="B241" s="1" t="s">
        <v>180</v>
      </c>
      <c r="C241" s="7">
        <v>498179.74</v>
      </c>
      <c r="D241" s="7">
        <v>41760</v>
      </c>
      <c r="F241" s="7">
        <v>539939.74</v>
      </c>
      <c r="G241" s="7">
        <v>41760</v>
      </c>
      <c r="I241" s="6"/>
      <c r="J241" s="6"/>
    </row>
    <row r="242" spans="1:10" x14ac:dyDescent="0.2">
      <c r="A242" s="1" t="str">
        <f t="shared" ref="A242:A286" si="5">IF((LEFT($B242,0))="",MID($B242,1,9),"")</f>
        <v>513503591</v>
      </c>
      <c r="B242" s="1" t="s">
        <v>202</v>
      </c>
      <c r="C242" s="7">
        <v>448809.8</v>
      </c>
      <c r="D242" s="7">
        <v>111650</v>
      </c>
      <c r="F242" s="7">
        <v>560459.80000000005</v>
      </c>
      <c r="G242" s="7">
        <v>111650</v>
      </c>
      <c r="I242" s="6"/>
      <c r="J242" s="6"/>
    </row>
    <row r="243" spans="1:10" x14ac:dyDescent="0.2">
      <c r="A243" s="1" t="str">
        <f t="shared" si="5"/>
        <v xml:space="preserve">5135     </v>
      </c>
      <c r="B243" s="1" t="s">
        <v>118</v>
      </c>
      <c r="C243" s="7">
        <v>1191565.73</v>
      </c>
      <c r="D243" s="7">
        <v>926115.68</v>
      </c>
      <c r="E243" s="7">
        <v>125744</v>
      </c>
      <c r="F243" s="7">
        <v>1991937.41</v>
      </c>
      <c r="G243" s="7">
        <v>800371.68</v>
      </c>
      <c r="I243" s="6"/>
      <c r="J243" s="6"/>
    </row>
    <row r="244" spans="1:10" x14ac:dyDescent="0.2">
      <c r="A244" s="1" t="str">
        <f t="shared" si="5"/>
        <v>513603612</v>
      </c>
      <c r="B244" s="1" t="s">
        <v>220</v>
      </c>
      <c r="C244" s="7">
        <v>187496.05</v>
      </c>
      <c r="D244" s="7">
        <v>34618.76</v>
      </c>
      <c r="E244" s="7">
        <v>483</v>
      </c>
      <c r="F244" s="7">
        <v>221631.81</v>
      </c>
      <c r="G244" s="7">
        <v>34135.760000000002</v>
      </c>
      <c r="I244" s="6"/>
      <c r="J244" s="6"/>
    </row>
    <row r="245" spans="1:10" x14ac:dyDescent="0.2">
      <c r="A245" s="1" t="str">
        <f t="shared" si="5"/>
        <v>513603613</v>
      </c>
      <c r="B245" s="1" t="s">
        <v>235</v>
      </c>
      <c r="C245" s="7">
        <v>32296.59</v>
      </c>
      <c r="D245" s="7">
        <v>38285</v>
      </c>
      <c r="F245" s="7">
        <v>70581.59</v>
      </c>
      <c r="G245" s="7">
        <v>38285</v>
      </c>
      <c r="I245" s="6"/>
      <c r="J245" s="6"/>
    </row>
    <row r="246" spans="1:10" x14ac:dyDescent="0.2">
      <c r="A246" s="1" t="str">
        <f t="shared" si="5"/>
        <v>513603621</v>
      </c>
      <c r="B246" s="1" t="s">
        <v>226</v>
      </c>
      <c r="C246" s="7">
        <v>174998.04</v>
      </c>
      <c r="D246" s="7">
        <v>122285.72</v>
      </c>
      <c r="F246" s="7">
        <v>297283.76</v>
      </c>
      <c r="G246" s="7">
        <v>122285.72</v>
      </c>
      <c r="I246" s="6"/>
      <c r="J246" s="6"/>
    </row>
    <row r="247" spans="1:10" x14ac:dyDescent="0.2">
      <c r="A247" s="1" t="str">
        <f t="shared" si="5"/>
        <v>513603691</v>
      </c>
      <c r="B247" s="1" t="s">
        <v>119</v>
      </c>
      <c r="C247" s="7">
        <v>3838</v>
      </c>
      <c r="D247" s="7" t="s">
        <v>248</v>
      </c>
      <c r="F247" s="7">
        <v>3838</v>
      </c>
      <c r="G247" s="7" t="s">
        <v>248</v>
      </c>
      <c r="I247" s="6"/>
      <c r="J247" s="6"/>
    </row>
    <row r="248" spans="1:10" x14ac:dyDescent="0.2">
      <c r="A248" s="1" t="str">
        <f t="shared" si="5"/>
        <v xml:space="preserve">5136     </v>
      </c>
      <c r="B248" s="1" t="s">
        <v>120</v>
      </c>
      <c r="C248" s="7">
        <v>398628.68</v>
      </c>
      <c r="D248" s="7">
        <v>195189.48</v>
      </c>
      <c r="E248" s="7">
        <v>483</v>
      </c>
      <c r="F248" s="7">
        <v>593335.16</v>
      </c>
      <c r="G248" s="7">
        <v>194706.48</v>
      </c>
      <c r="I248" s="6"/>
    </row>
    <row r="249" spans="1:10" x14ac:dyDescent="0.2">
      <c r="A249" s="1" t="str">
        <f t="shared" si="5"/>
        <v>513703721</v>
      </c>
      <c r="B249" s="1" t="s">
        <v>181</v>
      </c>
      <c r="C249" s="7">
        <v>19463.04</v>
      </c>
      <c r="D249" s="7">
        <v>3543.8</v>
      </c>
      <c r="F249" s="7">
        <v>23006.84</v>
      </c>
      <c r="G249" s="7">
        <v>3543.8</v>
      </c>
      <c r="I249" s="6"/>
    </row>
    <row r="250" spans="1:10" x14ac:dyDescent="0.2">
      <c r="A250" s="1" t="str">
        <f t="shared" si="5"/>
        <v>513703751</v>
      </c>
      <c r="B250" s="1" t="s">
        <v>182</v>
      </c>
      <c r="C250" s="7">
        <v>23543.85</v>
      </c>
      <c r="D250" s="7">
        <v>491</v>
      </c>
      <c r="F250" s="7">
        <v>24034.85</v>
      </c>
      <c r="G250" s="7">
        <v>491</v>
      </c>
      <c r="I250" s="6"/>
    </row>
    <row r="251" spans="1:10" x14ac:dyDescent="0.2">
      <c r="A251" s="1" t="str">
        <f t="shared" si="5"/>
        <v xml:space="preserve">5137     </v>
      </c>
      <c r="B251" s="1" t="s">
        <v>121</v>
      </c>
      <c r="C251" s="7">
        <v>43006.89</v>
      </c>
      <c r="D251" s="7">
        <v>4034.8</v>
      </c>
      <c r="F251" s="7">
        <v>47041.69</v>
      </c>
      <c r="G251" s="7">
        <v>4034.8</v>
      </c>
      <c r="I251" s="6"/>
    </row>
    <row r="252" spans="1:10" x14ac:dyDescent="0.2">
      <c r="A252" s="1" t="str">
        <f t="shared" si="5"/>
        <v>513803821</v>
      </c>
      <c r="B252" s="1" t="s">
        <v>141</v>
      </c>
      <c r="C252" s="7">
        <v>1457867.69</v>
      </c>
      <c r="D252" s="7">
        <v>326836.65000000002</v>
      </c>
      <c r="F252" s="7">
        <v>1784704.34</v>
      </c>
      <c r="G252" s="7">
        <v>326836.65000000002</v>
      </c>
      <c r="I252" s="6"/>
    </row>
    <row r="253" spans="1:10" x14ac:dyDescent="0.2">
      <c r="A253" s="1" t="str">
        <f t="shared" si="5"/>
        <v>513803852</v>
      </c>
      <c r="B253" s="1" t="s">
        <v>203</v>
      </c>
      <c r="C253" s="7">
        <v>8612.1200000000008</v>
      </c>
      <c r="D253" s="7">
        <v>880</v>
      </c>
      <c r="F253" s="7">
        <v>9492.1200000000008</v>
      </c>
      <c r="G253" s="7">
        <v>880</v>
      </c>
      <c r="I253" s="6"/>
    </row>
    <row r="254" spans="1:10" x14ac:dyDescent="0.2">
      <c r="A254" s="1" t="str">
        <f t="shared" si="5"/>
        <v xml:space="preserve">5138     </v>
      </c>
      <c r="B254" s="1" t="s">
        <v>122</v>
      </c>
      <c r="C254" s="7">
        <v>1466479.81</v>
      </c>
      <c r="D254" s="7">
        <v>327716.65000000002</v>
      </c>
      <c r="F254" s="7">
        <v>1794196.46</v>
      </c>
      <c r="G254" s="7">
        <v>327716.65000000002</v>
      </c>
      <c r="I254" s="6"/>
    </row>
    <row r="255" spans="1:10" x14ac:dyDescent="0.2">
      <c r="A255" s="1" t="str">
        <f t="shared" si="5"/>
        <v>513903921</v>
      </c>
      <c r="B255" s="1" t="s">
        <v>142</v>
      </c>
      <c r="C255" s="7">
        <v>46753.760000000002</v>
      </c>
      <c r="D255" s="7">
        <v>27295.32</v>
      </c>
      <c r="E255" s="7">
        <v>1679</v>
      </c>
      <c r="F255" s="7">
        <v>72370.080000000002</v>
      </c>
      <c r="G255" s="7">
        <v>25616.32</v>
      </c>
      <c r="I255" s="6"/>
    </row>
    <row r="256" spans="1:10" x14ac:dyDescent="0.2">
      <c r="A256" s="1" t="str">
        <f t="shared" si="5"/>
        <v>513903981</v>
      </c>
      <c r="B256" s="1" t="s">
        <v>123</v>
      </c>
      <c r="C256" s="7">
        <v>183435.03</v>
      </c>
      <c r="D256" s="7">
        <v>37687.550000000003</v>
      </c>
      <c r="F256" s="7">
        <v>221122.58</v>
      </c>
      <c r="G256" s="7">
        <v>37687.550000000003</v>
      </c>
      <c r="I256" s="6"/>
    </row>
    <row r="257" spans="1:9" x14ac:dyDescent="0.2">
      <c r="A257" s="1" t="str">
        <f t="shared" si="5"/>
        <v xml:space="preserve">5139     </v>
      </c>
      <c r="B257" s="1" t="s">
        <v>124</v>
      </c>
      <c r="C257" s="7">
        <v>230188.79</v>
      </c>
      <c r="D257" s="7">
        <v>64982.87</v>
      </c>
      <c r="E257" s="7">
        <v>1679</v>
      </c>
      <c r="F257" s="7">
        <v>293492.65999999997</v>
      </c>
      <c r="G257" s="7">
        <v>63303.87</v>
      </c>
      <c r="I257" s="6"/>
    </row>
    <row r="258" spans="1:9" x14ac:dyDescent="0.2">
      <c r="A258" s="1" t="str">
        <f t="shared" si="5"/>
        <v xml:space="preserve">5130     </v>
      </c>
      <c r="B258" s="1" t="s">
        <v>125</v>
      </c>
      <c r="C258" s="7">
        <v>11175110.4</v>
      </c>
      <c r="D258" s="7">
        <v>2918283.47</v>
      </c>
      <c r="E258" s="7">
        <v>127927.5</v>
      </c>
      <c r="F258" s="7">
        <v>13965466.369999999</v>
      </c>
      <c r="G258" s="7">
        <v>2790355.97</v>
      </c>
      <c r="I258" s="6"/>
    </row>
    <row r="259" spans="1:9" x14ac:dyDescent="0.2">
      <c r="A259" s="1" t="str">
        <f t="shared" si="5"/>
        <v xml:space="preserve">5100     </v>
      </c>
      <c r="B259" s="1" t="s">
        <v>126</v>
      </c>
      <c r="C259" s="7">
        <v>24326332.600000001</v>
      </c>
      <c r="D259" s="7">
        <v>6122396.0499999998</v>
      </c>
      <c r="E259" s="7">
        <v>134174.04</v>
      </c>
      <c r="F259" s="7">
        <v>30314554.609999999</v>
      </c>
      <c r="G259" s="7">
        <v>5988222.0099999998</v>
      </c>
      <c r="I259" s="6"/>
    </row>
    <row r="260" spans="1:9" x14ac:dyDescent="0.2">
      <c r="A260" s="1" t="str">
        <f t="shared" si="5"/>
        <v>524104411</v>
      </c>
      <c r="B260" s="1" t="s">
        <v>221</v>
      </c>
      <c r="C260" s="7">
        <v>34999.949999999997</v>
      </c>
      <c r="D260" s="7">
        <v>90000</v>
      </c>
      <c r="F260" s="7">
        <v>124999.95</v>
      </c>
      <c r="G260" s="7">
        <v>90000</v>
      </c>
      <c r="I260" s="6"/>
    </row>
    <row r="261" spans="1:9" x14ac:dyDescent="0.2">
      <c r="A261" s="1" t="str">
        <f t="shared" si="5"/>
        <v>524104413</v>
      </c>
      <c r="B261" s="1" t="s">
        <v>204</v>
      </c>
      <c r="C261" s="7">
        <v>84900</v>
      </c>
      <c r="D261" s="7">
        <v>3300</v>
      </c>
      <c r="F261" s="7">
        <v>88200</v>
      </c>
      <c r="G261" s="7">
        <v>3300</v>
      </c>
      <c r="I261" s="6"/>
    </row>
    <row r="262" spans="1:9" x14ac:dyDescent="0.2">
      <c r="A262" s="1" t="str">
        <f t="shared" si="5"/>
        <v xml:space="preserve">5241     </v>
      </c>
      <c r="B262" s="1" t="s">
        <v>205</v>
      </c>
      <c r="C262" s="7">
        <v>119899.95</v>
      </c>
      <c r="D262" s="7">
        <v>93300</v>
      </c>
      <c r="F262" s="7">
        <v>213199.95</v>
      </c>
      <c r="G262" s="7">
        <v>93300</v>
      </c>
      <c r="I262" s="6"/>
    </row>
    <row r="263" spans="1:9" x14ac:dyDescent="0.2">
      <c r="A263" s="1" t="str">
        <f t="shared" si="5"/>
        <v xml:space="preserve">5240     </v>
      </c>
      <c r="B263" s="1" t="s">
        <v>206</v>
      </c>
      <c r="C263" s="7">
        <v>119899.95</v>
      </c>
      <c r="D263" s="7">
        <v>93300</v>
      </c>
      <c r="F263" s="7">
        <v>213199.95</v>
      </c>
      <c r="G263" s="7">
        <v>93300</v>
      </c>
      <c r="I263" s="6"/>
    </row>
    <row r="264" spans="1:9" x14ac:dyDescent="0.2">
      <c r="A264" s="1" t="str">
        <f t="shared" si="5"/>
        <v xml:space="preserve">5200     </v>
      </c>
      <c r="B264" s="1" t="s">
        <v>207</v>
      </c>
      <c r="C264" s="7">
        <v>119899.95</v>
      </c>
      <c r="D264" s="7">
        <v>93300</v>
      </c>
      <c r="F264" s="7">
        <v>213199.95</v>
      </c>
      <c r="G264" s="7">
        <v>93300</v>
      </c>
      <c r="I264" s="6"/>
    </row>
    <row r="265" spans="1:9" x14ac:dyDescent="0.2">
      <c r="A265" s="1" t="str">
        <f t="shared" si="5"/>
        <v>551505111</v>
      </c>
      <c r="B265" s="1" t="s">
        <v>270</v>
      </c>
      <c r="C265" s="7" t="s">
        <v>248</v>
      </c>
      <c r="D265" s="7">
        <v>44009.599999999999</v>
      </c>
      <c r="F265" s="7">
        <v>44009.599999999999</v>
      </c>
      <c r="G265" s="7">
        <v>44009.599999999999</v>
      </c>
      <c r="I265" s="6"/>
    </row>
    <row r="266" spans="1:9" x14ac:dyDescent="0.2">
      <c r="A266" s="1" t="str">
        <f t="shared" si="5"/>
        <v>551505121</v>
      </c>
      <c r="B266" s="1" t="s">
        <v>271</v>
      </c>
      <c r="C266" s="7" t="s">
        <v>248</v>
      </c>
      <c r="D266" s="7">
        <v>715.68</v>
      </c>
      <c r="F266" s="7">
        <v>715.68</v>
      </c>
      <c r="G266" s="7">
        <v>715.68</v>
      </c>
      <c r="I266" s="6"/>
    </row>
    <row r="267" spans="1:9" x14ac:dyDescent="0.2">
      <c r="A267" s="1" t="str">
        <f t="shared" si="5"/>
        <v>551505151</v>
      </c>
      <c r="B267" s="1" t="s">
        <v>272</v>
      </c>
      <c r="C267" s="7" t="s">
        <v>248</v>
      </c>
      <c r="D267" s="7">
        <v>108326.23</v>
      </c>
      <c r="F267" s="7">
        <v>108326.23</v>
      </c>
      <c r="G267" s="7">
        <v>108326.23</v>
      </c>
      <c r="I267" s="6"/>
    </row>
    <row r="268" spans="1:9" x14ac:dyDescent="0.2">
      <c r="A268" s="1" t="str">
        <f t="shared" si="5"/>
        <v>551505191</v>
      </c>
      <c r="B268" s="1" t="s">
        <v>273</v>
      </c>
      <c r="C268" s="7" t="s">
        <v>248</v>
      </c>
      <c r="D268" s="7">
        <v>59906.26</v>
      </c>
      <c r="F268" s="7">
        <v>59906.26</v>
      </c>
      <c r="G268" s="7">
        <v>59906.26</v>
      </c>
      <c r="I268" s="6"/>
    </row>
    <row r="269" spans="1:9" x14ac:dyDescent="0.2">
      <c r="A269" s="1" t="str">
        <f t="shared" si="5"/>
        <v>551505192</v>
      </c>
      <c r="B269" s="1" t="s">
        <v>274</v>
      </c>
      <c r="C269" s="7" t="s">
        <v>248</v>
      </c>
      <c r="D269" s="7">
        <v>143.12</v>
      </c>
      <c r="F269" s="7">
        <v>143.12</v>
      </c>
      <c r="G269" s="7">
        <v>143.12</v>
      </c>
      <c r="I269" s="6"/>
    </row>
    <row r="270" spans="1:9" x14ac:dyDescent="0.2">
      <c r="A270" s="1" t="str">
        <f t="shared" si="5"/>
        <v>551505211</v>
      </c>
      <c r="B270" s="1" t="s">
        <v>275</v>
      </c>
      <c r="C270" s="7" t="s">
        <v>248</v>
      </c>
      <c r="D270" s="7">
        <v>127243.19</v>
      </c>
      <c r="F270" s="7">
        <v>127243.19</v>
      </c>
      <c r="G270" s="7">
        <v>127243.19</v>
      </c>
      <c r="I270" s="6"/>
    </row>
    <row r="271" spans="1:9" x14ac:dyDescent="0.2">
      <c r="A271" s="1" t="str">
        <f t="shared" si="5"/>
        <v>551505231</v>
      </c>
      <c r="B271" s="1" t="s">
        <v>276</v>
      </c>
      <c r="C271" s="7" t="s">
        <v>248</v>
      </c>
      <c r="D271" s="7">
        <v>7537.36</v>
      </c>
      <c r="F271" s="7">
        <v>7537.36</v>
      </c>
      <c r="G271" s="7">
        <v>7537.36</v>
      </c>
      <c r="I271" s="6"/>
    </row>
    <row r="272" spans="1:9" x14ac:dyDescent="0.2">
      <c r="A272" s="1" t="str">
        <f t="shared" si="5"/>
        <v>551505291</v>
      </c>
      <c r="B272" s="1" t="s">
        <v>277</v>
      </c>
      <c r="C272" s="7" t="s">
        <v>248</v>
      </c>
      <c r="D272" s="7">
        <v>385945.74</v>
      </c>
      <c r="F272" s="7">
        <v>385945.74</v>
      </c>
      <c r="G272" s="7">
        <v>385945.74</v>
      </c>
      <c r="I272" s="6"/>
    </row>
    <row r="273" spans="1:9" x14ac:dyDescent="0.2">
      <c r="A273" s="1" t="str">
        <f t="shared" si="5"/>
        <v>551505411</v>
      </c>
      <c r="B273" s="1" t="s">
        <v>278</v>
      </c>
      <c r="C273" s="7" t="s">
        <v>248</v>
      </c>
      <c r="D273" s="7">
        <v>299245.83</v>
      </c>
      <c r="F273" s="7">
        <v>299245.83</v>
      </c>
      <c r="G273" s="7">
        <v>299245.83</v>
      </c>
      <c r="I273" s="6"/>
    </row>
    <row r="274" spans="1:9" x14ac:dyDescent="0.2">
      <c r="A274" s="1" t="str">
        <f t="shared" si="5"/>
        <v>551505421</v>
      </c>
      <c r="B274" s="1" t="s">
        <v>279</v>
      </c>
      <c r="C274" s="7" t="s">
        <v>248</v>
      </c>
      <c r="D274" s="7">
        <v>173710</v>
      </c>
      <c r="F274" s="7">
        <v>173710</v>
      </c>
      <c r="G274" s="7">
        <v>173710</v>
      </c>
      <c r="I274" s="6"/>
    </row>
    <row r="275" spans="1:9" x14ac:dyDescent="0.2">
      <c r="A275" s="1" t="str">
        <f t="shared" si="5"/>
        <v>551505641</v>
      </c>
      <c r="B275" s="1" t="s">
        <v>280</v>
      </c>
      <c r="C275" s="7" t="s">
        <v>248</v>
      </c>
      <c r="D275" s="7">
        <v>6544.72</v>
      </c>
      <c r="F275" s="7">
        <v>6544.72</v>
      </c>
      <c r="G275" s="7">
        <v>6544.72</v>
      </c>
      <c r="I275" s="6"/>
    </row>
    <row r="276" spans="1:9" x14ac:dyDescent="0.2">
      <c r="A276" s="1" t="str">
        <f t="shared" si="5"/>
        <v>551505651</v>
      </c>
      <c r="B276" s="1" t="s">
        <v>281</v>
      </c>
      <c r="C276" s="7" t="s">
        <v>248</v>
      </c>
      <c r="D276" s="7">
        <v>10731.48</v>
      </c>
      <c r="F276" s="7">
        <v>10731.48</v>
      </c>
      <c r="G276" s="7">
        <v>10731.48</v>
      </c>
      <c r="I276" s="6"/>
    </row>
    <row r="277" spans="1:9" x14ac:dyDescent="0.2">
      <c r="A277" s="1" t="str">
        <f t="shared" si="5"/>
        <v>551505661</v>
      </c>
      <c r="B277" s="1" t="s">
        <v>282</v>
      </c>
      <c r="C277" s="7" t="s">
        <v>248</v>
      </c>
      <c r="D277" s="7">
        <v>20427.099999999999</v>
      </c>
      <c r="F277" s="7">
        <v>20427.099999999999</v>
      </c>
      <c r="G277" s="7">
        <v>20427.099999999999</v>
      </c>
      <c r="I277" s="6"/>
    </row>
    <row r="278" spans="1:9" x14ac:dyDescent="0.2">
      <c r="A278" s="1" t="str">
        <f t="shared" si="5"/>
        <v>551505662</v>
      </c>
      <c r="B278" s="1" t="s">
        <v>283</v>
      </c>
      <c r="C278" s="7" t="s">
        <v>248</v>
      </c>
      <c r="D278" s="7">
        <v>367.08</v>
      </c>
      <c r="F278" s="7">
        <v>367.08</v>
      </c>
      <c r="G278" s="7">
        <v>367.08</v>
      </c>
      <c r="I278" s="6"/>
    </row>
    <row r="279" spans="1:9" x14ac:dyDescent="0.2">
      <c r="A279" s="1" t="str">
        <f t="shared" si="5"/>
        <v>551505671</v>
      </c>
      <c r="B279" s="1" t="s">
        <v>284</v>
      </c>
      <c r="C279" s="7" t="s">
        <v>248</v>
      </c>
      <c r="D279" s="7">
        <v>9324.84</v>
      </c>
      <c r="F279" s="7">
        <v>9324.84</v>
      </c>
      <c r="G279" s="7">
        <v>9324.84</v>
      </c>
      <c r="I279" s="6"/>
    </row>
    <row r="280" spans="1:9" x14ac:dyDescent="0.2">
      <c r="A280" s="1" t="str">
        <f t="shared" si="5"/>
        <v xml:space="preserve">5515     </v>
      </c>
      <c r="B280" s="1" t="s">
        <v>285</v>
      </c>
      <c r="C280" s="7" t="s">
        <v>248</v>
      </c>
      <c r="D280" s="7">
        <v>1254178.23</v>
      </c>
      <c r="F280" s="7">
        <v>1254178.23</v>
      </c>
      <c r="G280" s="7">
        <v>1254178.23</v>
      </c>
      <c r="I280" s="6"/>
    </row>
    <row r="281" spans="1:9" x14ac:dyDescent="0.2">
      <c r="A281" s="1" t="str">
        <f t="shared" si="5"/>
        <v>551705911</v>
      </c>
      <c r="B281" s="1" t="s">
        <v>286</v>
      </c>
      <c r="C281" s="7" t="s">
        <v>248</v>
      </c>
      <c r="D281" s="7">
        <v>2724.9</v>
      </c>
      <c r="F281" s="7">
        <v>2724.9</v>
      </c>
      <c r="G281" s="7">
        <v>2724.9</v>
      </c>
      <c r="I281" s="6"/>
    </row>
    <row r="282" spans="1:9" x14ac:dyDescent="0.2">
      <c r="A282" s="1" t="str">
        <f t="shared" si="5"/>
        <v xml:space="preserve">5517     </v>
      </c>
      <c r="B282" s="1" t="s">
        <v>287</v>
      </c>
      <c r="C282" s="7" t="s">
        <v>248</v>
      </c>
      <c r="D282" s="7">
        <v>2724.9</v>
      </c>
      <c r="F282" s="7">
        <v>2724.9</v>
      </c>
      <c r="G282" s="7">
        <v>2724.9</v>
      </c>
      <c r="I282" s="6"/>
    </row>
    <row r="283" spans="1:9" x14ac:dyDescent="0.2">
      <c r="A283" s="1" t="str">
        <f t="shared" si="5"/>
        <v xml:space="preserve">5510     </v>
      </c>
      <c r="B283" s="1" t="s">
        <v>288</v>
      </c>
      <c r="C283" s="7" t="s">
        <v>248</v>
      </c>
      <c r="D283" s="7">
        <v>1256903.1299999999</v>
      </c>
      <c r="F283" s="7">
        <v>1256903.1299999999</v>
      </c>
      <c r="G283" s="7">
        <v>1256903.1299999999</v>
      </c>
      <c r="I283" s="6"/>
    </row>
    <row r="284" spans="1:9" x14ac:dyDescent="0.2">
      <c r="A284" s="1" t="str">
        <f t="shared" si="5"/>
        <v xml:space="preserve">5500     </v>
      </c>
      <c r="B284" s="1" t="s">
        <v>289</v>
      </c>
      <c r="C284" s="7" t="s">
        <v>248</v>
      </c>
      <c r="D284" s="7">
        <v>1256903.1299999999</v>
      </c>
      <c r="F284" s="7">
        <v>1256903.1299999999</v>
      </c>
      <c r="G284" s="7">
        <v>1256903.1299999999</v>
      </c>
      <c r="I284" s="6"/>
    </row>
    <row r="285" spans="1:9" x14ac:dyDescent="0.2">
      <c r="A285" s="1" t="str">
        <f t="shared" si="5"/>
        <v xml:space="preserve">5000     </v>
      </c>
      <c r="B285" s="1" t="s">
        <v>127</v>
      </c>
      <c r="C285" s="7">
        <v>24446232.550000001</v>
      </c>
      <c r="D285" s="7">
        <v>7472599.1799999997</v>
      </c>
      <c r="E285" s="7">
        <v>134174.04</v>
      </c>
      <c r="F285" s="7">
        <v>31784657.690000001</v>
      </c>
      <c r="G285" s="7">
        <v>7338425.1399999997</v>
      </c>
      <c r="I285" s="6"/>
    </row>
    <row r="286" spans="1:9" x14ac:dyDescent="0.2">
      <c r="A286" s="1" t="str">
        <f t="shared" si="5"/>
        <v xml:space="preserve">         </v>
      </c>
      <c r="B286" s="1" t="s">
        <v>128</v>
      </c>
      <c r="C286" s="7">
        <v>-5397196.9000000004</v>
      </c>
      <c r="D286" s="7">
        <v>7472599.2000000002</v>
      </c>
      <c r="E286" s="7">
        <v>1839690.27</v>
      </c>
      <c r="F286" s="7">
        <v>235712.03</v>
      </c>
      <c r="G286" s="7">
        <v>5632908.9299999997</v>
      </c>
      <c r="I286" s="6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2019-01-22T16:16:41Z</dcterms:modified>
</cp:coreProperties>
</file>