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49B5954A-A3B4-4D01-AF30-DA89FD98476D}" xr6:coauthVersionLast="34" xr6:coauthVersionMax="34" xr10:uidLastSave="{00000000-0000-0000-0000-000000000000}"/>
  <bookViews>
    <workbookView xWindow="0" yWindow="0" windowWidth="24000" windowHeight="8325" xr2:uid="{7CA9CE5E-4E27-4933-AEFC-74254B13F06D}"/>
  </bookViews>
  <sheets>
    <sheet name="F4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/>
  <c r="D68" i="1"/>
  <c r="D69" i="1"/>
  <c r="E54" i="1"/>
  <c r="E55" i="1"/>
  <c r="D54" i="1"/>
  <c r="D55" i="1"/>
  <c r="E7" i="1"/>
  <c r="E12" i="1"/>
  <c r="E20" i="1"/>
  <c r="E21" i="1"/>
  <c r="E22" i="1"/>
  <c r="E30" i="1"/>
  <c r="D7" i="1"/>
  <c r="D12" i="1"/>
  <c r="D20" i="1"/>
  <c r="D21" i="1"/>
  <c r="D22" i="1"/>
  <c r="D30" i="1"/>
  <c r="C12" i="1"/>
  <c r="C7" i="1"/>
</calcChain>
</file>

<file path=xl/sharedStrings.xml><?xml version="1.0" encoding="utf-8"?>
<sst xmlns="http://schemas.openxmlformats.org/spreadsheetml/2006/main" count="61" uniqueCount="42">
  <si>
    <t>SISTEMA MUNICIPAL PARA EL DESARROLLO INTEGRAL DE LA FAMILIA DE CELAYA.
Balance Presupuestario - LDF
al 30 de Septiembre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</si>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</sst>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25098422193060094"/>
        </stop>
      </gradient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43" fontId="2" fillId="2" borderId="11" xfId="1" applyFont="1" applyFill="1" applyBorder="1" applyAlignment="1">
      <alignment horizontal="center" vertical="center" wrapText="1"/>
    </xf>
    <xf numFmtId="43" fontId="3" fillId="0" borderId="12" xfId="1" applyFont="1" applyBorder="1" applyAlignment="1">
      <alignment vertical="center"/>
    </xf>
    <xf numFmtId="43" fontId="4" fillId="0" borderId="13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13" xfId="1" applyFont="1" applyFill="1" applyBorder="1" applyAlignment="1">
      <alignment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0</xdr:col>
      <xdr:colOff>781050</xdr:colOff>
      <xdr:row>3</xdr:row>
      <xdr:rowOff>9525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AAC68F39-13F4-47DE-B9D9-0E62BF7F1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581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C324-BE12-4BA0-821B-EC234662607B}">
  <dimension ref="A1:E69"/>
  <sheetViews>
    <sheetView tabSelected="1" workbookViewId="0">
      <selection activeCell="D12" sqref="D12"/>
    </sheetView>
  </sheetViews>
  <sheetFormatPr baseColWidth="10" defaultRowHeight="15" x14ac:dyDescent="0.25"/>
  <cols>
    <col min="1" max="1" width="15.42578125" customWidth="1"/>
    <col min="2" max="2" width="59.140625" customWidth="1"/>
    <col min="3" max="3" width="22.5703125" style="31" customWidth="1"/>
    <col min="4" max="4" width="21.140625" style="31" customWidth="1"/>
    <col min="5" max="5" width="25.5703125" style="31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x14ac:dyDescent="0.25">
      <c r="A3" s="4"/>
      <c r="B3" s="5"/>
      <c r="C3" s="5"/>
      <c r="D3" s="5"/>
      <c r="E3" s="6"/>
    </row>
    <row r="4" spans="1:5" x14ac:dyDescent="0.25">
      <c r="A4" s="7"/>
      <c r="B4" s="8"/>
      <c r="C4" s="8"/>
      <c r="D4" s="8"/>
      <c r="E4" s="9"/>
    </row>
    <row r="5" spans="1:5" x14ac:dyDescent="0.25">
      <c r="A5" s="10" t="s">
        <v>1</v>
      </c>
      <c r="B5" s="11"/>
      <c r="C5" s="24" t="s">
        <v>2</v>
      </c>
      <c r="D5" s="24" t="s">
        <v>3</v>
      </c>
      <c r="E5" s="24" t="s">
        <v>4</v>
      </c>
    </row>
    <row r="6" spans="1:5" x14ac:dyDescent="0.25">
      <c r="A6" s="12"/>
      <c r="B6" s="13"/>
      <c r="C6" s="25"/>
      <c r="D6" s="25"/>
      <c r="E6" s="25"/>
    </row>
    <row r="7" spans="1:5" x14ac:dyDescent="0.25">
      <c r="A7" s="14"/>
      <c r="B7" s="15" t="s">
        <v>5</v>
      </c>
      <c r="C7" s="26">
        <f>SUM(C8:C10)</f>
        <v>49310554.739999995</v>
      </c>
      <c r="D7" s="26">
        <f>SUM(D8:D10)</f>
        <v>36225619.650000006</v>
      </c>
      <c r="E7" s="26">
        <f>SUM(E8:E10)</f>
        <v>36225619.650000006</v>
      </c>
    </row>
    <row r="8" spans="1:5" x14ac:dyDescent="0.25">
      <c r="A8" s="14"/>
      <c r="B8" s="16" t="s">
        <v>6</v>
      </c>
      <c r="C8" s="27">
        <v>48584285.049999997</v>
      </c>
      <c r="D8" s="27">
        <v>35859524.450000003</v>
      </c>
      <c r="E8" s="27">
        <v>35859524.450000003</v>
      </c>
    </row>
    <row r="9" spans="1:5" x14ac:dyDescent="0.25">
      <c r="A9" s="14"/>
      <c r="B9" s="16" t="s">
        <v>7</v>
      </c>
      <c r="C9" s="27">
        <v>726269.69</v>
      </c>
      <c r="D9" s="27">
        <v>366095.2</v>
      </c>
      <c r="E9" s="27">
        <v>366095.2</v>
      </c>
    </row>
    <row r="10" spans="1:5" x14ac:dyDescent="0.25">
      <c r="A10" s="14"/>
      <c r="B10" s="16" t="s">
        <v>8</v>
      </c>
      <c r="C10" s="27"/>
      <c r="D10" s="27"/>
      <c r="E10" s="27"/>
    </row>
    <row r="11" spans="1:5" x14ac:dyDescent="0.25">
      <c r="A11" s="14"/>
      <c r="B11" s="17"/>
      <c r="C11" s="27"/>
      <c r="D11" s="27"/>
      <c r="E11" s="27"/>
    </row>
    <row r="12" spans="1:5" x14ac:dyDescent="0.25">
      <c r="A12" s="14"/>
      <c r="B12" s="15" t="s">
        <v>9</v>
      </c>
      <c r="C12" s="26">
        <f>SUM(C13:C14)</f>
        <v>49310554.739999995</v>
      </c>
      <c r="D12" s="26">
        <f>SUM(D13:D14)</f>
        <v>34163383.640000001</v>
      </c>
      <c r="E12" s="26">
        <f>SUM(E13:E14)</f>
        <v>34118439.310000002</v>
      </c>
    </row>
    <row r="13" spans="1:5" x14ac:dyDescent="0.25">
      <c r="A13" s="14"/>
      <c r="B13" s="16" t="s">
        <v>10</v>
      </c>
      <c r="C13" s="27">
        <v>48584285.049999997</v>
      </c>
      <c r="D13" s="27">
        <v>33818343.109999999</v>
      </c>
      <c r="E13" s="27">
        <v>33773398.780000001</v>
      </c>
    </row>
    <row r="14" spans="1:5" x14ac:dyDescent="0.25">
      <c r="A14" s="14"/>
      <c r="B14" s="16" t="s">
        <v>11</v>
      </c>
      <c r="C14" s="27">
        <v>726269.69</v>
      </c>
      <c r="D14" s="27">
        <v>345040.53</v>
      </c>
      <c r="E14" s="27">
        <v>345040.53</v>
      </c>
    </row>
    <row r="15" spans="1:5" x14ac:dyDescent="0.25">
      <c r="A15" s="14"/>
      <c r="B15" s="17"/>
      <c r="C15" s="27"/>
      <c r="D15" s="27"/>
      <c r="E15" s="27"/>
    </row>
    <row r="16" spans="1:5" x14ac:dyDescent="0.25">
      <c r="A16" s="14"/>
      <c r="B16" s="15" t="s">
        <v>12</v>
      </c>
      <c r="C16" s="28"/>
      <c r="D16" s="26"/>
      <c r="E16" s="26"/>
    </row>
    <row r="17" spans="1:5" x14ac:dyDescent="0.25">
      <c r="A17" s="14"/>
      <c r="B17" s="16" t="s">
        <v>13</v>
      </c>
      <c r="C17" s="28"/>
      <c r="D17" s="27"/>
      <c r="E17" s="27"/>
    </row>
    <row r="18" spans="1:5" ht="22.5" x14ac:dyDescent="0.25">
      <c r="A18" s="14"/>
      <c r="B18" s="16" t="s">
        <v>14</v>
      </c>
      <c r="C18" s="28"/>
      <c r="D18" s="27"/>
      <c r="E18" s="27"/>
    </row>
    <row r="19" spans="1:5" x14ac:dyDescent="0.25">
      <c r="A19" s="14"/>
      <c r="B19" s="17"/>
      <c r="C19" s="27"/>
      <c r="D19" s="27"/>
      <c r="E19" s="27"/>
    </row>
    <row r="20" spans="1:5" x14ac:dyDescent="0.25">
      <c r="A20" s="14"/>
      <c r="B20" s="15" t="s">
        <v>15</v>
      </c>
      <c r="C20" s="26"/>
      <c r="D20" s="26">
        <f>D7-D12+D16</f>
        <v>2062236.0100000054</v>
      </c>
      <c r="E20" s="26">
        <f>E7-E12+E16</f>
        <v>2107180.3400000036</v>
      </c>
    </row>
    <row r="21" spans="1:5" x14ac:dyDescent="0.25">
      <c r="A21" s="14"/>
      <c r="B21" s="15" t="s">
        <v>16</v>
      </c>
      <c r="C21" s="26"/>
      <c r="D21" s="26">
        <f>D20-D41</f>
        <v>2062236.0100000054</v>
      </c>
      <c r="E21" s="26">
        <f>E20-E41</f>
        <v>2107180.3400000036</v>
      </c>
    </row>
    <row r="22" spans="1:5" ht="22.5" x14ac:dyDescent="0.25">
      <c r="A22" s="14"/>
      <c r="B22" s="15" t="s">
        <v>17</v>
      </c>
      <c r="C22" s="26"/>
      <c r="D22" s="26">
        <f>D21-D16</f>
        <v>2062236.0100000054</v>
      </c>
      <c r="E22" s="26">
        <f>E21-E16</f>
        <v>2107180.3400000036</v>
      </c>
    </row>
    <row r="23" spans="1:5" x14ac:dyDescent="0.25">
      <c r="A23" s="14"/>
      <c r="B23" s="17"/>
      <c r="C23" s="27"/>
      <c r="D23" s="27"/>
      <c r="E23" s="27"/>
    </row>
    <row r="24" spans="1:5" x14ac:dyDescent="0.25">
      <c r="A24" s="18" t="s">
        <v>18</v>
      </c>
      <c r="B24" s="19"/>
      <c r="C24" s="29" t="s">
        <v>19</v>
      </c>
      <c r="D24" s="29" t="s">
        <v>3</v>
      </c>
      <c r="E24" s="29" t="s">
        <v>20</v>
      </c>
    </row>
    <row r="25" spans="1:5" x14ac:dyDescent="0.25">
      <c r="A25" s="14"/>
      <c r="B25" s="17"/>
      <c r="C25" s="27"/>
      <c r="D25" s="27"/>
      <c r="E25" s="27"/>
    </row>
    <row r="26" spans="1:5" x14ac:dyDescent="0.25">
      <c r="A26" s="14"/>
      <c r="B26" s="15" t="s">
        <v>21</v>
      </c>
      <c r="C26" s="26"/>
      <c r="D26" s="26"/>
      <c r="E26" s="26"/>
    </row>
    <row r="27" spans="1:5" x14ac:dyDescent="0.25">
      <c r="A27" s="14"/>
      <c r="B27" s="16" t="s">
        <v>22</v>
      </c>
      <c r="C27" s="27"/>
      <c r="D27" s="27"/>
      <c r="E27" s="27"/>
    </row>
    <row r="28" spans="1:5" x14ac:dyDescent="0.25">
      <c r="A28" s="14"/>
      <c r="B28" s="16" t="s">
        <v>23</v>
      </c>
      <c r="C28" s="27"/>
      <c r="D28" s="27"/>
      <c r="E28" s="27"/>
    </row>
    <row r="29" spans="1:5" x14ac:dyDescent="0.25">
      <c r="A29" s="14"/>
      <c r="B29" s="17"/>
      <c r="C29" s="27"/>
      <c r="D29" s="27"/>
      <c r="E29" s="27"/>
    </row>
    <row r="30" spans="1:5" x14ac:dyDescent="0.25">
      <c r="A30" s="14"/>
      <c r="B30" s="15" t="s">
        <v>24</v>
      </c>
      <c r="C30" s="26"/>
      <c r="D30" s="26">
        <f>D22+D26</f>
        <v>2062236.0100000054</v>
      </c>
      <c r="E30" s="26">
        <f>E22+E26</f>
        <v>2107180.3400000036</v>
      </c>
    </row>
    <row r="31" spans="1:5" x14ac:dyDescent="0.25">
      <c r="A31" s="14"/>
      <c r="B31" s="17"/>
      <c r="C31" s="27"/>
      <c r="D31" s="27"/>
      <c r="E31" s="27"/>
    </row>
    <row r="32" spans="1:5" ht="22.5" x14ac:dyDescent="0.25">
      <c r="A32" s="20" t="s">
        <v>18</v>
      </c>
      <c r="B32" s="20"/>
      <c r="C32" s="30" t="s">
        <v>25</v>
      </c>
      <c r="D32" s="29" t="s">
        <v>3</v>
      </c>
      <c r="E32" s="30" t="s">
        <v>26</v>
      </c>
    </row>
    <row r="33" spans="1:5" x14ac:dyDescent="0.25">
      <c r="A33" s="14"/>
      <c r="B33" s="21"/>
      <c r="C33" s="27"/>
      <c r="D33" s="27"/>
      <c r="E33" s="27"/>
    </row>
    <row r="34" spans="1:5" x14ac:dyDescent="0.25">
      <c r="A34" s="14"/>
      <c r="B34" s="22" t="s">
        <v>27</v>
      </c>
      <c r="C34" s="26"/>
      <c r="D34" s="26"/>
      <c r="E34" s="26"/>
    </row>
    <row r="35" spans="1:5" x14ac:dyDescent="0.25">
      <c r="A35" s="14"/>
      <c r="B35" s="16" t="s">
        <v>28</v>
      </c>
      <c r="C35" s="27"/>
      <c r="D35" s="27"/>
      <c r="E35" s="27"/>
    </row>
    <row r="36" spans="1:5" ht="22.5" x14ac:dyDescent="0.25">
      <c r="A36" s="14"/>
      <c r="B36" s="16" t="s">
        <v>29</v>
      </c>
      <c r="C36" s="27"/>
      <c r="D36" s="27"/>
      <c r="E36" s="27"/>
    </row>
    <row r="37" spans="1:5" x14ac:dyDescent="0.25">
      <c r="A37" s="14"/>
      <c r="B37" s="22" t="s">
        <v>30</v>
      </c>
      <c r="C37" s="26"/>
      <c r="D37" s="26"/>
      <c r="E37" s="26"/>
    </row>
    <row r="38" spans="1:5" x14ac:dyDescent="0.25">
      <c r="A38" s="14"/>
      <c r="B38" s="16" t="s">
        <v>31</v>
      </c>
      <c r="C38" s="27"/>
      <c r="D38" s="27"/>
      <c r="E38" s="27"/>
    </row>
    <row r="39" spans="1:5" x14ac:dyDescent="0.25">
      <c r="A39" s="14"/>
      <c r="B39" s="16" t="s">
        <v>32</v>
      </c>
      <c r="C39" s="27"/>
      <c r="D39" s="27"/>
      <c r="E39" s="27"/>
    </row>
    <row r="40" spans="1:5" x14ac:dyDescent="0.25">
      <c r="A40" s="14"/>
      <c r="B40" s="21"/>
      <c r="C40" s="27"/>
      <c r="D40" s="27"/>
      <c r="E40" s="27"/>
    </row>
    <row r="41" spans="1:5" x14ac:dyDescent="0.25">
      <c r="A41" s="14"/>
      <c r="B41" s="22" t="s">
        <v>33</v>
      </c>
      <c r="C41" s="26"/>
      <c r="D41" s="26"/>
      <c r="E41" s="26"/>
    </row>
    <row r="42" spans="1:5" x14ac:dyDescent="0.25">
      <c r="A42" s="14"/>
      <c r="B42" s="22"/>
      <c r="C42" s="26"/>
      <c r="D42" s="26"/>
      <c r="E42" s="26"/>
    </row>
    <row r="43" spans="1:5" ht="22.5" x14ac:dyDescent="0.25">
      <c r="A43" s="20" t="s">
        <v>18</v>
      </c>
      <c r="B43" s="20"/>
      <c r="C43" s="30" t="s">
        <v>25</v>
      </c>
      <c r="D43" s="29" t="s">
        <v>3</v>
      </c>
      <c r="E43" s="30" t="s">
        <v>26</v>
      </c>
    </row>
    <row r="44" spans="1:5" x14ac:dyDescent="0.25">
      <c r="A44" s="14"/>
      <c r="B44" s="21"/>
      <c r="C44" s="27"/>
      <c r="D44" s="27"/>
      <c r="E44" s="27"/>
    </row>
    <row r="45" spans="1:5" x14ac:dyDescent="0.25">
      <c r="A45" s="14"/>
      <c r="B45" s="21" t="s">
        <v>34</v>
      </c>
      <c r="C45" s="27">
        <v>48584285.049999997</v>
      </c>
      <c r="D45" s="27">
        <v>35859524.450000003</v>
      </c>
      <c r="E45" s="27">
        <v>35859524.450000003</v>
      </c>
    </row>
    <row r="46" spans="1:5" x14ac:dyDescent="0.25">
      <c r="A46" s="14"/>
      <c r="B46" s="21" t="s">
        <v>35</v>
      </c>
      <c r="C46" s="27"/>
      <c r="D46" s="27"/>
      <c r="E46" s="27"/>
    </row>
    <row r="47" spans="1:5" x14ac:dyDescent="0.25">
      <c r="A47" s="14"/>
      <c r="B47" s="23" t="s">
        <v>28</v>
      </c>
      <c r="C47" s="27"/>
      <c r="D47" s="27"/>
      <c r="E47" s="27"/>
    </row>
    <row r="48" spans="1:5" x14ac:dyDescent="0.25">
      <c r="A48" s="14"/>
      <c r="B48" s="23" t="s">
        <v>31</v>
      </c>
      <c r="C48" s="27"/>
      <c r="D48" s="27"/>
      <c r="E48" s="27"/>
    </row>
    <row r="49" spans="1:5" x14ac:dyDescent="0.25">
      <c r="A49" s="14"/>
      <c r="B49" s="21"/>
      <c r="C49" s="27"/>
      <c r="D49" s="27"/>
      <c r="E49" s="27"/>
    </row>
    <row r="50" spans="1:5" x14ac:dyDescent="0.25">
      <c r="A50" s="14"/>
      <c r="B50" s="21" t="s">
        <v>10</v>
      </c>
      <c r="C50" s="27">
        <v>48584285.049999997</v>
      </c>
      <c r="D50" s="27">
        <v>33818343.109999999</v>
      </c>
      <c r="E50" s="27">
        <v>33773398.780000001</v>
      </c>
    </row>
    <row r="51" spans="1:5" x14ac:dyDescent="0.25">
      <c r="A51" s="14"/>
      <c r="B51" s="21"/>
      <c r="C51" s="27"/>
      <c r="D51" s="27"/>
      <c r="E51" s="27"/>
    </row>
    <row r="52" spans="1:5" x14ac:dyDescent="0.25">
      <c r="A52" s="14"/>
      <c r="B52" s="21" t="s">
        <v>13</v>
      </c>
      <c r="C52" s="28"/>
      <c r="D52" s="27"/>
      <c r="E52" s="27"/>
    </row>
    <row r="53" spans="1:5" x14ac:dyDescent="0.25">
      <c r="A53" s="14"/>
      <c r="B53" s="21"/>
      <c r="C53" s="27"/>
      <c r="D53" s="27"/>
      <c r="E53" s="27"/>
    </row>
    <row r="54" spans="1:5" x14ac:dyDescent="0.25">
      <c r="A54" s="14"/>
      <c r="B54" s="22" t="s">
        <v>36</v>
      </c>
      <c r="C54" s="26"/>
      <c r="D54" s="26">
        <f>D45+D46-D50+D52</f>
        <v>2041181.3400000036</v>
      </c>
      <c r="E54" s="26">
        <f>E45+E46-E50+E52</f>
        <v>2086125.6700000018</v>
      </c>
    </row>
    <row r="55" spans="1:5" ht="22.5" x14ac:dyDescent="0.25">
      <c r="A55" s="14"/>
      <c r="B55" s="15" t="s">
        <v>37</v>
      </c>
      <c r="C55" s="26"/>
      <c r="D55" s="26">
        <f>D54-D46</f>
        <v>2041181.3400000036</v>
      </c>
      <c r="E55" s="26">
        <f>E54-E46</f>
        <v>2086125.6700000018</v>
      </c>
    </row>
    <row r="56" spans="1:5" x14ac:dyDescent="0.25">
      <c r="A56" s="14"/>
      <c r="B56" s="21"/>
      <c r="C56" s="27"/>
      <c r="D56" s="27"/>
      <c r="E56" s="27"/>
    </row>
    <row r="57" spans="1:5" ht="22.5" x14ac:dyDescent="0.25">
      <c r="A57" s="20" t="s">
        <v>18</v>
      </c>
      <c r="B57" s="20"/>
      <c r="C57" s="30" t="s">
        <v>25</v>
      </c>
      <c r="D57" s="29" t="s">
        <v>3</v>
      </c>
      <c r="E57" s="30" t="s">
        <v>26</v>
      </c>
    </row>
    <row r="58" spans="1:5" x14ac:dyDescent="0.25">
      <c r="A58" s="14"/>
      <c r="B58" s="21"/>
      <c r="C58" s="27"/>
      <c r="D58" s="27"/>
      <c r="E58" s="27"/>
    </row>
    <row r="59" spans="1:5" x14ac:dyDescent="0.25">
      <c r="A59" s="14"/>
      <c r="B59" s="21" t="s">
        <v>7</v>
      </c>
      <c r="C59" s="27">
        <v>726269.69</v>
      </c>
      <c r="D59" s="27">
        <v>366095.2</v>
      </c>
      <c r="E59" s="27">
        <v>366095.2</v>
      </c>
    </row>
    <row r="60" spans="1:5" x14ac:dyDescent="0.25">
      <c r="A60" s="14"/>
      <c r="B60" s="21" t="s">
        <v>38</v>
      </c>
      <c r="C60" s="27"/>
      <c r="D60" s="27"/>
      <c r="E60" s="27"/>
    </row>
    <row r="61" spans="1:5" x14ac:dyDescent="0.25">
      <c r="A61" s="14"/>
      <c r="B61" s="23" t="s">
        <v>29</v>
      </c>
      <c r="C61" s="27"/>
      <c r="D61" s="27"/>
      <c r="E61" s="27"/>
    </row>
    <row r="62" spans="1:5" x14ac:dyDescent="0.25">
      <c r="A62" s="14"/>
      <c r="B62" s="23" t="s">
        <v>32</v>
      </c>
      <c r="C62" s="27"/>
      <c r="D62" s="27"/>
      <c r="E62" s="27"/>
    </row>
    <row r="63" spans="1:5" x14ac:dyDescent="0.25">
      <c r="A63" s="14"/>
      <c r="B63" s="21"/>
      <c r="C63" s="27"/>
      <c r="D63" s="27"/>
      <c r="E63" s="27"/>
    </row>
    <row r="64" spans="1:5" x14ac:dyDescent="0.25">
      <c r="A64" s="14"/>
      <c r="B64" s="21" t="s">
        <v>39</v>
      </c>
      <c r="C64" s="27">
        <v>726269.69</v>
      </c>
      <c r="D64" s="27">
        <v>345040.53</v>
      </c>
      <c r="E64" s="27">
        <v>345040.53</v>
      </c>
    </row>
    <row r="65" spans="1:5" x14ac:dyDescent="0.25">
      <c r="A65" s="14"/>
      <c r="B65" s="21"/>
      <c r="C65" s="27"/>
      <c r="D65" s="27"/>
      <c r="E65" s="27"/>
    </row>
    <row r="66" spans="1:5" x14ac:dyDescent="0.25">
      <c r="A66" s="14"/>
      <c r="B66" s="21" t="s">
        <v>14</v>
      </c>
      <c r="C66" s="28"/>
      <c r="D66" s="27"/>
      <c r="E66" s="27"/>
    </row>
    <row r="67" spans="1:5" x14ac:dyDescent="0.25">
      <c r="A67" s="14"/>
      <c r="B67" s="21"/>
      <c r="C67" s="27"/>
      <c r="D67" s="27"/>
      <c r="E67" s="27"/>
    </row>
    <row r="68" spans="1:5" x14ac:dyDescent="0.25">
      <c r="A68" s="14"/>
      <c r="B68" s="22" t="s">
        <v>40</v>
      </c>
      <c r="C68" s="26"/>
      <c r="D68" s="26">
        <f>D59+D60-D64-D66</f>
        <v>21054.669999999984</v>
      </c>
      <c r="E68" s="26">
        <f>E59+E60-E64-E66</f>
        <v>21054.669999999984</v>
      </c>
    </row>
    <row r="69" spans="1:5" x14ac:dyDescent="0.25">
      <c r="A69" s="14"/>
      <c r="B69" s="22" t="s">
        <v>41</v>
      </c>
      <c r="C69" s="26"/>
      <c r="D69" s="26">
        <f>D68-D60</f>
        <v>21054.669999999984</v>
      </c>
      <c r="E69" s="26">
        <f>E68-E60</f>
        <v>21054.669999999984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2018-10-11T14:01:28Z</dcterms:created>
  <dcterms:modified xsi:type="dcterms:W3CDTF">2018-10-11T14:02:14Z</dcterms:modified>
</cp:coreProperties>
</file>