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 L\"/>
    </mc:Choice>
  </mc:AlternateContent>
  <xr:revisionPtr revIDLastSave="0" documentId="8_{E8F16E86-C2B7-40DD-AF21-65C5EF9B4176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<sst xmlns="http://schemas.openxmlformats.org/spreadsheetml/2006/main" count="28" uniqueCount="27">
  <si>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</si>
  <si>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</si>
  <si>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</si>
  <si>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</si>
  <si>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</si>
  <si>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</si>
  <si>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</si>
  <si>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</si>
  <si>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</si>
  <si>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</si>
  <si>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</si>
  <si>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</si>
  <si>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</si>
  <si>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</si>
  <si>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</si>
  <si>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</si>
  <si>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</si>
  <si>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</si>
  <si>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</si>
  <si>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</si>
  <si>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</si>
  <si>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</si>
  <si>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</si>
  <si>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</si>
  <si>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</si>
  <si>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VIVIENDA DEL MUNICIPIO DE CELAYA, GUANAJUATO
Flujo de Fondos
DEL 1 DE ENERO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</si>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</sst>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3" fontId="3" fillId="0" borderId="3" xfId="3" applyFont="1" applyFill="1" applyBorder="1" applyAlignment="1">
      <alignment vertical="center" wrapText="1"/>
    </xf>
    <xf numFmtId="43" fontId="3" fillId="0" borderId="5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43" fontId="4" fillId="0" borderId="7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7" xfId="3" applyFont="1" applyFill="1" applyBorder="1" applyAlignment="1">
      <alignment vertical="center" wrapText="1"/>
    </xf>
    <xf numFmtId="43" fontId="3" fillId="0" borderId="9" xfId="3" applyFont="1" applyFill="1" applyBorder="1" applyAlignment="1">
      <alignment vertical="center" wrapText="1"/>
    </xf>
    <xf numFmtId="43" fontId="3" fillId="0" borderId="10" xfId="3" applyFont="1" applyFill="1" applyBorder="1" applyAlignment="1">
      <alignment vertical="center" wrapText="1"/>
    </xf>
    <xf numFmtId="43" fontId="2" fillId="0" borderId="0" xfId="3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/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247650</xdr:rowOff>
        </xdr:from>
        <xdr:to>
          <xdr:col>1</xdr:col>
          <xdr:colOff>609600</xdr:colOff>
          <xdr:row>0</xdr:row>
          <xdr:rowOff>704850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workbookViewId="0">
      <selection activeCell="A28" sqref="A28"/>
    </sheetView>
  </sheetViews>
  <sheetFormatPr baseColWidth="10" defaultRowHeight="11.25" x14ac:dyDescent="0.2"/>
  <cols>
    <col min="1" max="1" width="2.7109375" style="1" customWidth="1"/>
    <col min="2" max="2" width="41.5703125" style="1" bestFit="1" customWidth="1"/>
    <col min="3" max="3" width="11.7109375" style="1" bestFit="1" customWidth="1"/>
    <col min="4" max="4" width="20.7109375" style="1" bestFit="1" customWidth="1"/>
    <col min="5" max="5" width="11" style="1" bestFit="1" customWidth="1"/>
    <col min="6" max="16384" width="11.42578125" style="1"/>
  </cols>
  <sheetData>
    <row r="1" spans="1:5" ht="65.25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20" t="s">
        <v>23</v>
      </c>
      <c r="D2" s="20" t="s">
        <v>22</v>
      </c>
      <c r="E2" s="20" t="s">
        <v>24</v>
      </c>
    </row>
    <row r="3" spans="1:5" x14ac:dyDescent="0.2">
      <c r="A3" s="8" t="s">
        <v>0</v>
      </c>
      <c r="B3" s="9"/>
      <c r="C3" s="11">
        <f>SUM(C4:C13)</f>
        <v>10145363.6</v>
      </c>
      <c r="D3" s="11">
        <f t="shared" ref="D3:E3" si="0">SUM(D4:D13)</f>
        <v>8137031.9700000007</v>
      </c>
      <c r="E3" s="12">
        <f t="shared" si="0"/>
        <v>8137031.9700000007</v>
      </c>
    </row>
    <row r="4" spans="1:5" x14ac:dyDescent="0.2">
      <c r="A4" s="3"/>
      <c r="B4" s="6" t="s">
        <v>1</v>
      </c>
      <c r="C4" s="13">
        <v>0</v>
      </c>
      <c r="D4" s="13">
        <v>0</v>
      </c>
      <c r="E4" s="14">
        <v>0</v>
      </c>
    </row>
    <row r="5" spans="1:5" x14ac:dyDescent="0.2">
      <c r="A5" s="3"/>
      <c r="B5" s="6" t="s">
        <v>2</v>
      </c>
      <c r="C5" s="13">
        <v>0</v>
      </c>
      <c r="D5" s="13">
        <v>0</v>
      </c>
      <c r="E5" s="14">
        <v>0</v>
      </c>
    </row>
    <row r="6" spans="1:5" x14ac:dyDescent="0.2">
      <c r="A6" s="3"/>
      <c r="B6" s="6" t="s">
        <v>3</v>
      </c>
      <c r="C6" s="13">
        <v>0</v>
      </c>
      <c r="D6" s="13">
        <v>0</v>
      </c>
      <c r="E6" s="14">
        <v>0</v>
      </c>
    </row>
    <row r="7" spans="1:5" x14ac:dyDescent="0.2">
      <c r="A7" s="3"/>
      <c r="B7" s="6" t="s">
        <v>4</v>
      </c>
      <c r="C7" s="13">
        <v>0</v>
      </c>
      <c r="D7" s="13">
        <v>0</v>
      </c>
      <c r="E7" s="14">
        <v>0</v>
      </c>
    </row>
    <row r="8" spans="1:5" x14ac:dyDescent="0.2">
      <c r="A8" s="3"/>
      <c r="B8" s="6" t="s">
        <v>5</v>
      </c>
      <c r="C8" s="13">
        <v>33000</v>
      </c>
      <c r="D8" s="13">
        <v>69404.58</v>
      </c>
      <c r="E8" s="14">
        <v>69404.58</v>
      </c>
    </row>
    <row r="9" spans="1:5" x14ac:dyDescent="0.2">
      <c r="A9" s="3"/>
      <c r="B9" s="6" t="s">
        <v>6</v>
      </c>
      <c r="C9" s="13">
        <v>0</v>
      </c>
      <c r="D9" s="13">
        <v>0</v>
      </c>
      <c r="E9" s="14">
        <v>0</v>
      </c>
    </row>
    <row r="10" spans="1:5" x14ac:dyDescent="0.2">
      <c r="A10" s="3"/>
      <c r="B10" s="6" t="s">
        <v>7</v>
      </c>
      <c r="C10" s="13">
        <v>6860727.5999999996</v>
      </c>
      <c r="D10" s="13">
        <v>4556648.4000000004</v>
      </c>
      <c r="E10" s="14">
        <v>4556648.4000000004</v>
      </c>
    </row>
    <row r="11" spans="1:5" x14ac:dyDescent="0.2">
      <c r="A11" s="3"/>
      <c r="B11" s="6" t="s">
        <v>8</v>
      </c>
      <c r="C11" s="13">
        <v>0</v>
      </c>
      <c r="D11" s="13">
        <v>0</v>
      </c>
      <c r="E11" s="14">
        <v>0</v>
      </c>
    </row>
    <row r="12" spans="1:5" x14ac:dyDescent="0.2">
      <c r="A12" s="3"/>
      <c r="B12" s="6" t="s">
        <v>9</v>
      </c>
      <c r="C12" s="13">
        <v>3251636</v>
      </c>
      <c r="D12" s="13">
        <v>2453679.8199999998</v>
      </c>
      <c r="E12" s="14">
        <v>2453679.8199999998</v>
      </c>
    </row>
    <row r="13" spans="1:5" x14ac:dyDescent="0.2">
      <c r="A13" s="4"/>
      <c r="B13" s="6" t="s">
        <v>10</v>
      </c>
      <c r="C13" s="13">
        <v>0</v>
      </c>
      <c r="D13" s="13">
        <v>1057299.17</v>
      </c>
      <c r="E13" s="14">
        <v>1057299.17</v>
      </c>
    </row>
    <row r="14" spans="1:5" x14ac:dyDescent="0.2">
      <c r="A14" s="10" t="s">
        <v>11</v>
      </c>
      <c r="B14" s="2"/>
      <c r="C14" s="15">
        <f>SUM(C15:C23)</f>
        <v>10145363.6</v>
      </c>
      <c r="D14" s="15">
        <f t="shared" ref="D14:E14" si="1">SUM(D15:D23)</f>
        <v>6708472.1699999999</v>
      </c>
      <c r="E14" s="16">
        <f t="shared" si="1"/>
        <v>6681604.25</v>
      </c>
    </row>
    <row r="15" spans="1:5" x14ac:dyDescent="0.2">
      <c r="A15" s="3"/>
      <c r="B15" s="6" t="s">
        <v>12</v>
      </c>
      <c r="C15" s="13">
        <v>5118132.79</v>
      </c>
      <c r="D15" s="13">
        <v>2906382.26</v>
      </c>
      <c r="E15" s="14">
        <v>2886605.34</v>
      </c>
    </row>
    <row r="16" spans="1:5" x14ac:dyDescent="0.2">
      <c r="A16" s="3"/>
      <c r="B16" s="6" t="s">
        <v>13</v>
      </c>
      <c r="C16" s="13">
        <v>738019.03</v>
      </c>
      <c r="D16" s="13">
        <v>396578.93</v>
      </c>
      <c r="E16" s="14">
        <v>396578.93</v>
      </c>
    </row>
    <row r="17" spans="1:5" x14ac:dyDescent="0.2">
      <c r="A17" s="3"/>
      <c r="B17" s="6" t="s">
        <v>14</v>
      </c>
      <c r="C17" s="13">
        <v>1796932.94</v>
      </c>
      <c r="D17" s="13">
        <v>1222869.82</v>
      </c>
      <c r="E17" s="14">
        <v>1215778.82</v>
      </c>
    </row>
    <row r="18" spans="1:5" x14ac:dyDescent="0.2">
      <c r="A18" s="3"/>
      <c r="B18" s="6" t="s">
        <v>9</v>
      </c>
      <c r="C18" s="13">
        <v>394489</v>
      </c>
      <c r="D18" s="13">
        <v>1516289</v>
      </c>
      <c r="E18" s="14">
        <v>1516289</v>
      </c>
    </row>
    <row r="19" spans="1:5" x14ac:dyDescent="0.2">
      <c r="A19" s="3"/>
      <c r="B19" s="6" t="s">
        <v>15</v>
      </c>
      <c r="C19" s="13">
        <v>96000</v>
      </c>
      <c r="D19" s="13">
        <v>57351.41</v>
      </c>
      <c r="E19" s="14">
        <v>57351.41</v>
      </c>
    </row>
    <row r="20" spans="1:5" x14ac:dyDescent="0.2">
      <c r="A20" s="3"/>
      <c r="B20" s="6" t="s">
        <v>16</v>
      </c>
      <c r="C20" s="13">
        <v>2001789.84</v>
      </c>
      <c r="D20" s="13">
        <v>609000.75</v>
      </c>
      <c r="E20" s="14">
        <v>609000.75</v>
      </c>
    </row>
    <row r="21" spans="1:5" x14ac:dyDescent="0.2">
      <c r="A21" s="3"/>
      <c r="B21" s="6" t="s">
        <v>17</v>
      </c>
      <c r="C21" s="13">
        <v>0</v>
      </c>
      <c r="D21" s="13">
        <v>0</v>
      </c>
      <c r="E21" s="14">
        <v>0</v>
      </c>
    </row>
    <row r="22" spans="1:5" x14ac:dyDescent="0.2">
      <c r="A22" s="3"/>
      <c r="B22" s="6" t="s">
        <v>18</v>
      </c>
      <c r="C22" s="13">
        <v>0</v>
      </c>
      <c r="D22" s="13">
        <v>0</v>
      </c>
      <c r="E22" s="14">
        <v>0</v>
      </c>
    </row>
    <row r="23" spans="1:5" x14ac:dyDescent="0.2">
      <c r="A23" s="3"/>
      <c r="B23" s="6" t="s">
        <v>19</v>
      </c>
      <c r="C23" s="13">
        <v>0</v>
      </c>
      <c r="D23" s="13">
        <v>0</v>
      </c>
      <c r="E23" s="14">
        <v>0</v>
      </c>
    </row>
    <row r="24" spans="1:5" x14ac:dyDescent="0.2">
      <c r="A24" s="5"/>
      <c r="B24" s="7" t="s">
        <v>20</v>
      </c>
      <c r="C24" s="17">
        <f>C3-C14</f>
        <v>0</v>
      </c>
      <c r="D24" s="17">
        <f>D3-D14</f>
        <v>1428559.8000000007</v>
      </c>
      <c r="E24" s="18">
        <f>E3-E14</f>
        <v>1455427.7200000007</v>
      </c>
    </row>
    <row r="25" spans="1:5" x14ac:dyDescent="0.2">
      <c r="C25" s="19"/>
      <c r="D25" s="19"/>
      <c r="E25" s="19"/>
    </row>
    <row r="28" spans="1:5" ht="12" x14ac:dyDescent="0.2">
      <c r="A28" s="26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171450</xdr:colOff>
                <xdr:row>0</xdr:row>
                <xdr:rowOff>247650</xdr:rowOff>
              </from>
              <to>
                <xdr:col>1</xdr:col>
                <xdr:colOff>609600</xdr:colOff>
                <xdr:row>0</xdr:row>
                <xdr:rowOff>704850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2018-10-08T18:15:35Z</cp:lastPrinted>
  <dcterms:created xsi:type="dcterms:W3CDTF">2017-12-20T04:54:53Z</dcterms:created>
  <dcterms:modified xsi:type="dcterms:W3CDTF">2018-10-18T18:21:41Z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