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EYENDAS DECENTRALIZADAS\JUMAPA L\"/>
    </mc:Choice>
  </mc:AlternateContent>
  <xr:revisionPtr revIDLastSave="0" documentId="8_{042171CA-9E48-43CF-9B66-6E63446C27C1}" xr6:coauthVersionLast="34" xr6:coauthVersionMax="34" xr10:uidLastSave="{00000000-0000-0000-0000-000000000000}"/>
  <bookViews>
    <workbookView xWindow="0" yWindow="0" windowWidth="24000" windowHeight="8025" xr2:uid="{00000000-000D-0000-FFFF-FFFF00000000}"/>
  </bookViews>
  <sheets>
    <sheet name="FF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E3" i="1"/>
  <c r="E24" i="1" s="1"/>
  <c r="D3" i="1"/>
  <c r="C3" i="1"/>
  <c r="C24" i="1" l="1"/>
  <c r="D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<sst xmlns="http://schemas.openxmlformats.org/spreadsheetml/2006/main" count="28" uniqueCount="27">
  <si>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</si>
  <si>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</si>
  <si>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</si>
  <si>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</si>
  <si>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</si>
  <si>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</si>
  <si>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</si>
  <si>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</si>
  <si>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</si>
  <si>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</si>
  <si>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</si>
  <si>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</si>
  <si>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</si>
  <si>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</si>
  <si>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</si>
  <si>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</si>
  <si>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</si>
  <si>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</si>
  <si>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</si>
  <si>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</si>
  <si>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</si>
  <si>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</si>
  <si>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</si>
  <si>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</si>
  <si>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</si>
  <si>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JUNTA MUNICIPAL DE AGUA POTABLE Y ALCANTARILALDO DE CELAYA GUANAJUATO
Flujo de Fondos
DEL 1 DE ENERO AL 30 DE SEPTIEMBRE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</si>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</sst>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8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3" fontId="3" fillId="0" borderId="3" xfId="2" applyFont="1" applyFill="1" applyBorder="1" applyAlignment="1">
      <alignment vertical="center" wrapText="1"/>
    </xf>
    <xf numFmtId="43" fontId="3" fillId="0" borderId="5" xfId="2" applyFont="1" applyFill="1" applyBorder="1" applyAlignment="1">
      <alignment vertical="center" wrapText="1"/>
    </xf>
    <xf numFmtId="43" fontId="4" fillId="0" borderId="0" xfId="2" applyFont="1" applyFill="1" applyBorder="1" applyAlignment="1">
      <alignment vertical="center" wrapText="1"/>
    </xf>
    <xf numFmtId="43" fontId="4" fillId="0" borderId="7" xfId="2" applyFont="1" applyFill="1" applyBorder="1" applyAlignment="1">
      <alignment vertical="center" wrapText="1"/>
    </xf>
    <xf numFmtId="43" fontId="3" fillId="0" borderId="0" xfId="2" applyFont="1" applyFill="1" applyBorder="1" applyAlignment="1">
      <alignment vertical="center" wrapText="1"/>
    </xf>
    <xf numFmtId="43" fontId="3" fillId="0" borderId="7" xfId="2" applyFont="1" applyFill="1" applyBorder="1" applyAlignment="1">
      <alignment vertical="center" wrapText="1"/>
    </xf>
    <xf numFmtId="43" fontId="3" fillId="0" borderId="9" xfId="2" applyFont="1" applyFill="1" applyBorder="1" applyAlignment="1">
      <alignment vertical="center" wrapText="1"/>
    </xf>
    <xf numFmtId="43" fontId="3" fillId="0" borderId="10" xfId="2" applyFont="1" applyFill="1" applyBorder="1" applyAlignment="1">
      <alignment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/>
  </cellXfs>
  <cellStyles count="3">
    <cellStyle name="Millares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24</xdr:row>
      <xdr:rowOff>176297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0975" y="3638550"/>
          <a:ext cx="0" cy="5287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24</xdr:row>
      <xdr:rowOff>176297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0975" y="3638550"/>
          <a:ext cx="0" cy="5287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85725</xdr:rowOff>
    </xdr:from>
    <xdr:to>
      <xdr:col>1</xdr:col>
      <xdr:colOff>571500</xdr:colOff>
      <xdr:row>0</xdr:row>
      <xdr:rowOff>571500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668995B-E858-4000-9B40-2B2668DA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857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showGridLines="0" tabSelected="1" workbookViewId="0">
      <selection activeCell="A27" sqref="A27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63.75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1" t="s">
        <v>23</v>
      </c>
      <c r="D2" s="11" t="s">
        <v>22</v>
      </c>
      <c r="E2" s="11" t="s">
        <v>24</v>
      </c>
    </row>
    <row r="3" spans="1:5" x14ac:dyDescent="0.2">
      <c r="A3" s="8" t="s">
        <v>0</v>
      </c>
      <c r="B3" s="9"/>
      <c r="C3" s="12">
        <f>SUM(C4:C13)</f>
        <v>446190410</v>
      </c>
      <c r="D3" s="12">
        <f>SUM(D4:D13)</f>
        <v>100065831.88</v>
      </c>
      <c r="E3" s="13">
        <f>SUM(E4:E13)</f>
        <v>391974546.45999998</v>
      </c>
    </row>
    <row r="4" spans="1:5" x14ac:dyDescent="0.2">
      <c r="A4" s="3"/>
      <c r="B4" s="6" t="s">
        <v>1</v>
      </c>
      <c r="C4" s="14"/>
      <c r="D4" s="14"/>
      <c r="E4" s="15"/>
    </row>
    <row r="5" spans="1:5" x14ac:dyDescent="0.2">
      <c r="A5" s="3"/>
      <c r="B5" s="6" t="s">
        <v>2</v>
      </c>
      <c r="C5" s="14"/>
      <c r="D5" s="14"/>
      <c r="E5" s="15"/>
    </row>
    <row r="6" spans="1:5" x14ac:dyDescent="0.2">
      <c r="A6" s="3"/>
      <c r="B6" s="6" t="s">
        <v>3</v>
      </c>
      <c r="C6" s="14"/>
      <c r="D6" s="14"/>
      <c r="E6" s="15"/>
    </row>
    <row r="7" spans="1:5" x14ac:dyDescent="0.2">
      <c r="A7" s="3"/>
      <c r="B7" s="6" t="s">
        <v>4</v>
      </c>
      <c r="C7" s="14">
        <v>351867915.18000001</v>
      </c>
      <c r="D7" s="14">
        <v>77468477.189999998</v>
      </c>
      <c r="E7" s="15">
        <v>274729284.06</v>
      </c>
    </row>
    <row r="8" spans="1:5" x14ac:dyDescent="0.2">
      <c r="A8" s="3"/>
      <c r="B8" s="6" t="s">
        <v>5</v>
      </c>
      <c r="C8" s="14">
        <v>3009690</v>
      </c>
      <c r="D8" s="14">
        <v>0</v>
      </c>
      <c r="E8" s="15">
        <v>3350677.08</v>
      </c>
    </row>
    <row r="9" spans="1:5" x14ac:dyDescent="0.2">
      <c r="A9" s="3"/>
      <c r="B9" s="6" t="s">
        <v>6</v>
      </c>
      <c r="C9" s="14">
        <v>4062926.98</v>
      </c>
      <c r="D9" s="14">
        <v>22599810.850000001</v>
      </c>
      <c r="E9" s="15">
        <v>3749161.8</v>
      </c>
    </row>
    <row r="10" spans="1:5" x14ac:dyDescent="0.2">
      <c r="A10" s="3"/>
      <c r="B10" s="6" t="s">
        <v>7</v>
      </c>
      <c r="C10" s="14"/>
      <c r="D10" s="14"/>
      <c r="E10" s="15"/>
    </row>
    <row r="11" spans="1:5" x14ac:dyDescent="0.2">
      <c r="A11" s="3"/>
      <c r="B11" s="6" t="s">
        <v>8</v>
      </c>
      <c r="C11" s="14">
        <v>49317277.060000002</v>
      </c>
      <c r="D11" s="14">
        <v>-2456.1599999889731</v>
      </c>
      <c r="E11" s="15">
        <v>91372556.950000003</v>
      </c>
    </row>
    <row r="12" spans="1:5" x14ac:dyDescent="0.2">
      <c r="A12" s="3"/>
      <c r="B12" s="6" t="s">
        <v>9</v>
      </c>
      <c r="C12" s="14">
        <v>37932600.780000001</v>
      </c>
      <c r="D12" s="14">
        <v>0</v>
      </c>
      <c r="E12" s="15">
        <v>18772866.57</v>
      </c>
    </row>
    <row r="13" spans="1:5" x14ac:dyDescent="0.2">
      <c r="A13" s="4"/>
      <c r="B13" s="6" t="s">
        <v>10</v>
      </c>
      <c r="C13" s="14"/>
      <c r="D13" s="14"/>
      <c r="E13" s="15"/>
    </row>
    <row r="14" spans="1:5" x14ac:dyDescent="0.2">
      <c r="A14" s="10" t="s">
        <v>11</v>
      </c>
      <c r="B14" s="2"/>
      <c r="C14" s="16">
        <f>SUM(C15:C23)</f>
        <v>446190410</v>
      </c>
      <c r="D14" s="16">
        <f>SUM(D15:D23)</f>
        <v>10386327.07</v>
      </c>
      <c r="E14" s="17">
        <f>SUM(E15:E23)</f>
        <v>241921038.86000001</v>
      </c>
    </row>
    <row r="15" spans="1:5" x14ac:dyDescent="0.2">
      <c r="A15" s="3"/>
      <c r="B15" s="6" t="s">
        <v>12</v>
      </c>
      <c r="C15" s="14">
        <v>122602606.84</v>
      </c>
      <c r="D15" s="14">
        <v>0</v>
      </c>
      <c r="E15" s="15">
        <v>75640208.25999999</v>
      </c>
    </row>
    <row r="16" spans="1:5" x14ac:dyDescent="0.2">
      <c r="A16" s="3"/>
      <c r="B16" s="6" t="s">
        <v>13</v>
      </c>
      <c r="C16" s="14">
        <v>38861626.329999998</v>
      </c>
      <c r="D16" s="14">
        <v>4147368.9799999995</v>
      </c>
      <c r="E16" s="15">
        <v>23844137.340000004</v>
      </c>
    </row>
    <row r="17" spans="1:5" x14ac:dyDescent="0.2">
      <c r="A17" s="3"/>
      <c r="B17" s="6" t="s">
        <v>14</v>
      </c>
      <c r="C17" s="14">
        <v>167091862</v>
      </c>
      <c r="D17" s="14">
        <v>33569.42</v>
      </c>
      <c r="E17" s="15">
        <v>109656458.97999999</v>
      </c>
    </row>
    <row r="18" spans="1:5" x14ac:dyDescent="0.2">
      <c r="A18" s="3"/>
      <c r="B18" s="6" t="s">
        <v>9</v>
      </c>
      <c r="C18" s="14"/>
      <c r="D18" s="14">
        <v>0</v>
      </c>
      <c r="E18" s="15">
        <v>276224.61</v>
      </c>
    </row>
    <row r="19" spans="1:5" x14ac:dyDescent="0.2">
      <c r="A19" s="3"/>
      <c r="B19" s="6" t="s">
        <v>15</v>
      </c>
      <c r="C19" s="14">
        <v>15040087.83</v>
      </c>
      <c r="D19" s="14">
        <v>3736764.58</v>
      </c>
      <c r="E19" s="15">
        <v>4855976</v>
      </c>
    </row>
    <row r="20" spans="1:5" x14ac:dyDescent="0.2">
      <c r="A20" s="3"/>
      <c r="B20" s="6" t="s">
        <v>16</v>
      </c>
      <c r="C20" s="14">
        <v>102594227</v>
      </c>
      <c r="D20" s="14">
        <v>2468624.09</v>
      </c>
      <c r="E20" s="15">
        <v>27648033.670000002</v>
      </c>
    </row>
    <row r="21" spans="1:5" x14ac:dyDescent="0.2">
      <c r="A21" s="3"/>
      <c r="B21" s="6" t="s">
        <v>17</v>
      </c>
      <c r="C21" s="14"/>
      <c r="D21" s="14"/>
      <c r="E21" s="15"/>
    </row>
    <row r="22" spans="1:5" x14ac:dyDescent="0.2">
      <c r="A22" s="3"/>
      <c r="B22" s="6" t="s">
        <v>18</v>
      </c>
      <c r="C22" s="14"/>
      <c r="D22" s="14"/>
      <c r="E22" s="15"/>
    </row>
    <row r="23" spans="1:5" x14ac:dyDescent="0.2">
      <c r="A23" s="3"/>
      <c r="B23" s="6" t="s">
        <v>19</v>
      </c>
      <c r="C23" s="14"/>
      <c r="D23" s="14"/>
      <c r="E23" s="15"/>
    </row>
    <row r="24" spans="1:5" x14ac:dyDescent="0.2">
      <c r="A24" s="5"/>
      <c r="B24" s="7" t="s">
        <v>20</v>
      </c>
      <c r="C24" s="18">
        <f>C3-C14</f>
        <v>0</v>
      </c>
      <c r="D24" s="18">
        <f>D3-D14</f>
        <v>89679504.810000002</v>
      </c>
      <c r="E24" s="19">
        <f>E3-E14</f>
        <v>150053507.59999996</v>
      </c>
    </row>
    <row r="27" spans="1:5" ht="12" x14ac:dyDescent="0.2">
      <c r="A27" s="25" t="s">
        <v>26</v>
      </c>
    </row>
  </sheetData>
  <mergeCells count="2">
    <mergeCell ref="A1:E1"/>
    <mergeCell ref="A2:B2"/>
  </mergeCells>
  <dataValidations count="4">
    <dataValidation allowBlank="1" showInputMessage="1" showErrorMessage="1" prompt="Se refiere al nombre que se asigna a cada uno de los desagregados que se señalan." sqref="A2" xr:uid="{00000000-0002-0000-0000-000000000000}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 xr:uid="{00000000-0002-0000-0000-000001000000}"/>
    <dataValidation allowBlank="1" showInputMessage="1" showErrorMessage="1" prompt="Son los importes que se aprueban anualmente en la Ley de Ingresos, o en el Presupuesto de Egresos." sqref="B2" xr:uid="{00000000-0002-0000-0000-000002000000}"/>
    <dataValidation allowBlank="1" showInputMessage="1" showErrorMessage="1" prompt="Para Ingresos se reportan los ingresos recaudados; para egresos se reportan los egresos pagados." sqref="D2" xr:uid="{00000000-0002-0000-0000-000003000000}"/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dcterms:created xsi:type="dcterms:W3CDTF">2017-12-20T04:54:53Z</dcterms:created>
  <dcterms:modified xsi:type="dcterms:W3CDTF">2018-10-19T19:02:40Z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