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3ER TRIMES\"/>
    </mc:Choice>
  </mc:AlternateContent>
  <xr:revisionPtr revIDLastSave="0" documentId="8_{25825B2B-5A3A-4D14-9AB7-D76924E2C4E1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E38" i="1" l="1"/>
  <c r="F36" i="1"/>
  <c r="F35" i="1"/>
  <c r="F34" i="1"/>
  <c r="F32" i="1"/>
  <c r="F31" i="1"/>
  <c r="F30" i="1"/>
  <c r="F29" i="1"/>
  <c r="F28" i="1"/>
  <c r="D27" i="1"/>
  <c r="F27" i="1" s="1"/>
  <c r="F25" i="1"/>
  <c r="F24" i="1"/>
  <c r="F23" i="1"/>
  <c r="F14" i="1"/>
  <c r="F13" i="1"/>
  <c r="C9" i="1"/>
  <c r="C20" i="1" s="1"/>
  <c r="F22" i="1"/>
  <c r="F18" i="1"/>
  <c r="F17" i="1"/>
  <c r="F16" i="1"/>
  <c r="F12" i="1"/>
  <c r="F11" i="1"/>
  <c r="F10" i="1"/>
  <c r="F9" i="1"/>
  <c r="F8" i="1"/>
  <c r="F7" i="1"/>
  <c r="F6" i="1"/>
  <c r="F5" i="1"/>
  <c r="B4" i="1"/>
  <c r="B20" i="1" s="1"/>
  <c r="B38" i="1" s="1"/>
  <c r="F4" i="1" l="1"/>
  <c r="F20" i="1"/>
  <c r="F38" i="1" s="1"/>
  <c r="C38" i="1"/>
  <c r="D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<sst xmlns="http://schemas.openxmlformats.org/spreadsheetml/2006/main" count="36" uniqueCount="26">
  <si>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</si>
  <si>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</si>
  <si>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</si>
  <si>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</si>
  <si>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</si>
  <si>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</si>
  <si>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</si>
  <si>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</si>
  <si>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</si>
  <si>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</si>
  <si>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</si>
  <si>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</si>
  <si>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</si>
  <si>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</si>
  <si>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</si>
  <si>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</si>
  <si>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</si>
  <si>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</si>
  <si>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</si>
  <si>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</si>
  <si>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Cambios en la Hacienda Pública / Patrimonio Contribuido Neto de 2018</t>
  </si>
  <si>
    <t>Hacienda Pública / Patrimonio Neto Final de 2017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</si>
  <si>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</si>
  <si>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</si>
  <si>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</si>
  <si>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INSTITUTO MUNICIPAL DE INVESTIGACION, PLANEACION Y ESTADISTICA PARA EL MUNICIPIO DE CELAYA, GTO.
Estado de Variación en la Hacienda Pública
Del 01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</si>
</sst>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0" fontId="3" fillId="0" borderId="0" xfId="9" applyFont="1" applyAlignment="1" applyProtection="1">
      <alignment vertical="top"/>
    </xf>
    <xf numFmtId="43" fontId="2" fillId="0" borderId="8" xfId="17" applyFont="1" applyFill="1" applyBorder="1" applyAlignment="1">
      <alignment horizontal="center" vertical="center" wrapText="1"/>
    </xf>
    <xf numFmtId="43" fontId="2" fillId="0" borderId="11" xfId="17" applyFont="1" applyFill="1" applyBorder="1" applyProtection="1">
      <protection locked="0"/>
    </xf>
    <xf numFmtId="43" fontId="3" fillId="0" borderId="9" xfId="17" applyFont="1" applyFill="1" applyBorder="1" applyProtection="1">
      <protection locked="0"/>
    </xf>
    <xf numFmtId="43" fontId="2" fillId="0" borderId="9" xfId="17" applyFont="1" applyFill="1" applyBorder="1" applyProtection="1">
      <protection locked="0"/>
    </xf>
    <xf numFmtId="43" fontId="2" fillId="0" borderId="0" xfId="17" applyFont="1" applyFill="1" applyBorder="1" applyProtection="1">
      <protection locked="0"/>
    </xf>
    <xf numFmtId="43" fontId="3" fillId="0" borderId="9" xfId="17" applyFont="1" applyFill="1" applyBorder="1" applyAlignment="1" applyProtection="1">
      <alignment vertical="top"/>
      <protection locked="0"/>
    </xf>
    <xf numFmtId="43" fontId="2" fillId="0" borderId="10" xfId="17" applyFont="1" applyFill="1" applyBorder="1" applyAlignment="1" applyProtection="1">
      <alignment vertical="center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 wrapText="1"/>
    </xf>
    <xf numFmtId="166" fontId="7" fillId="2" borderId="1" xfId="3" applyNumberFormat="1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1085850</xdr:colOff>
      <xdr:row>0</xdr:row>
      <xdr:rowOff>666750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23094432-82F7-45C1-8E7E-40BA612DD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zoomScaleNormal="100" workbookViewId="0">
      <selection activeCell="B13" sqref="B13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76.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50.1" customHeight="1" x14ac:dyDescent="0.2">
      <c r="A2" s="22" t="s">
        <v>3</v>
      </c>
      <c r="B2" s="23" t="s">
        <v>12</v>
      </c>
      <c r="C2" s="23" t="s">
        <v>13</v>
      </c>
      <c r="D2" s="23" t="s">
        <v>14</v>
      </c>
      <c r="E2" s="23" t="s">
        <v>5</v>
      </c>
      <c r="F2" s="23" t="s">
        <v>15</v>
      </c>
    </row>
    <row r="3" spans="1:6" s="5" customFormat="1" ht="9" customHeight="1" x14ac:dyDescent="0.2">
      <c r="A3" s="6"/>
      <c r="B3" s="12"/>
      <c r="C3" s="12"/>
      <c r="D3" s="12"/>
      <c r="E3" s="12"/>
      <c r="F3" s="12"/>
    </row>
    <row r="4" spans="1:6" x14ac:dyDescent="0.2">
      <c r="A4" s="7" t="s">
        <v>24</v>
      </c>
      <c r="B4" s="13">
        <f>SUM(B5:B7)</f>
        <v>325800</v>
      </c>
      <c r="C4" s="14"/>
      <c r="D4" s="14"/>
      <c r="E4" s="14"/>
      <c r="F4" s="15">
        <f t="shared" ref="F4:F14" si="0">SUM(B4:E4)</f>
        <v>325800</v>
      </c>
    </row>
    <row r="5" spans="1:6" x14ac:dyDescent="0.2">
      <c r="A5" s="8" t="s">
        <v>0</v>
      </c>
      <c r="B5" s="14">
        <v>190000</v>
      </c>
      <c r="C5" s="14"/>
      <c r="D5" s="14"/>
      <c r="E5" s="14"/>
      <c r="F5" s="14">
        <f t="shared" si="0"/>
        <v>190000</v>
      </c>
    </row>
    <row r="6" spans="1:6" x14ac:dyDescent="0.2">
      <c r="A6" s="8" t="s">
        <v>4</v>
      </c>
      <c r="B6" s="14">
        <v>135800</v>
      </c>
      <c r="C6" s="14"/>
      <c r="D6" s="14"/>
      <c r="E6" s="14"/>
      <c r="F6" s="14">
        <f t="shared" si="0"/>
        <v>135800</v>
      </c>
    </row>
    <row r="7" spans="1:6" x14ac:dyDescent="0.2">
      <c r="A7" s="8" t="s">
        <v>6</v>
      </c>
      <c r="B7" s="14"/>
      <c r="C7" s="14"/>
      <c r="D7" s="14"/>
      <c r="E7" s="14"/>
      <c r="F7" s="14">
        <f t="shared" si="0"/>
        <v>0</v>
      </c>
    </row>
    <row r="8" spans="1:6" ht="9" customHeight="1" x14ac:dyDescent="0.2">
      <c r="A8" s="8"/>
      <c r="B8" s="14"/>
      <c r="C8" s="14"/>
      <c r="D8" s="14"/>
      <c r="E8" s="14"/>
      <c r="F8" s="14">
        <f>SUM(B8:E8)</f>
        <v>0</v>
      </c>
    </row>
    <row r="9" spans="1:6" x14ac:dyDescent="0.2">
      <c r="A9" s="7" t="s">
        <v>23</v>
      </c>
      <c r="B9" s="14"/>
      <c r="C9" s="16">
        <f>SUM(C10:C14)</f>
        <v>510458.83</v>
      </c>
      <c r="D9" s="15"/>
      <c r="E9" s="14"/>
      <c r="F9" s="15">
        <f t="shared" si="0"/>
        <v>510458.83</v>
      </c>
    </row>
    <row r="10" spans="1:6" x14ac:dyDescent="0.2">
      <c r="A10" s="8" t="s">
        <v>7</v>
      </c>
      <c r="B10" s="14"/>
      <c r="C10" s="14">
        <v>-200619.32</v>
      </c>
      <c r="D10" s="14"/>
      <c r="E10" s="14"/>
      <c r="F10" s="14">
        <f t="shared" si="0"/>
        <v>-200619.32</v>
      </c>
    </row>
    <row r="11" spans="1:6" x14ac:dyDescent="0.2">
      <c r="A11" s="8" t="s">
        <v>8</v>
      </c>
      <c r="B11" s="14"/>
      <c r="C11" s="14">
        <v>711078.15</v>
      </c>
      <c r="D11" s="14"/>
      <c r="E11" s="14"/>
      <c r="F11" s="14">
        <f t="shared" si="0"/>
        <v>711078.15</v>
      </c>
    </row>
    <row r="12" spans="1:6" x14ac:dyDescent="0.2">
      <c r="A12" s="8" t="s">
        <v>9</v>
      </c>
      <c r="B12" s="14"/>
      <c r="C12" s="14"/>
      <c r="D12" s="14"/>
      <c r="E12" s="14"/>
      <c r="F12" s="14">
        <f t="shared" si="0"/>
        <v>0</v>
      </c>
    </row>
    <row r="13" spans="1:6" x14ac:dyDescent="0.2">
      <c r="A13" s="8" t="s">
        <v>1</v>
      </c>
      <c r="B13" s="14"/>
      <c r="C13" s="14"/>
      <c r="D13" s="14"/>
      <c r="E13" s="14"/>
      <c r="F13" s="14">
        <f t="shared" si="0"/>
        <v>0</v>
      </c>
    </row>
    <row r="14" spans="1:6" x14ac:dyDescent="0.2">
      <c r="A14" s="8" t="s">
        <v>2</v>
      </c>
      <c r="B14" s="14"/>
      <c r="C14" s="14"/>
      <c r="D14" s="14"/>
      <c r="E14" s="14"/>
      <c r="F14" s="14">
        <f t="shared" si="0"/>
        <v>0</v>
      </c>
    </row>
    <row r="15" spans="1:6" ht="9" customHeight="1" x14ac:dyDescent="0.2">
      <c r="A15" s="8"/>
      <c r="B15" s="14"/>
      <c r="C15" s="14"/>
      <c r="D15" s="14"/>
      <c r="E15" s="14"/>
      <c r="F15" s="14"/>
    </row>
    <row r="16" spans="1:6" ht="22.5" x14ac:dyDescent="0.2">
      <c r="A16" s="7" t="s">
        <v>22</v>
      </c>
      <c r="B16" s="14"/>
      <c r="C16" s="14"/>
      <c r="D16" s="14"/>
      <c r="E16" s="15"/>
      <c r="F16" s="15">
        <f t="shared" ref="F16:F36" si="1">SUM(B16:E16)</f>
        <v>0</v>
      </c>
    </row>
    <row r="17" spans="1:6" x14ac:dyDescent="0.2">
      <c r="A17" s="8" t="s">
        <v>10</v>
      </c>
      <c r="B17" s="14"/>
      <c r="C17" s="14"/>
      <c r="D17" s="14"/>
      <c r="E17" s="14"/>
      <c r="F17" s="14">
        <f t="shared" si="1"/>
        <v>0</v>
      </c>
    </row>
    <row r="18" spans="1:6" x14ac:dyDescent="0.2">
      <c r="A18" s="8" t="s">
        <v>11</v>
      </c>
      <c r="B18" s="14"/>
      <c r="C18" s="14"/>
      <c r="D18" s="14"/>
      <c r="E18" s="14"/>
      <c r="F18" s="14">
        <f>SUM(B18:E18)</f>
        <v>0</v>
      </c>
    </row>
    <row r="19" spans="1:6" ht="9" customHeight="1" x14ac:dyDescent="0.2">
      <c r="A19" s="8"/>
      <c r="B19" s="14"/>
      <c r="C19" s="14"/>
      <c r="D19" s="14"/>
      <c r="E19" s="14"/>
      <c r="F19" s="14"/>
    </row>
    <row r="20" spans="1:6" x14ac:dyDescent="0.2">
      <c r="A20" s="7" t="s">
        <v>21</v>
      </c>
      <c r="B20" s="15">
        <f>+B4</f>
        <v>325800</v>
      </c>
      <c r="C20" s="16">
        <f>+C9</f>
        <v>510458.83</v>
      </c>
      <c r="D20" s="15">
        <v>0</v>
      </c>
      <c r="E20" s="15"/>
      <c r="F20" s="15">
        <f t="shared" si="1"/>
        <v>836258.83000000007</v>
      </c>
    </row>
    <row r="21" spans="1:6" ht="9" customHeight="1" x14ac:dyDescent="0.2">
      <c r="A21" s="7"/>
      <c r="B21" s="15"/>
      <c r="C21" s="15"/>
      <c r="D21" s="15"/>
      <c r="E21" s="15"/>
      <c r="F21" s="15"/>
    </row>
    <row r="22" spans="1:6" ht="22.5" x14ac:dyDescent="0.2">
      <c r="A22" s="7" t="s">
        <v>20</v>
      </c>
      <c r="B22" s="15">
        <v>30000</v>
      </c>
      <c r="C22" s="14"/>
      <c r="D22" s="14"/>
      <c r="E22" s="15"/>
      <c r="F22" s="15">
        <f t="shared" si="1"/>
        <v>30000</v>
      </c>
    </row>
    <row r="23" spans="1:6" x14ac:dyDescent="0.2">
      <c r="A23" s="8" t="s">
        <v>0</v>
      </c>
      <c r="B23" s="14"/>
      <c r="C23" s="14"/>
      <c r="D23" s="14"/>
      <c r="E23" s="14"/>
      <c r="F23" s="14">
        <f t="shared" si="1"/>
        <v>0</v>
      </c>
    </row>
    <row r="24" spans="1:6" x14ac:dyDescent="0.2">
      <c r="A24" s="8" t="s">
        <v>4</v>
      </c>
      <c r="B24" s="14">
        <v>30000</v>
      </c>
      <c r="C24" s="14"/>
      <c r="D24" s="14"/>
      <c r="E24" s="14"/>
      <c r="F24" s="14">
        <f t="shared" si="1"/>
        <v>30000</v>
      </c>
    </row>
    <row r="25" spans="1:6" x14ac:dyDescent="0.2">
      <c r="A25" s="8" t="s">
        <v>6</v>
      </c>
      <c r="B25" s="14"/>
      <c r="C25" s="14"/>
      <c r="D25" s="14"/>
      <c r="E25" s="14"/>
      <c r="F25" s="14">
        <f t="shared" si="1"/>
        <v>0</v>
      </c>
    </row>
    <row r="26" spans="1:6" ht="9" customHeight="1" x14ac:dyDescent="0.2">
      <c r="A26" s="8"/>
      <c r="B26" s="14"/>
      <c r="C26" s="14"/>
      <c r="D26" s="14"/>
      <c r="E26" s="14"/>
      <c r="F26" s="14"/>
    </row>
    <row r="27" spans="1:6" x14ac:dyDescent="0.2">
      <c r="A27" s="7" t="s">
        <v>19</v>
      </c>
      <c r="B27" s="14"/>
      <c r="C27" s="15"/>
      <c r="D27" s="15">
        <f>SUM(D28:D32)</f>
        <v>1980823.0599999998</v>
      </c>
      <c r="E27" s="15"/>
      <c r="F27" s="15">
        <f t="shared" si="1"/>
        <v>1980823.0599999998</v>
      </c>
    </row>
    <row r="28" spans="1:6" x14ac:dyDescent="0.2">
      <c r="A28" s="8" t="s">
        <v>7</v>
      </c>
      <c r="B28" s="14"/>
      <c r="C28" s="14"/>
      <c r="D28" s="14">
        <v>2181442.38</v>
      </c>
      <c r="E28" s="14"/>
      <c r="F28" s="14">
        <f t="shared" si="1"/>
        <v>2181442.38</v>
      </c>
    </row>
    <row r="29" spans="1:6" x14ac:dyDescent="0.2">
      <c r="A29" s="8" t="s">
        <v>8</v>
      </c>
      <c r="B29" s="14"/>
      <c r="C29" s="14"/>
      <c r="D29" s="14">
        <v>-200619.32</v>
      </c>
      <c r="E29" s="14"/>
      <c r="F29" s="14">
        <f t="shared" si="1"/>
        <v>-200619.32</v>
      </c>
    </row>
    <row r="30" spans="1:6" x14ac:dyDescent="0.2">
      <c r="A30" s="8" t="s">
        <v>9</v>
      </c>
      <c r="B30" s="14"/>
      <c r="C30" s="17"/>
      <c r="D30" s="17"/>
      <c r="E30" s="17"/>
      <c r="F30" s="14">
        <f t="shared" si="1"/>
        <v>0</v>
      </c>
    </row>
    <row r="31" spans="1:6" x14ac:dyDescent="0.2">
      <c r="A31" s="8" t="s">
        <v>1</v>
      </c>
      <c r="B31" s="14"/>
      <c r="C31" s="17"/>
      <c r="D31" s="17"/>
      <c r="E31" s="17"/>
      <c r="F31" s="14">
        <f t="shared" si="1"/>
        <v>0</v>
      </c>
    </row>
    <row r="32" spans="1:6" x14ac:dyDescent="0.2">
      <c r="A32" s="8" t="s">
        <v>2</v>
      </c>
      <c r="B32" s="14"/>
      <c r="C32" s="17"/>
      <c r="D32" s="17"/>
      <c r="E32" s="17"/>
      <c r="F32" s="14">
        <f t="shared" si="1"/>
        <v>0</v>
      </c>
    </row>
    <row r="33" spans="1:6" ht="9" customHeight="1" x14ac:dyDescent="0.2">
      <c r="A33" s="8"/>
      <c r="B33" s="14"/>
      <c r="C33" s="17"/>
      <c r="D33" s="17"/>
      <c r="E33" s="17"/>
      <c r="F33" s="14"/>
    </row>
    <row r="34" spans="1:6" ht="22.5" x14ac:dyDescent="0.2">
      <c r="A34" s="9" t="s">
        <v>18</v>
      </c>
      <c r="B34" s="14"/>
      <c r="C34" s="17"/>
      <c r="D34" s="17"/>
      <c r="E34" s="15"/>
      <c r="F34" s="15">
        <f t="shared" si="1"/>
        <v>0</v>
      </c>
    </row>
    <row r="35" spans="1:6" x14ac:dyDescent="0.2">
      <c r="A35" s="8" t="s">
        <v>10</v>
      </c>
      <c r="B35" s="14"/>
      <c r="C35" s="17"/>
      <c r="D35" s="17"/>
      <c r="E35" s="14"/>
      <c r="F35" s="14">
        <f t="shared" si="1"/>
        <v>0</v>
      </c>
    </row>
    <row r="36" spans="1:6" x14ac:dyDescent="0.2">
      <c r="A36" s="8" t="s">
        <v>11</v>
      </c>
      <c r="B36" s="14"/>
      <c r="C36" s="17"/>
      <c r="D36" s="17"/>
      <c r="E36" s="14"/>
      <c r="F36" s="14">
        <f t="shared" si="1"/>
        <v>0</v>
      </c>
    </row>
    <row r="37" spans="1:6" ht="9" customHeight="1" x14ac:dyDescent="0.2">
      <c r="A37" s="8"/>
      <c r="B37" s="14"/>
      <c r="C37" s="17"/>
      <c r="D37" s="17"/>
      <c r="E37" s="14"/>
      <c r="F37" s="14"/>
    </row>
    <row r="38" spans="1:6" ht="20.100000000000001" customHeight="1" x14ac:dyDescent="0.2">
      <c r="A38" s="10" t="s">
        <v>17</v>
      </c>
      <c r="B38" s="18">
        <f>B20+B22</f>
        <v>355800</v>
      </c>
      <c r="C38" s="18">
        <f>C20</f>
        <v>510458.83</v>
      </c>
      <c r="D38" s="18">
        <f>D20+D27</f>
        <v>1980823.0599999998</v>
      </c>
      <c r="E38" s="18">
        <f>E20+E22+E27</f>
        <v>0</v>
      </c>
      <c r="F38" s="18">
        <f>F20+F22+F27</f>
        <v>2847081.8899999997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11" t="s">
        <v>16</v>
      </c>
    </row>
  </sheetData>
  <sheetProtection formatCells="0" formatColumns="0" formatRows="0" autoFilter="0"/>
  <mergeCells count="1">
    <mergeCell ref="A1:F1"/>
  </mergeCells>
  <printOptions horizontalCentered="1"/>
  <pageMargins left="0.19685039370078741" right="0.19685039370078741" top="0.39370078740157483" bottom="0.19685039370078741" header="0.31496062992125984" footer="0"/>
  <pageSetup scale="90" fitToHeight="0" orientation="landscape" r:id="rId1"/>
  <ignoredErrors>
    <ignoredError sqref="F4:F12 B4 C9 B20:C20 F16:F18 F13:F14 F20 F22 F23:F25 D27 F27 F28:F32 F34:F38 B38:E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2018-04-06T20:59:09Z</cp:lastPrinted>
  <dcterms:created xsi:type="dcterms:W3CDTF">2012-12-11T20:30:33Z</dcterms:created>
  <dcterms:modified xsi:type="dcterms:W3CDTF">2018-10-17T20:00:36Z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