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6A94B1F1-34AA-4A7A-915A-02B4BD0E9298}" xr6:coauthVersionLast="34" xr6:coauthVersionMax="34" xr10:uidLastSave="{00000000-0000-0000-0000-000000000000}"/>
  <bookViews>
    <workbookView xWindow="-15" yWindow="-90" windowWidth="21510" windowHeight="6225" tabRatio="885" activeTab="3" xr2:uid="{00000000-000D-0000-FFFF-FFFF00000000}"/>
  </bookViews>
  <sheets>
    <sheet name="COG" sheetId="6" r:id="rId1"/>
    <sheet name="CTG" sheetId="7" r:id="rId2"/>
    <sheet name="CA" sheetId="8" r:id="rId3"/>
    <sheet name="CFG" sheetId="9" r:id="rId4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F69" i="6" l="1"/>
  <c r="F65" i="6"/>
  <c r="F57" i="6"/>
  <c r="F53" i="6"/>
  <c r="F43" i="6"/>
  <c r="F33" i="6"/>
  <c r="F23" i="6"/>
  <c r="F13" i="6"/>
  <c r="F5" i="6"/>
</calcChain>
</file>

<file path=xl/sharedStrings.xml><?xml version="1.0" encoding="utf-8"?>
<sst xmlns="http://schemas.openxmlformats.org/spreadsheetml/2006/main" count="200" uniqueCount="142">
  <si>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</si>
  <si>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</si>
  <si>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</si>
  <si>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</si>
  <si>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</si>
  <si>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</si>
  <si>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</si>
  <si>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</si>
  <si>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</si>
  <si>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</si>
  <si>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</si>
  <si>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</si>
  <si>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</si>
  <si>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</si>
  <si>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</si>
  <si>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</si>
  <si>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</si>
  <si>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</si>
  <si>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</si>
  <si>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</si>
  <si>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</si>
  <si>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</si>
  <si>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</si>
  <si>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</si>
  <si>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</si>
  <si>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</si>
  <si>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</si>
  <si>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</si>
  <si>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</si>
  <si>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</si>
  <si>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</si>
  <si>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</si>
  <si>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</si>
  <si>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</si>
  <si>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</si>
  <si>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</si>
  <si>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</si>
  <si>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</si>
  <si>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</si>
  <si>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</si>
  <si>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</si>
  <si>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</si>
  <si>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</si>
  <si>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</si>
  <si>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</si>
  <si>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</si>
  <si>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</si>
  <si>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</si>
  <si>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</si>
  <si>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</si>
  <si>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</si>
  <si>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</si>
  <si>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</si>
  <si>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</si>
  <si>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</si>
  <si>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</si>
  <si>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</si>
  <si>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</si>
  <si>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</si>
  <si>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</si>
  <si>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</si>
  <si>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</si>
  <si>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</si>
  <si>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</si>
  <si>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</si>
  <si>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</si>
  <si>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</si>
  <si>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</si>
  <si>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</si>
  <si>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</si>
  <si>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</si>
  <si>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</si>
  <si>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</si>
  <si>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</si>
  <si>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</si>
  <si>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</si>
  <si>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</si>
  <si>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</si>
  <si>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</si>
  <si>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</si>
  <si>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</si>
  <si>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</si>
  <si>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</si>
  <si>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</si>
  <si>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</si>
  <si>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</si>
  <si>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</si>
  <si>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</si>
  <si>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</si>
  <si>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</si>
  <si>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</si>
  <si>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</si>
  <si>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</si>
  <si>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</si>
  <si>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</si>
  <si>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</si>
  <si>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</si>
  <si>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</si>
  <si>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</si>
  <si>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</si>
  <si>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</si>
  <si>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</si>
  <si>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</si>
  <si>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</si>
  <si>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</si>
  <si>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</si>
  <si>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</si>
  <si>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</si>
  <si>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</si>
  <si>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</si>
  <si>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</si>
  <si>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</si>
  <si>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</si>
  <si>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</si>
  <si>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</si>
  <si>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</si>
  <si>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</si>
  <si>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</si>
  <si>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</si>
  <si>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</si>
  <si>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</si>
  <si>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</si>
  <si>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</si>
  <si>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</si>
  <si>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</si>
  <si>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</si>
  <si>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</si>
  <si>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</si>
  <si>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</si>
  <si>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</si>
  <si>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</si>
  <si>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</si>
  <si>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</si>
  <si>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</si>
  <si>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</si>
  <si>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</si>
  <si>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POTABLE Y ALCANTARILLADO DE CELAYA, GTO.
Estado Analítico del Ejercicio del Presupuesto de Egresos
Clasificación Funcional (Finalidad y Función)
Del 01 de Enero al 31 de Julio de 2018</t>
  </si>
  <si>
    <t>JUNTA MUNICIPAL DE AGUA POTABLE Y ALCANTARILLADO DE CELAYA, GTO.
Estado Analítico del Ejercicio del Presupuesto de Egresos
Clasificación Administrativa
Del 01 de Enero al 31 de Julio de 2018</t>
  </si>
  <si>
    <t>Gobierno (Federal/Estatal/Municipal) de JUNTA MUNICIPAL DE AGUA POTABLE Y ALCANTARILLADO DE CELAYA, GTO.
Estado Analítico del Ejercicio del Presupuesto de Egresos
Clasificación Administrativa
Del 01 de Enero al 31 de Julio de 2018</t>
  </si>
  <si>
    <t>Sector Paraestatal del Gobierno (Federal/Estatal/Municipal) de JUNTA MUNICIPAL DE AGUA POTABLE Y ALCANTARILLADO DE CELAYA, GTO.
Estado Analítico del Ejercicio del Presupuesto de Egresos
Clasificación Administrativa
Del 01 de Enero al 31 de Julio de 2018</t>
  </si>
  <si>
    <t>JUNTA MUNICIPAL DE AGUA POTABLE Y ALCANTARILLADO DE CELAYA, GTO.
Estado Analítico del Ejercicio del Presupuesto de Egresos
Clasificación Económica (por Tipo de Gasto)
Del 01 de Enero al 31 de Julio de 2018</t>
  </si>
  <si>
    <t>JUNTA MUNICIPAL DE AGUA POTABLE Y ALCANTARILLADO DE CELAYA, GTO.
Estado Analítico del Ejercicio del Presupuesto de Egresos
Clasificación por Objeto del Gasto (Capítulo y Concepto)
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</si>
</sst>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6" fillId="0" borderId="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6" fillId="0" borderId="6" xfId="0" applyFont="1" applyBorder="1" applyProtection="1"/>
    <xf numFmtId="0" fontId="10" fillId="0" borderId="5" xfId="0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0" fontId="10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6" fillId="0" borderId="3" xfId="9" applyFont="1" applyFill="1" applyBorder="1" applyAlignment="1">
      <alignment horizontal="center" vertical="center"/>
    </xf>
    <xf numFmtId="4" fontId="6" fillId="0" borderId="12" xfId="9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6" fillId="0" borderId="4" xfId="0" applyFont="1" applyFill="1" applyBorder="1" applyProtection="1">
      <protection locked="0"/>
    </xf>
    <xf numFmtId="4" fontId="0" fillId="0" borderId="14" xfId="0" applyNumberFormat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Font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9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3" fillId="0" borderId="0" xfId="0" applyFont="1" applyAlignment="1">
      <alignment horizontal="center"/>
    </xf>
    <xf numFmtId="0" fontId="14" fillId="2" borderId="9" xfId="9" applyFont="1" applyFill="1" applyBorder="1" applyAlignment="1" applyProtection="1">
      <alignment horizontal="center" vertical="center" wrapText="1"/>
      <protection locked="0"/>
    </xf>
    <xf numFmtId="0" fontId="14" fillId="2" borderId="10" xfId="9" applyFont="1" applyFill="1" applyBorder="1" applyAlignment="1" applyProtection="1">
      <alignment horizontal="center" vertical="center" wrapText="1"/>
      <protection locked="0"/>
    </xf>
    <xf numFmtId="0" fontId="14" fillId="2" borderId="11" xfId="9" applyFont="1" applyFill="1" applyBorder="1" applyAlignment="1" applyProtection="1">
      <alignment horizontal="center" vertical="center" wrapText="1"/>
      <protection locked="0"/>
    </xf>
    <xf numFmtId="0" fontId="14" fillId="2" borderId="2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4" fontId="14" fillId="2" borderId="12" xfId="9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/>
    </xf>
    <xf numFmtId="0" fontId="14" fillId="2" borderId="4" xfId="9" applyFont="1" applyFill="1" applyBorder="1" applyAlignment="1">
      <alignment horizontal="center" vertical="center"/>
    </xf>
    <xf numFmtId="4" fontId="14" fillId="2" borderId="8" xfId="9" applyNumberFormat="1" applyFont="1" applyFill="1" applyBorder="1" applyAlignment="1">
      <alignment horizontal="center" vertical="center" wrapText="1"/>
    </xf>
    <xf numFmtId="4" fontId="14" fillId="2" borderId="13" xfId="9" applyNumberFormat="1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/>
    </xf>
    <xf numFmtId="0" fontId="14" fillId="2" borderId="7" xfId="9" applyFont="1" applyFill="1" applyBorder="1" applyAlignment="1">
      <alignment horizontal="center" vertical="center"/>
    </xf>
    <xf numFmtId="0" fontId="14" fillId="2" borderId="8" xfId="9" applyNumberFormat="1" applyFont="1" applyFill="1" applyBorder="1" applyAlignment="1">
      <alignment horizontal="center" vertical="center" wrapText="1"/>
    </xf>
    <xf numFmtId="43" fontId="11" fillId="0" borderId="14" xfId="22" applyFont="1" applyBorder="1"/>
    <xf numFmtId="43" fontId="11" fillId="0" borderId="0" xfId="22" applyFont="1" applyBorder="1"/>
    <xf numFmtId="43" fontId="11" fillId="0" borderId="1" xfId="22" applyFont="1" applyBorder="1"/>
    <xf numFmtId="43" fontId="12" fillId="0" borderId="8" xfId="22" applyFont="1" applyBorder="1"/>
    <xf numFmtId="43" fontId="6" fillId="0" borderId="12" xfId="22" applyFont="1" applyBorder="1" applyProtection="1">
      <protection locked="0"/>
    </xf>
    <xf numFmtId="43" fontId="6" fillId="0" borderId="14" xfId="22" applyFont="1" applyBorder="1" applyProtection="1">
      <protection locked="0"/>
    </xf>
    <xf numFmtId="43" fontId="6" fillId="0" borderId="13" xfId="22" applyFont="1" applyBorder="1" applyProtection="1">
      <protection locked="0"/>
    </xf>
    <xf numFmtId="43" fontId="10" fillId="0" borderId="8" xfId="22" applyFont="1" applyFill="1" applyBorder="1" applyProtection="1">
      <protection locked="0"/>
    </xf>
    <xf numFmtId="43" fontId="0" fillId="0" borderId="14" xfId="22" applyFont="1" applyBorder="1" applyProtection="1">
      <protection locked="0"/>
    </xf>
    <xf numFmtId="43" fontId="6" fillId="0" borderId="14" xfId="22" applyFont="1" applyFill="1" applyBorder="1" applyProtection="1">
      <protection locked="0"/>
    </xf>
    <xf numFmtId="43" fontId="6" fillId="0" borderId="13" xfId="22" applyFont="1" applyFill="1" applyBorder="1" applyProtection="1">
      <protection locked="0"/>
    </xf>
    <xf numFmtId="43" fontId="0" fillId="0" borderId="13" xfId="22" applyFont="1" applyBorder="1" applyProtection="1">
      <protection locked="0"/>
    </xf>
    <xf numFmtId="43" fontId="0" fillId="0" borderId="0" xfId="22" applyFont="1" applyProtection="1">
      <protection locked="0"/>
    </xf>
    <xf numFmtId="43" fontId="6" fillId="0" borderId="12" xfId="22" applyFont="1" applyFill="1" applyBorder="1" applyProtection="1">
      <protection locked="0"/>
    </xf>
    <xf numFmtId="43" fontId="12" fillId="0" borderId="14" xfId="22" applyFont="1" applyBorder="1"/>
    <xf numFmtId="43" fontId="0" fillId="0" borderId="0" xfId="22" applyFont="1" applyFill="1" applyProtection="1">
      <protection locked="0"/>
    </xf>
  </cellXfs>
  <cellStyles count="23">
    <cellStyle name="Euro" xfId="1" xr:uid="{00000000-0005-0000-0000-000000000000}"/>
    <cellStyle name="Millares" xfId="22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17" xr:uid="{00000000-0005-0000-0000-000005000000}"/>
    <cellStyle name="Moneda 2" xfId="6" xr:uid="{00000000-0005-0000-0000-000006000000}"/>
    <cellStyle name="Normal" xfId="0" builtinId="0"/>
    <cellStyle name="Normal 10" xfId="21" xr:uid="{00000000-0005-0000-0000-000008000000}"/>
    <cellStyle name="Normal 2" xfId="7" xr:uid="{00000000-0005-0000-0000-000009000000}"/>
    <cellStyle name="Normal 2 2" xfId="8" xr:uid="{00000000-0005-0000-0000-00000A000000}"/>
    <cellStyle name="Normal 2 3" xfId="19" xr:uid="{00000000-0005-0000-0000-00000B000000}"/>
    <cellStyle name="Normal 3" xfId="9" xr:uid="{00000000-0005-0000-0000-00000C000000}"/>
    <cellStyle name="Normal 4" xfId="10" xr:uid="{00000000-0005-0000-0000-00000D000000}"/>
    <cellStyle name="Normal 4 2" xfId="11" xr:uid="{00000000-0005-0000-0000-00000E000000}"/>
    <cellStyle name="Normal 5" xfId="12" xr:uid="{00000000-0005-0000-0000-00000F000000}"/>
    <cellStyle name="Normal 5 2" xfId="13" xr:uid="{00000000-0005-0000-0000-000010000000}"/>
    <cellStyle name="Normal 6" xfId="14" xr:uid="{00000000-0005-0000-0000-000011000000}"/>
    <cellStyle name="Normal 6 2" xfId="15" xr:uid="{00000000-0005-0000-0000-000012000000}"/>
    <cellStyle name="Normal 7" xfId="16" xr:uid="{00000000-0005-0000-0000-000013000000}"/>
    <cellStyle name="Normal 8" xfId="18" xr:uid="{00000000-0005-0000-0000-000014000000}"/>
    <cellStyle name="Normal 9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162640</xdr:colOff>
      <xdr:row>0</xdr:row>
      <xdr:rowOff>88473</xdr:rowOff>
    </xdr:from>
    <xdr:to>
      <xdr:col>1</xdr:col>
      <xdr:colOff>447262</xdr:colOff>
      <xdr:row>0</xdr:row>
      <xdr:rowOff>447261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640" y="88473"/>
          <a:ext cx="615926" cy="358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85725</xdr:rowOff>
    </xdr:from>
    <xdr:to>
      <xdr:col>1</xdr:col>
      <xdr:colOff>809625</xdr:colOff>
      <xdr:row>0</xdr:row>
      <xdr:rowOff>542925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66675</xdr:rowOff>
    </xdr:from>
    <xdr:to>
      <xdr:col>1</xdr:col>
      <xdr:colOff>657225</xdr:colOff>
      <xdr:row>0</xdr:row>
      <xdr:rowOff>476250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66675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18</xdr:row>
      <xdr:rowOff>85725</xdr:rowOff>
    </xdr:from>
    <xdr:to>
      <xdr:col>1</xdr:col>
      <xdr:colOff>666750</xdr:colOff>
      <xdr:row>18</xdr:row>
      <xdr:rowOff>495300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2575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114300</xdr:rowOff>
    </xdr:from>
    <xdr:to>
      <xdr:col>1</xdr:col>
      <xdr:colOff>390525</xdr:colOff>
      <xdr:row>32</xdr:row>
      <xdr:rowOff>434687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857875"/>
          <a:ext cx="447675" cy="32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428625</xdr:colOff>
      <xdr:row>0</xdr:row>
      <xdr:rowOff>504825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542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zoomScale="115" zoomScaleNormal="115" workbookViewId="0">
      <selection activeCell="C9" sqref="C9"/>
    </sheetView>
  </sheetViews>
  <sheetFormatPr baseColWidth="10" defaultRowHeight="11.25" x14ac:dyDescent="0.2"/>
  <cols>
    <col min="1" max="1" width="5.83203125" style="1" customWidth="1"/>
    <col min="2" max="2" width="64.6640625" style="1" bestFit="1" customWidth="1"/>
    <col min="3" max="3" width="15" style="1" bestFit="1" customWidth="1"/>
    <col min="4" max="4" width="14.5" style="1" bestFit="1" customWidth="1"/>
    <col min="5" max="5" width="15" style="1" bestFit="1" customWidth="1"/>
    <col min="6" max="6" width="13" style="1" bestFit="1" customWidth="1"/>
    <col min="7" max="8" width="15" style="1" bestFit="1" customWidth="1"/>
    <col min="9" max="16384" width="12" style="1"/>
  </cols>
  <sheetData>
    <row r="1" spans="1:8" ht="50.1" customHeight="1" x14ac:dyDescent="0.2">
      <c r="A1" s="43" t="s">
        <v>141</v>
      </c>
      <c r="B1" s="44"/>
      <c r="C1" s="44"/>
      <c r="D1" s="44"/>
      <c r="E1" s="44"/>
      <c r="F1" s="44"/>
      <c r="G1" s="44"/>
      <c r="H1" s="45"/>
    </row>
    <row r="2" spans="1:8" x14ac:dyDescent="0.2">
      <c r="A2" s="46" t="s">
        <v>9</v>
      </c>
      <c r="B2" s="47"/>
      <c r="C2" s="43" t="s">
        <v>15</v>
      </c>
      <c r="D2" s="44"/>
      <c r="E2" s="44"/>
      <c r="F2" s="44"/>
      <c r="G2" s="45"/>
      <c r="H2" s="48" t="s">
        <v>14</v>
      </c>
    </row>
    <row r="3" spans="1:8" ht="24.95" customHeight="1" x14ac:dyDescent="0.2">
      <c r="A3" s="49"/>
      <c r="B3" s="50"/>
      <c r="C3" s="51" t="s">
        <v>10</v>
      </c>
      <c r="D3" s="51" t="s">
        <v>80</v>
      </c>
      <c r="E3" s="51" t="s">
        <v>11</v>
      </c>
      <c r="F3" s="51" t="s">
        <v>12</v>
      </c>
      <c r="G3" s="51" t="s">
        <v>13</v>
      </c>
      <c r="H3" s="52"/>
    </row>
    <row r="4" spans="1:8" x14ac:dyDescent="0.2">
      <c r="A4" s="53"/>
      <c r="B4" s="54"/>
      <c r="C4" s="55">
        <v>1</v>
      </c>
      <c r="D4" s="55">
        <v>2</v>
      </c>
      <c r="E4" s="55" t="s">
        <v>81</v>
      </c>
      <c r="F4" s="55">
        <v>4</v>
      </c>
      <c r="G4" s="55">
        <v>5</v>
      </c>
      <c r="H4" s="55" t="s">
        <v>82</v>
      </c>
    </row>
    <row r="5" spans="1:8" x14ac:dyDescent="0.2">
      <c r="A5" s="9" t="s">
        <v>16</v>
      </c>
      <c r="B5" s="4"/>
      <c r="C5" s="56">
        <v>122602606.84</v>
      </c>
      <c r="D5" s="56">
        <v>-124696.84999999999</v>
      </c>
      <c r="E5" s="56">
        <v>122477909.98999999</v>
      </c>
      <c r="F5" s="57">
        <f>SUM(F6:F12)</f>
        <v>0</v>
      </c>
      <c r="G5" s="56">
        <v>59362644.749999993</v>
      </c>
      <c r="H5" s="56">
        <v>122477909.98999999</v>
      </c>
    </row>
    <row r="6" spans="1:8" x14ac:dyDescent="0.2">
      <c r="A6" s="2"/>
      <c r="B6" s="6" t="s">
        <v>25</v>
      </c>
      <c r="C6" s="56">
        <v>66785464.25</v>
      </c>
      <c r="D6" s="56">
        <v>-469386.95</v>
      </c>
      <c r="E6" s="56">
        <v>66316077.299999997</v>
      </c>
      <c r="F6" s="57">
        <v>0</v>
      </c>
      <c r="G6" s="56">
        <v>37244992.149999999</v>
      </c>
      <c r="H6" s="56">
        <v>66316077.299999997</v>
      </c>
    </row>
    <row r="7" spans="1:8" x14ac:dyDescent="0.2">
      <c r="A7" s="2"/>
      <c r="B7" s="6" t="s">
        <v>26</v>
      </c>
      <c r="C7" s="56">
        <v>290340</v>
      </c>
      <c r="D7" s="56">
        <v>0</v>
      </c>
      <c r="E7" s="56">
        <v>290340</v>
      </c>
      <c r="F7" s="57">
        <v>0</v>
      </c>
      <c r="G7" s="56">
        <v>117749</v>
      </c>
      <c r="H7" s="56">
        <v>290340</v>
      </c>
    </row>
    <row r="8" spans="1:8" x14ac:dyDescent="0.2">
      <c r="A8" s="2"/>
      <c r="B8" s="6" t="s">
        <v>27</v>
      </c>
      <c r="C8" s="56">
        <v>14178739.029999999</v>
      </c>
      <c r="D8" s="56">
        <v>486289.01</v>
      </c>
      <c r="E8" s="56">
        <v>14665028.039999999</v>
      </c>
      <c r="F8" s="57">
        <v>0</v>
      </c>
      <c r="G8" s="56">
        <v>3553956.73</v>
      </c>
      <c r="H8" s="56">
        <v>14665028.039999999</v>
      </c>
    </row>
    <row r="9" spans="1:8" x14ac:dyDescent="0.2">
      <c r="A9" s="2"/>
      <c r="B9" s="6" t="s">
        <v>1</v>
      </c>
      <c r="C9" s="56">
        <v>16694785.75</v>
      </c>
      <c r="D9" s="56">
        <v>0</v>
      </c>
      <c r="E9" s="56">
        <v>16694785.75</v>
      </c>
      <c r="F9" s="57">
        <v>0</v>
      </c>
      <c r="G9" s="56">
        <v>7696182.2400000002</v>
      </c>
      <c r="H9" s="56">
        <v>16694785.75</v>
      </c>
    </row>
    <row r="10" spans="1:8" x14ac:dyDescent="0.2">
      <c r="A10" s="2"/>
      <c r="B10" s="6" t="s">
        <v>28</v>
      </c>
      <c r="C10" s="56">
        <v>20609065.170000002</v>
      </c>
      <c r="D10" s="56">
        <v>-141598.93</v>
      </c>
      <c r="E10" s="56">
        <v>20467466.239999998</v>
      </c>
      <c r="F10" s="57">
        <v>0</v>
      </c>
      <c r="G10" s="56">
        <v>9926088.1500000004</v>
      </c>
      <c r="H10" s="56">
        <v>20467466.239999998</v>
      </c>
    </row>
    <row r="11" spans="1:8" x14ac:dyDescent="0.2">
      <c r="A11" s="2"/>
      <c r="B11" s="6" t="s">
        <v>2</v>
      </c>
      <c r="C11" s="56">
        <v>0</v>
      </c>
      <c r="D11" s="56">
        <v>0</v>
      </c>
      <c r="E11" s="56">
        <v>0</v>
      </c>
      <c r="F11" s="57">
        <v>0</v>
      </c>
      <c r="G11" s="56">
        <v>0</v>
      </c>
      <c r="H11" s="56">
        <v>0</v>
      </c>
    </row>
    <row r="12" spans="1:8" x14ac:dyDescent="0.2">
      <c r="A12" s="2"/>
      <c r="B12" s="6" t="s">
        <v>29</v>
      </c>
      <c r="C12" s="56">
        <v>4044212.64</v>
      </c>
      <c r="D12" s="56">
        <v>0.02</v>
      </c>
      <c r="E12" s="56">
        <v>4044212.66</v>
      </c>
      <c r="F12" s="57">
        <v>0</v>
      </c>
      <c r="G12" s="56">
        <v>823676.48</v>
      </c>
      <c r="H12" s="56">
        <v>4044212.66</v>
      </c>
    </row>
    <row r="13" spans="1:8" x14ac:dyDescent="0.2">
      <c r="A13" s="9" t="s">
        <v>17</v>
      </c>
      <c r="B13" s="4"/>
      <c r="C13" s="56">
        <v>38861626.329999998</v>
      </c>
      <c r="D13" s="56">
        <v>1900239.74</v>
      </c>
      <c r="E13" s="56">
        <v>40761866.07</v>
      </c>
      <c r="F13" s="57">
        <f>SUM(F14:F22)</f>
        <v>4312285.92</v>
      </c>
      <c r="G13" s="56">
        <v>16154655.969999999</v>
      </c>
      <c r="H13" s="56">
        <v>36449580.149999999</v>
      </c>
    </row>
    <row r="14" spans="1:8" x14ac:dyDescent="0.2">
      <c r="A14" s="2"/>
      <c r="B14" s="6" t="s">
        <v>30</v>
      </c>
      <c r="C14" s="56">
        <v>1835403.38</v>
      </c>
      <c r="D14" s="56">
        <v>26926.77</v>
      </c>
      <c r="E14" s="56">
        <v>1862330.15</v>
      </c>
      <c r="F14" s="57">
        <v>237029.22</v>
      </c>
      <c r="G14" s="56">
        <v>425946.04</v>
      </c>
      <c r="H14" s="56">
        <v>1625300.93</v>
      </c>
    </row>
    <row r="15" spans="1:8" x14ac:dyDescent="0.2">
      <c r="A15" s="2"/>
      <c r="B15" s="6" t="s">
        <v>31</v>
      </c>
      <c r="C15" s="56">
        <v>334545.06</v>
      </c>
      <c r="D15" s="56">
        <v>15357.96</v>
      </c>
      <c r="E15" s="56">
        <v>349903.02</v>
      </c>
      <c r="F15" s="57">
        <v>0</v>
      </c>
      <c r="G15" s="56">
        <v>137724.84</v>
      </c>
      <c r="H15" s="56">
        <v>349903.02</v>
      </c>
    </row>
    <row r="16" spans="1:8" x14ac:dyDescent="0.2">
      <c r="A16" s="2"/>
      <c r="B16" s="6" t="s">
        <v>32</v>
      </c>
      <c r="C16" s="56">
        <v>0</v>
      </c>
      <c r="D16" s="56">
        <v>0</v>
      </c>
      <c r="E16" s="56">
        <v>0</v>
      </c>
      <c r="F16" s="57">
        <v>0</v>
      </c>
      <c r="G16" s="56">
        <v>0</v>
      </c>
      <c r="H16" s="56">
        <v>0</v>
      </c>
    </row>
    <row r="17" spans="1:8" x14ac:dyDescent="0.2">
      <c r="A17" s="2"/>
      <c r="B17" s="6" t="s">
        <v>33</v>
      </c>
      <c r="C17" s="56">
        <v>18385135.829999998</v>
      </c>
      <c r="D17" s="56">
        <v>3772818</v>
      </c>
      <c r="E17" s="56">
        <v>22157953.829999998</v>
      </c>
      <c r="F17" s="57">
        <v>3515273</v>
      </c>
      <c r="G17" s="56">
        <v>8367067.7699999996</v>
      </c>
      <c r="H17" s="56">
        <v>18642680.829999998</v>
      </c>
    </row>
    <row r="18" spans="1:8" x14ac:dyDescent="0.2">
      <c r="A18" s="2"/>
      <c r="B18" s="6" t="s">
        <v>34</v>
      </c>
      <c r="C18" s="56">
        <v>4771400.76</v>
      </c>
      <c r="D18" s="56">
        <v>-1339556.29</v>
      </c>
      <c r="E18" s="56">
        <v>3431844.47</v>
      </c>
      <c r="F18" s="57">
        <v>41500.26</v>
      </c>
      <c r="G18" s="56">
        <v>949670.84</v>
      </c>
      <c r="H18" s="56">
        <v>3390344.21</v>
      </c>
    </row>
    <row r="19" spans="1:8" x14ac:dyDescent="0.2">
      <c r="A19" s="2"/>
      <c r="B19" s="6" t="s">
        <v>35</v>
      </c>
      <c r="C19" s="56">
        <v>6671662.5800000001</v>
      </c>
      <c r="D19" s="56">
        <v>-420000</v>
      </c>
      <c r="E19" s="56">
        <v>6251662.5800000001</v>
      </c>
      <c r="F19" s="57">
        <v>30357.75</v>
      </c>
      <c r="G19" s="56">
        <v>3908489.28</v>
      </c>
      <c r="H19" s="56">
        <v>6221304.8300000001</v>
      </c>
    </row>
    <row r="20" spans="1:8" x14ac:dyDescent="0.2">
      <c r="A20" s="2"/>
      <c r="B20" s="6" t="s">
        <v>36</v>
      </c>
      <c r="C20" s="56">
        <v>2284764.9500000002</v>
      </c>
      <c r="D20" s="56">
        <v>-307500</v>
      </c>
      <c r="E20" s="56">
        <v>1977264.95</v>
      </c>
      <c r="F20" s="57">
        <v>143509.57</v>
      </c>
      <c r="G20" s="56">
        <v>636977.76</v>
      </c>
      <c r="H20" s="56">
        <v>1833755.38</v>
      </c>
    </row>
    <row r="21" spans="1:8" x14ac:dyDescent="0.2">
      <c r="A21" s="2"/>
      <c r="B21" s="6" t="s">
        <v>37</v>
      </c>
      <c r="C21" s="56">
        <v>90518.399999999994</v>
      </c>
      <c r="D21" s="56">
        <v>299000</v>
      </c>
      <c r="E21" s="56">
        <v>389518.4</v>
      </c>
      <c r="F21" s="57">
        <v>125671.21</v>
      </c>
      <c r="G21" s="56">
        <v>53820.29</v>
      </c>
      <c r="H21" s="56">
        <v>263847.19</v>
      </c>
    </row>
    <row r="22" spans="1:8" x14ac:dyDescent="0.2">
      <c r="A22" s="2"/>
      <c r="B22" s="6" t="s">
        <v>38</v>
      </c>
      <c r="C22" s="56">
        <v>4488195.37</v>
      </c>
      <c r="D22" s="56">
        <v>-146806.70000000001</v>
      </c>
      <c r="E22" s="56">
        <v>4341388.67</v>
      </c>
      <c r="F22" s="57">
        <v>218944.91</v>
      </c>
      <c r="G22" s="56">
        <v>1674959.15</v>
      </c>
      <c r="H22" s="56">
        <v>4122443.76</v>
      </c>
    </row>
    <row r="23" spans="1:8" x14ac:dyDescent="0.2">
      <c r="A23" s="9" t="s">
        <v>18</v>
      </c>
      <c r="B23" s="4"/>
      <c r="C23" s="56">
        <v>167091862</v>
      </c>
      <c r="D23" s="56">
        <v>4717490.5000000009</v>
      </c>
      <c r="E23" s="56">
        <v>171809352.5</v>
      </c>
      <c r="F23" s="57">
        <f>SUM(F24:F32)</f>
        <v>37102.04</v>
      </c>
      <c r="G23" s="56">
        <v>79578263.439999998</v>
      </c>
      <c r="H23" s="56">
        <v>171772250.46000001</v>
      </c>
    </row>
    <row r="24" spans="1:8" x14ac:dyDescent="0.2">
      <c r="A24" s="2"/>
      <c r="B24" s="6" t="s">
        <v>39</v>
      </c>
      <c r="C24" s="56">
        <v>107728107.31999999</v>
      </c>
      <c r="D24" s="56">
        <v>-162597.54</v>
      </c>
      <c r="E24" s="56">
        <v>107565509.78</v>
      </c>
      <c r="F24" s="57">
        <v>0</v>
      </c>
      <c r="G24" s="56">
        <v>51374220.899999999</v>
      </c>
      <c r="H24" s="56">
        <v>107565509.78</v>
      </c>
    </row>
    <row r="25" spans="1:8" x14ac:dyDescent="0.2">
      <c r="A25" s="2"/>
      <c r="B25" s="6" t="s">
        <v>40</v>
      </c>
      <c r="C25" s="56">
        <v>2525968.2799999998</v>
      </c>
      <c r="D25" s="56">
        <v>499157.4</v>
      </c>
      <c r="E25" s="56">
        <v>3025125.68</v>
      </c>
      <c r="F25" s="57">
        <v>0</v>
      </c>
      <c r="G25" s="56">
        <v>1450113.05</v>
      </c>
      <c r="H25" s="56">
        <v>3025125.68</v>
      </c>
    </row>
    <row r="26" spans="1:8" x14ac:dyDescent="0.2">
      <c r="A26" s="2"/>
      <c r="B26" s="6" t="s">
        <v>41</v>
      </c>
      <c r="C26" s="56">
        <v>10117109.560000001</v>
      </c>
      <c r="D26" s="56">
        <v>5521551.3300000001</v>
      </c>
      <c r="E26" s="56">
        <v>15638660.890000001</v>
      </c>
      <c r="F26" s="57">
        <v>0</v>
      </c>
      <c r="G26" s="56">
        <v>3292948.79</v>
      </c>
      <c r="H26" s="56">
        <v>15638660.890000001</v>
      </c>
    </row>
    <row r="27" spans="1:8" x14ac:dyDescent="0.2">
      <c r="A27" s="2"/>
      <c r="B27" s="6" t="s">
        <v>42</v>
      </c>
      <c r="C27" s="56">
        <v>5067003.3899999997</v>
      </c>
      <c r="D27" s="56">
        <v>257641.4</v>
      </c>
      <c r="E27" s="56">
        <v>5324644.79</v>
      </c>
      <c r="F27" s="57">
        <v>0</v>
      </c>
      <c r="G27" s="56">
        <v>3084330.02</v>
      </c>
      <c r="H27" s="56">
        <v>5324644.79</v>
      </c>
    </row>
    <row r="28" spans="1:8" x14ac:dyDescent="0.2">
      <c r="A28" s="2"/>
      <c r="B28" s="6" t="s">
        <v>43</v>
      </c>
      <c r="C28" s="56">
        <v>8275308.0800000001</v>
      </c>
      <c r="D28" s="56">
        <v>153163.62</v>
      </c>
      <c r="E28" s="56">
        <v>8428471.6999999993</v>
      </c>
      <c r="F28" s="57">
        <v>37102.04</v>
      </c>
      <c r="G28" s="56">
        <v>4016906.08</v>
      </c>
      <c r="H28" s="56">
        <v>8391369.6600000001</v>
      </c>
    </row>
    <row r="29" spans="1:8" x14ac:dyDescent="0.2">
      <c r="A29" s="2"/>
      <c r="B29" s="6" t="s">
        <v>44</v>
      </c>
      <c r="C29" s="56">
        <v>3525905.52</v>
      </c>
      <c r="D29" s="56">
        <v>-440000</v>
      </c>
      <c r="E29" s="56">
        <v>3085905.52</v>
      </c>
      <c r="F29" s="57">
        <v>0</v>
      </c>
      <c r="G29" s="56">
        <v>1331780.1200000001</v>
      </c>
      <c r="H29" s="56">
        <v>3085905.52</v>
      </c>
    </row>
    <row r="30" spans="1:8" x14ac:dyDescent="0.2">
      <c r="A30" s="2"/>
      <c r="B30" s="6" t="s">
        <v>45</v>
      </c>
      <c r="C30" s="56">
        <v>601557.04</v>
      </c>
      <c r="D30" s="56">
        <v>-31461.79</v>
      </c>
      <c r="E30" s="56">
        <v>570095.25</v>
      </c>
      <c r="F30" s="57">
        <v>0</v>
      </c>
      <c r="G30" s="56">
        <v>95903.360000000001</v>
      </c>
      <c r="H30" s="56">
        <v>570095.25</v>
      </c>
    </row>
    <row r="31" spans="1:8" x14ac:dyDescent="0.2">
      <c r="A31" s="2"/>
      <c r="B31" s="6" t="s">
        <v>46</v>
      </c>
      <c r="C31" s="56">
        <v>1032621.05</v>
      </c>
      <c r="D31" s="56">
        <v>-61901.67</v>
      </c>
      <c r="E31" s="56">
        <v>970719.38</v>
      </c>
      <c r="F31" s="57">
        <v>0</v>
      </c>
      <c r="G31" s="56">
        <v>226650.33</v>
      </c>
      <c r="H31" s="56">
        <v>970719.38</v>
      </c>
    </row>
    <row r="32" spans="1:8" x14ac:dyDescent="0.2">
      <c r="A32" s="2"/>
      <c r="B32" s="6" t="s">
        <v>0</v>
      </c>
      <c r="C32" s="56">
        <v>28218281.760000002</v>
      </c>
      <c r="D32" s="56">
        <v>-1018062.25</v>
      </c>
      <c r="E32" s="56">
        <v>27200219.510000002</v>
      </c>
      <c r="F32" s="57">
        <v>0</v>
      </c>
      <c r="G32" s="56">
        <v>14705410.789999999</v>
      </c>
      <c r="H32" s="56">
        <v>27200219.510000002</v>
      </c>
    </row>
    <row r="33" spans="1:8" x14ac:dyDescent="0.2">
      <c r="A33" s="9" t="s">
        <v>19</v>
      </c>
      <c r="B33" s="4"/>
      <c r="C33" s="56">
        <v>0</v>
      </c>
      <c r="D33" s="56">
        <v>191598.93</v>
      </c>
      <c r="E33" s="56">
        <v>191598.93</v>
      </c>
      <c r="F33" s="57">
        <f>SUM(F34:F42)</f>
        <v>0</v>
      </c>
      <c r="G33" s="56">
        <v>191598.93</v>
      </c>
      <c r="H33" s="56">
        <v>191598.93</v>
      </c>
    </row>
    <row r="34" spans="1:8" x14ac:dyDescent="0.2">
      <c r="A34" s="2"/>
      <c r="B34" s="6" t="s">
        <v>47</v>
      </c>
      <c r="C34" s="56">
        <v>0</v>
      </c>
      <c r="D34" s="56">
        <v>0</v>
      </c>
      <c r="E34" s="56">
        <v>0</v>
      </c>
      <c r="F34" s="57">
        <v>0</v>
      </c>
      <c r="G34" s="56">
        <v>0</v>
      </c>
      <c r="H34" s="56">
        <v>0</v>
      </c>
    </row>
    <row r="35" spans="1:8" x14ac:dyDescent="0.2">
      <c r="A35" s="2"/>
      <c r="B35" s="6" t="s">
        <v>48</v>
      </c>
      <c r="C35" s="56">
        <v>0</v>
      </c>
      <c r="D35" s="56">
        <v>0</v>
      </c>
      <c r="E35" s="56">
        <v>0</v>
      </c>
      <c r="F35" s="57">
        <v>0</v>
      </c>
      <c r="G35" s="56">
        <v>0</v>
      </c>
      <c r="H35" s="56">
        <v>0</v>
      </c>
    </row>
    <row r="36" spans="1:8" x14ac:dyDescent="0.2">
      <c r="A36" s="2"/>
      <c r="B36" s="6" t="s">
        <v>49</v>
      </c>
      <c r="C36" s="56">
        <v>0</v>
      </c>
      <c r="D36" s="56">
        <v>0</v>
      </c>
      <c r="E36" s="56">
        <v>0</v>
      </c>
      <c r="F36" s="57">
        <v>0</v>
      </c>
      <c r="G36" s="56">
        <v>0</v>
      </c>
      <c r="H36" s="56">
        <v>0</v>
      </c>
    </row>
    <row r="37" spans="1:8" x14ac:dyDescent="0.2">
      <c r="A37" s="2"/>
      <c r="B37" s="6" t="s">
        <v>50</v>
      </c>
      <c r="C37" s="56">
        <v>0</v>
      </c>
      <c r="D37" s="56">
        <v>191598.93</v>
      </c>
      <c r="E37" s="56">
        <v>191598.93</v>
      </c>
      <c r="F37" s="57">
        <v>0</v>
      </c>
      <c r="G37" s="56">
        <v>191598.93</v>
      </c>
      <c r="H37" s="56">
        <v>191598.93</v>
      </c>
    </row>
    <row r="38" spans="1:8" x14ac:dyDescent="0.2">
      <c r="A38" s="2"/>
      <c r="B38" s="6" t="s">
        <v>7</v>
      </c>
      <c r="C38" s="56">
        <v>0</v>
      </c>
      <c r="D38" s="56">
        <v>0</v>
      </c>
      <c r="E38" s="56">
        <v>0</v>
      </c>
      <c r="F38" s="57">
        <v>0</v>
      </c>
      <c r="G38" s="56">
        <v>0</v>
      </c>
      <c r="H38" s="56">
        <v>0</v>
      </c>
    </row>
    <row r="39" spans="1:8" x14ac:dyDescent="0.2">
      <c r="A39" s="2"/>
      <c r="B39" s="6" t="s">
        <v>51</v>
      </c>
      <c r="C39" s="56">
        <v>0</v>
      </c>
      <c r="D39" s="56">
        <v>0</v>
      </c>
      <c r="E39" s="56">
        <v>0</v>
      </c>
      <c r="F39" s="57">
        <v>0</v>
      </c>
      <c r="G39" s="56">
        <v>0</v>
      </c>
      <c r="H39" s="56">
        <v>0</v>
      </c>
    </row>
    <row r="40" spans="1:8" x14ac:dyDescent="0.2">
      <c r="A40" s="2"/>
      <c r="B40" s="6" t="s">
        <v>52</v>
      </c>
      <c r="C40" s="56">
        <v>0</v>
      </c>
      <c r="D40" s="56">
        <v>0</v>
      </c>
      <c r="E40" s="56">
        <v>0</v>
      </c>
      <c r="F40" s="57">
        <v>0</v>
      </c>
      <c r="G40" s="56">
        <v>0</v>
      </c>
      <c r="H40" s="56">
        <v>0</v>
      </c>
    </row>
    <row r="41" spans="1:8" x14ac:dyDescent="0.2">
      <c r="A41" s="2"/>
      <c r="B41" s="6" t="s">
        <v>3</v>
      </c>
      <c r="C41" s="56">
        <v>0</v>
      </c>
      <c r="D41" s="56">
        <v>0</v>
      </c>
      <c r="E41" s="56">
        <v>0</v>
      </c>
      <c r="F41" s="57">
        <v>0</v>
      </c>
      <c r="G41" s="56">
        <v>0</v>
      </c>
      <c r="H41" s="56">
        <v>0</v>
      </c>
    </row>
    <row r="42" spans="1:8" x14ac:dyDescent="0.2">
      <c r="A42" s="2"/>
      <c r="B42" s="6" t="s">
        <v>53</v>
      </c>
      <c r="C42" s="56">
        <v>0</v>
      </c>
      <c r="D42" s="56">
        <v>0</v>
      </c>
      <c r="E42" s="56">
        <v>0</v>
      </c>
      <c r="F42" s="57">
        <v>0</v>
      </c>
      <c r="G42" s="56">
        <v>0</v>
      </c>
      <c r="H42" s="56">
        <v>0</v>
      </c>
    </row>
    <row r="43" spans="1:8" x14ac:dyDescent="0.2">
      <c r="A43" s="9" t="s">
        <v>20</v>
      </c>
      <c r="B43" s="4"/>
      <c r="C43" s="56">
        <v>15040087.83</v>
      </c>
      <c r="D43" s="56">
        <v>2283851.85</v>
      </c>
      <c r="E43" s="56">
        <v>17323939.68</v>
      </c>
      <c r="F43" s="57">
        <f>SUM(F44:F52)</f>
        <v>1206219.1100000001</v>
      </c>
      <c r="G43" s="56">
        <v>2736049.5</v>
      </c>
      <c r="H43" s="56">
        <v>16117720.570000002</v>
      </c>
    </row>
    <row r="44" spans="1:8" x14ac:dyDescent="0.2">
      <c r="A44" s="2"/>
      <c r="B44" s="6" t="s">
        <v>54</v>
      </c>
      <c r="C44" s="56">
        <v>2099049.59</v>
      </c>
      <c r="D44" s="56">
        <v>2098214.2999999998</v>
      </c>
      <c r="E44" s="56">
        <v>4197263.8899999997</v>
      </c>
      <c r="F44" s="57">
        <v>248416.16</v>
      </c>
      <c r="G44" s="56">
        <v>485830.57</v>
      </c>
      <c r="H44" s="56">
        <v>3948847.73</v>
      </c>
    </row>
    <row r="45" spans="1:8" x14ac:dyDescent="0.2">
      <c r="A45" s="2"/>
      <c r="B45" s="6" t="s">
        <v>55</v>
      </c>
      <c r="C45" s="56">
        <v>460692.24</v>
      </c>
      <c r="D45" s="56">
        <v>-366694.06</v>
      </c>
      <c r="E45" s="56">
        <v>93998.18</v>
      </c>
      <c r="F45" s="57">
        <v>0</v>
      </c>
      <c r="G45" s="56">
        <v>50737.99</v>
      </c>
      <c r="H45" s="56">
        <v>93998.18</v>
      </c>
    </row>
    <row r="46" spans="1:8" x14ac:dyDescent="0.2">
      <c r="A46" s="2"/>
      <c r="B46" s="6" t="s">
        <v>56</v>
      </c>
      <c r="C46" s="56">
        <v>251038.36</v>
      </c>
      <c r="D46" s="56">
        <v>0</v>
      </c>
      <c r="E46" s="56">
        <v>251038.36</v>
      </c>
      <c r="F46" s="57">
        <v>11871.04</v>
      </c>
      <c r="G46" s="56">
        <v>17114.13</v>
      </c>
      <c r="H46" s="56">
        <v>239167.32</v>
      </c>
    </row>
    <row r="47" spans="1:8" x14ac:dyDescent="0.2">
      <c r="A47" s="2"/>
      <c r="B47" s="6" t="s">
        <v>57</v>
      </c>
      <c r="C47" s="56">
        <v>1845521.04</v>
      </c>
      <c r="D47" s="56">
        <v>5706.59</v>
      </c>
      <c r="E47" s="56">
        <v>1851227.63</v>
      </c>
      <c r="F47" s="57">
        <v>0</v>
      </c>
      <c r="G47" s="56">
        <v>14500</v>
      </c>
      <c r="H47" s="56">
        <v>1851227.63</v>
      </c>
    </row>
    <row r="48" spans="1:8" x14ac:dyDescent="0.2">
      <c r="A48" s="2"/>
      <c r="B48" s="6" t="s">
        <v>58</v>
      </c>
      <c r="C48" s="56">
        <v>0</v>
      </c>
      <c r="D48" s="56">
        <v>0</v>
      </c>
      <c r="E48" s="56">
        <v>0</v>
      </c>
      <c r="F48" s="57">
        <v>0</v>
      </c>
      <c r="G48" s="56">
        <v>0</v>
      </c>
      <c r="H48" s="56">
        <v>0</v>
      </c>
    </row>
    <row r="49" spans="1:8" x14ac:dyDescent="0.2">
      <c r="A49" s="2"/>
      <c r="B49" s="6" t="s">
        <v>59</v>
      </c>
      <c r="C49" s="56">
        <v>10372057.23</v>
      </c>
      <c r="D49" s="56">
        <v>511282.42</v>
      </c>
      <c r="E49" s="56">
        <v>10883339.65</v>
      </c>
      <c r="F49" s="57">
        <v>945931.91</v>
      </c>
      <c r="G49" s="56">
        <v>2138809.91</v>
      </c>
      <c r="H49" s="56">
        <v>9937407.7400000002</v>
      </c>
    </row>
    <row r="50" spans="1:8" x14ac:dyDescent="0.2">
      <c r="A50" s="2"/>
      <c r="B50" s="6" t="s">
        <v>60</v>
      </c>
      <c r="C50" s="56">
        <v>0</v>
      </c>
      <c r="D50" s="56">
        <v>0</v>
      </c>
      <c r="E50" s="56">
        <v>0</v>
      </c>
      <c r="F50" s="57">
        <v>0</v>
      </c>
      <c r="G50" s="56">
        <v>0</v>
      </c>
      <c r="H50" s="56">
        <v>0</v>
      </c>
    </row>
    <row r="51" spans="1:8" x14ac:dyDescent="0.2">
      <c r="A51" s="2"/>
      <c r="B51" s="6" t="s">
        <v>61</v>
      </c>
      <c r="C51" s="56">
        <v>0</v>
      </c>
      <c r="D51" s="56">
        <v>0</v>
      </c>
      <c r="E51" s="56">
        <v>0</v>
      </c>
      <c r="F51" s="57">
        <v>0</v>
      </c>
      <c r="G51" s="56">
        <v>0</v>
      </c>
      <c r="H51" s="56">
        <v>0</v>
      </c>
    </row>
    <row r="52" spans="1:8" x14ac:dyDescent="0.2">
      <c r="A52" s="2"/>
      <c r="B52" s="6" t="s">
        <v>62</v>
      </c>
      <c r="C52" s="56">
        <v>11729.37</v>
      </c>
      <c r="D52" s="56">
        <v>35342.6</v>
      </c>
      <c r="E52" s="56">
        <v>47071.97</v>
      </c>
      <c r="F52" s="57">
        <v>0</v>
      </c>
      <c r="G52" s="56">
        <v>29056.9</v>
      </c>
      <c r="H52" s="56">
        <v>47071.97</v>
      </c>
    </row>
    <row r="53" spans="1:8" x14ac:dyDescent="0.2">
      <c r="A53" s="9" t="s">
        <v>21</v>
      </c>
      <c r="B53" s="4"/>
      <c r="C53" s="56">
        <v>102594227</v>
      </c>
      <c r="D53" s="56">
        <v>-8968484.1699999999</v>
      </c>
      <c r="E53" s="56">
        <v>93625742.829999998</v>
      </c>
      <c r="F53" s="57">
        <f>SUM(F54:F56)</f>
        <v>0</v>
      </c>
      <c r="G53" s="56">
        <v>16076345.550000001</v>
      </c>
      <c r="H53" s="56">
        <v>93625742.829999998</v>
      </c>
    </row>
    <row r="54" spans="1:8" x14ac:dyDescent="0.2">
      <c r="A54" s="2"/>
      <c r="B54" s="6" t="s">
        <v>63</v>
      </c>
      <c r="C54" s="56">
        <v>102594227</v>
      </c>
      <c r="D54" s="56">
        <v>-8968484.1699999999</v>
      </c>
      <c r="E54" s="56">
        <v>93625742.829999998</v>
      </c>
      <c r="F54" s="57">
        <v>0</v>
      </c>
      <c r="G54" s="56">
        <v>16076345.550000001</v>
      </c>
      <c r="H54" s="56">
        <v>93625742.829999998</v>
      </c>
    </row>
    <row r="55" spans="1:8" x14ac:dyDescent="0.2">
      <c r="A55" s="2"/>
      <c r="B55" s="6" t="s">
        <v>64</v>
      </c>
      <c r="C55" s="56">
        <v>0</v>
      </c>
      <c r="D55" s="56">
        <v>0</v>
      </c>
      <c r="E55" s="56">
        <v>0</v>
      </c>
      <c r="F55" s="57">
        <v>0</v>
      </c>
      <c r="G55" s="56">
        <v>0</v>
      </c>
      <c r="H55" s="56">
        <v>0</v>
      </c>
    </row>
    <row r="56" spans="1:8" x14ac:dyDescent="0.2">
      <c r="A56" s="2"/>
      <c r="B56" s="6" t="s">
        <v>65</v>
      </c>
      <c r="C56" s="56">
        <v>0</v>
      </c>
      <c r="D56" s="56">
        <v>0</v>
      </c>
      <c r="E56" s="56">
        <v>0</v>
      </c>
      <c r="F56" s="57">
        <v>0</v>
      </c>
      <c r="G56" s="56">
        <v>0</v>
      </c>
      <c r="H56" s="56">
        <v>0</v>
      </c>
    </row>
    <row r="57" spans="1:8" x14ac:dyDescent="0.2">
      <c r="A57" s="9" t="s">
        <v>22</v>
      </c>
      <c r="B57" s="4"/>
      <c r="C57" s="56">
        <v>0</v>
      </c>
      <c r="D57" s="56">
        <v>0</v>
      </c>
      <c r="E57" s="56">
        <v>0</v>
      </c>
      <c r="F57" s="57">
        <f>SUM(F58:F64)</f>
        <v>0</v>
      </c>
      <c r="G57" s="58">
        <v>0</v>
      </c>
      <c r="H57" s="56">
        <v>0</v>
      </c>
    </row>
    <row r="58" spans="1:8" x14ac:dyDescent="0.2">
      <c r="A58" s="2"/>
      <c r="B58" s="6" t="s">
        <v>66</v>
      </c>
      <c r="C58" s="56">
        <v>0</v>
      </c>
      <c r="D58" s="56">
        <v>0</v>
      </c>
      <c r="E58" s="56">
        <v>0</v>
      </c>
      <c r="F58" s="57">
        <v>0</v>
      </c>
      <c r="G58" s="58">
        <v>0</v>
      </c>
      <c r="H58" s="56">
        <v>0</v>
      </c>
    </row>
    <row r="59" spans="1:8" x14ac:dyDescent="0.2">
      <c r="A59" s="2"/>
      <c r="B59" s="6" t="s">
        <v>67</v>
      </c>
      <c r="C59" s="56">
        <v>0</v>
      </c>
      <c r="D59" s="56">
        <v>0</v>
      </c>
      <c r="E59" s="56">
        <v>0</v>
      </c>
      <c r="F59" s="57">
        <v>0</v>
      </c>
      <c r="G59" s="58">
        <v>0</v>
      </c>
      <c r="H59" s="56">
        <v>0</v>
      </c>
    </row>
    <row r="60" spans="1:8" x14ac:dyDescent="0.2">
      <c r="A60" s="2"/>
      <c r="B60" s="6" t="s">
        <v>68</v>
      </c>
      <c r="C60" s="56">
        <v>0</v>
      </c>
      <c r="D60" s="56">
        <v>0</v>
      </c>
      <c r="E60" s="56">
        <v>0</v>
      </c>
      <c r="F60" s="57">
        <v>0</v>
      </c>
      <c r="G60" s="58">
        <v>0</v>
      </c>
      <c r="H60" s="56">
        <v>0</v>
      </c>
    </row>
    <row r="61" spans="1:8" x14ac:dyDescent="0.2">
      <c r="A61" s="2"/>
      <c r="B61" s="6" t="s">
        <v>69</v>
      </c>
      <c r="C61" s="56">
        <v>0</v>
      </c>
      <c r="D61" s="56">
        <v>0</v>
      </c>
      <c r="E61" s="56">
        <v>0</v>
      </c>
      <c r="F61" s="57">
        <v>0</v>
      </c>
      <c r="G61" s="58">
        <v>0</v>
      </c>
      <c r="H61" s="56">
        <v>0</v>
      </c>
    </row>
    <row r="62" spans="1:8" x14ac:dyDescent="0.2">
      <c r="A62" s="2"/>
      <c r="B62" s="6" t="s">
        <v>70</v>
      </c>
      <c r="C62" s="56">
        <v>0</v>
      </c>
      <c r="D62" s="56">
        <v>0</v>
      </c>
      <c r="E62" s="56">
        <v>0</v>
      </c>
      <c r="F62" s="57">
        <v>0</v>
      </c>
      <c r="G62" s="58">
        <v>0</v>
      </c>
      <c r="H62" s="56">
        <v>0</v>
      </c>
    </row>
    <row r="63" spans="1:8" x14ac:dyDescent="0.2">
      <c r="A63" s="2"/>
      <c r="B63" s="6" t="s">
        <v>71</v>
      </c>
      <c r="C63" s="56">
        <v>0</v>
      </c>
      <c r="D63" s="56">
        <v>0</v>
      </c>
      <c r="E63" s="56">
        <v>0</v>
      </c>
      <c r="F63" s="57">
        <v>0</v>
      </c>
      <c r="G63" s="58">
        <v>0</v>
      </c>
      <c r="H63" s="56">
        <v>0</v>
      </c>
    </row>
    <row r="64" spans="1:8" x14ac:dyDescent="0.2">
      <c r="A64" s="2"/>
      <c r="B64" s="6" t="s">
        <v>72</v>
      </c>
      <c r="C64" s="56">
        <v>0</v>
      </c>
      <c r="D64" s="56">
        <v>0</v>
      </c>
      <c r="E64" s="56">
        <v>0</v>
      </c>
      <c r="F64" s="57">
        <v>0</v>
      </c>
      <c r="G64" s="58">
        <v>0</v>
      </c>
      <c r="H64" s="56">
        <v>0</v>
      </c>
    </row>
    <row r="65" spans="1:8" x14ac:dyDescent="0.2">
      <c r="A65" s="9" t="s">
        <v>23</v>
      </c>
      <c r="B65" s="4"/>
      <c r="C65" s="56">
        <v>0</v>
      </c>
      <c r="D65" s="56">
        <v>0</v>
      </c>
      <c r="E65" s="56">
        <v>0</v>
      </c>
      <c r="F65" s="57">
        <f>SUM(F66:F68)</f>
        <v>0</v>
      </c>
      <c r="G65" s="58">
        <v>0</v>
      </c>
      <c r="H65" s="56">
        <v>0</v>
      </c>
    </row>
    <row r="66" spans="1:8" x14ac:dyDescent="0.2">
      <c r="A66" s="2"/>
      <c r="B66" s="6" t="s">
        <v>4</v>
      </c>
      <c r="C66" s="56">
        <v>0</v>
      </c>
      <c r="D66" s="56">
        <v>0</v>
      </c>
      <c r="E66" s="56">
        <v>0</v>
      </c>
      <c r="F66" s="57">
        <v>0</v>
      </c>
      <c r="G66" s="58">
        <v>0</v>
      </c>
      <c r="H66" s="56">
        <v>0</v>
      </c>
    </row>
    <row r="67" spans="1:8" x14ac:dyDescent="0.2">
      <c r="A67" s="2"/>
      <c r="B67" s="6" t="s">
        <v>5</v>
      </c>
      <c r="C67" s="56">
        <v>0</v>
      </c>
      <c r="D67" s="56">
        <v>0</v>
      </c>
      <c r="E67" s="56">
        <v>0</v>
      </c>
      <c r="F67" s="57">
        <v>0</v>
      </c>
      <c r="G67" s="58">
        <v>0</v>
      </c>
      <c r="H67" s="56">
        <v>0</v>
      </c>
    </row>
    <row r="68" spans="1:8" x14ac:dyDescent="0.2">
      <c r="A68" s="2"/>
      <c r="B68" s="6" t="s">
        <v>6</v>
      </c>
      <c r="C68" s="56">
        <v>0</v>
      </c>
      <c r="D68" s="56">
        <v>0</v>
      </c>
      <c r="E68" s="56">
        <v>0</v>
      </c>
      <c r="F68" s="57">
        <v>0</v>
      </c>
      <c r="G68" s="56">
        <v>0</v>
      </c>
      <c r="H68" s="56">
        <v>0</v>
      </c>
    </row>
    <row r="69" spans="1:8" x14ac:dyDescent="0.2">
      <c r="A69" s="9" t="s">
        <v>24</v>
      </c>
      <c r="B69" s="4"/>
      <c r="C69" s="56">
        <v>0</v>
      </c>
      <c r="D69" s="56">
        <v>0</v>
      </c>
      <c r="E69" s="56">
        <v>0</v>
      </c>
      <c r="F69" s="57">
        <f>SUM(F70:F76)</f>
        <v>0</v>
      </c>
      <c r="G69" s="56">
        <v>0</v>
      </c>
      <c r="H69" s="56">
        <v>0</v>
      </c>
    </row>
    <row r="70" spans="1:8" x14ac:dyDescent="0.2">
      <c r="A70" s="2"/>
      <c r="B70" s="6" t="s">
        <v>73</v>
      </c>
      <c r="C70" s="56">
        <v>0</v>
      </c>
      <c r="D70" s="56">
        <v>0</v>
      </c>
      <c r="E70" s="56">
        <v>0</v>
      </c>
      <c r="F70" s="57">
        <v>0</v>
      </c>
      <c r="G70" s="56">
        <v>0</v>
      </c>
      <c r="H70" s="56">
        <v>0</v>
      </c>
    </row>
    <row r="71" spans="1:8" x14ac:dyDescent="0.2">
      <c r="A71" s="2"/>
      <c r="B71" s="6" t="s">
        <v>74</v>
      </c>
      <c r="C71" s="56">
        <v>0</v>
      </c>
      <c r="D71" s="56">
        <v>0</v>
      </c>
      <c r="E71" s="56">
        <v>0</v>
      </c>
      <c r="F71" s="57">
        <v>0</v>
      </c>
      <c r="G71" s="56">
        <v>0</v>
      </c>
      <c r="H71" s="56">
        <v>0</v>
      </c>
    </row>
    <row r="72" spans="1:8" x14ac:dyDescent="0.2">
      <c r="A72" s="2"/>
      <c r="B72" s="6" t="s">
        <v>75</v>
      </c>
      <c r="C72" s="56">
        <v>0</v>
      </c>
      <c r="D72" s="56">
        <v>0</v>
      </c>
      <c r="E72" s="56">
        <v>0</v>
      </c>
      <c r="F72" s="57">
        <v>0</v>
      </c>
      <c r="G72" s="56">
        <v>0</v>
      </c>
      <c r="H72" s="56">
        <v>0</v>
      </c>
    </row>
    <row r="73" spans="1:8" x14ac:dyDescent="0.2">
      <c r="A73" s="2"/>
      <c r="B73" s="6" t="s">
        <v>76</v>
      </c>
      <c r="C73" s="56">
        <v>0</v>
      </c>
      <c r="D73" s="56">
        <v>0</v>
      </c>
      <c r="E73" s="56">
        <v>0</v>
      </c>
      <c r="F73" s="57">
        <v>0</v>
      </c>
      <c r="G73" s="56">
        <v>0</v>
      </c>
      <c r="H73" s="56">
        <v>0</v>
      </c>
    </row>
    <row r="74" spans="1:8" x14ac:dyDescent="0.2">
      <c r="A74" s="2"/>
      <c r="B74" s="6" t="s">
        <v>77</v>
      </c>
      <c r="C74" s="56">
        <v>0</v>
      </c>
      <c r="D74" s="56">
        <v>0</v>
      </c>
      <c r="E74" s="56">
        <v>0</v>
      </c>
      <c r="F74" s="57">
        <v>0</v>
      </c>
      <c r="G74" s="56">
        <v>0</v>
      </c>
      <c r="H74" s="56">
        <v>0</v>
      </c>
    </row>
    <row r="75" spans="1:8" x14ac:dyDescent="0.2">
      <c r="A75" s="2"/>
      <c r="B75" s="6" t="s">
        <v>78</v>
      </c>
      <c r="C75" s="56">
        <v>0</v>
      </c>
      <c r="D75" s="56">
        <v>0</v>
      </c>
      <c r="E75" s="56">
        <v>0</v>
      </c>
      <c r="F75" s="57">
        <v>0</v>
      </c>
      <c r="G75" s="56">
        <v>0</v>
      </c>
      <c r="H75" s="56">
        <v>0</v>
      </c>
    </row>
    <row r="76" spans="1:8" x14ac:dyDescent="0.2">
      <c r="A76" s="3"/>
      <c r="B76" s="7" t="s">
        <v>79</v>
      </c>
      <c r="C76" s="56">
        <v>0</v>
      </c>
      <c r="D76" s="56">
        <v>0</v>
      </c>
      <c r="E76" s="56">
        <v>0</v>
      </c>
      <c r="F76" s="57">
        <v>0</v>
      </c>
      <c r="G76" s="56">
        <v>0</v>
      </c>
      <c r="H76" s="56">
        <v>0</v>
      </c>
    </row>
    <row r="77" spans="1:8" x14ac:dyDescent="0.2">
      <c r="A77" s="5"/>
      <c r="B77" s="8" t="s">
        <v>8</v>
      </c>
      <c r="C77" s="59">
        <v>446190410</v>
      </c>
      <c r="D77" s="59">
        <v>8.7311491370201111E-11</v>
      </c>
      <c r="E77" s="59">
        <v>446190410.00000012</v>
      </c>
      <c r="F77" s="59">
        <v>5555607.7000000002</v>
      </c>
      <c r="G77" s="59">
        <v>174099558.13999999</v>
      </c>
      <c r="H77" s="59">
        <v>440634802.93000001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F12" sqref="F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3" width="15" style="1" bestFit="1" customWidth="1"/>
    <col min="4" max="4" width="14.33203125" style="1" bestFit="1" customWidth="1"/>
    <col min="5" max="5" width="15" style="1" bestFit="1" customWidth="1"/>
    <col min="6" max="6" width="13" style="1" bestFit="1" customWidth="1"/>
    <col min="7" max="8" width="15" style="1" bestFit="1" customWidth="1"/>
    <col min="9" max="16384" width="12" style="1"/>
  </cols>
  <sheetData>
    <row r="1" spans="1:8" ht="50.1" customHeight="1" x14ac:dyDescent="0.2">
      <c r="A1" s="43" t="s">
        <v>140</v>
      </c>
      <c r="B1" s="44"/>
      <c r="C1" s="44"/>
      <c r="D1" s="44"/>
      <c r="E1" s="44"/>
      <c r="F1" s="44"/>
      <c r="G1" s="44"/>
      <c r="H1" s="45"/>
    </row>
    <row r="2" spans="1:8" x14ac:dyDescent="0.2">
      <c r="A2" s="46" t="s">
        <v>9</v>
      </c>
      <c r="B2" s="47"/>
      <c r="C2" s="43" t="s">
        <v>15</v>
      </c>
      <c r="D2" s="44"/>
      <c r="E2" s="44"/>
      <c r="F2" s="44"/>
      <c r="G2" s="45"/>
      <c r="H2" s="48" t="s">
        <v>14</v>
      </c>
    </row>
    <row r="3" spans="1:8" ht="24.95" customHeight="1" x14ac:dyDescent="0.2">
      <c r="A3" s="49"/>
      <c r="B3" s="50"/>
      <c r="C3" s="51" t="s">
        <v>10</v>
      </c>
      <c r="D3" s="51" t="s">
        <v>80</v>
      </c>
      <c r="E3" s="51" t="s">
        <v>11</v>
      </c>
      <c r="F3" s="51" t="s">
        <v>12</v>
      </c>
      <c r="G3" s="51" t="s">
        <v>13</v>
      </c>
      <c r="H3" s="52"/>
    </row>
    <row r="4" spans="1:8" x14ac:dyDescent="0.2">
      <c r="A4" s="53"/>
      <c r="B4" s="54"/>
      <c r="C4" s="55">
        <v>1</v>
      </c>
      <c r="D4" s="55">
        <v>2</v>
      </c>
      <c r="E4" s="55" t="s">
        <v>81</v>
      </c>
      <c r="F4" s="55">
        <v>4</v>
      </c>
      <c r="G4" s="55">
        <v>5</v>
      </c>
      <c r="H4" s="55" t="s">
        <v>82</v>
      </c>
    </row>
    <row r="5" spans="1:8" x14ac:dyDescent="0.2">
      <c r="A5" s="2"/>
      <c r="B5" s="10"/>
      <c r="C5" s="60"/>
      <c r="D5" s="60"/>
      <c r="E5" s="60"/>
      <c r="F5" s="60"/>
      <c r="G5" s="60"/>
      <c r="H5" s="60"/>
    </row>
    <row r="6" spans="1:8" x14ac:dyDescent="0.2">
      <c r="A6" s="2"/>
      <c r="B6" s="10" t="s">
        <v>83</v>
      </c>
      <c r="C6" s="56">
        <v>328556095.17000002</v>
      </c>
      <c r="D6" s="57">
        <v>6684632.3200000003</v>
      </c>
      <c r="E6" s="56">
        <v>335240727.49000001</v>
      </c>
      <c r="F6" s="56">
        <v>4349387.96</v>
      </c>
      <c r="G6" s="56">
        <v>155287163.09</v>
      </c>
      <c r="H6" s="56">
        <v>330891339.52999997</v>
      </c>
    </row>
    <row r="7" spans="1:8" x14ac:dyDescent="0.2">
      <c r="A7" s="2"/>
      <c r="B7" s="10"/>
      <c r="C7" s="61"/>
      <c r="D7" s="56"/>
      <c r="E7" s="56"/>
      <c r="F7" s="56"/>
      <c r="G7" s="56"/>
      <c r="H7" s="56"/>
    </row>
    <row r="8" spans="1:8" x14ac:dyDescent="0.2">
      <c r="A8" s="2"/>
      <c r="B8" s="10" t="s">
        <v>84</v>
      </c>
      <c r="C8" s="56">
        <v>117634314.83</v>
      </c>
      <c r="D8" s="57">
        <v>-6684632.3200000003</v>
      </c>
      <c r="E8" s="56">
        <v>110949682.51000001</v>
      </c>
      <c r="F8" s="56">
        <v>1206219.1100000001</v>
      </c>
      <c r="G8" s="56">
        <v>18812395.050000001</v>
      </c>
      <c r="H8" s="56">
        <v>109743463.40000001</v>
      </c>
    </row>
    <row r="9" spans="1:8" x14ac:dyDescent="0.2">
      <c r="A9" s="2"/>
      <c r="B9" s="10"/>
      <c r="C9" s="61"/>
      <c r="D9" s="61"/>
      <c r="E9" s="61"/>
      <c r="F9" s="61"/>
      <c r="G9" s="61"/>
      <c r="H9" s="61"/>
    </row>
    <row r="10" spans="1:8" x14ac:dyDescent="0.2">
      <c r="A10" s="2"/>
      <c r="B10" s="10" t="s">
        <v>85</v>
      </c>
      <c r="C10" s="61"/>
      <c r="D10" s="61"/>
      <c r="E10" s="61"/>
      <c r="F10" s="61"/>
      <c r="G10" s="61"/>
      <c r="H10" s="61"/>
    </row>
    <row r="11" spans="1:8" x14ac:dyDescent="0.2">
      <c r="A11" s="2"/>
      <c r="B11" s="10"/>
      <c r="C11" s="61"/>
      <c r="D11" s="61"/>
      <c r="E11" s="61"/>
      <c r="F11" s="61"/>
      <c r="G11" s="61"/>
      <c r="H11" s="61"/>
    </row>
    <row r="12" spans="1:8" x14ac:dyDescent="0.2">
      <c r="A12" s="2"/>
      <c r="B12" s="10" t="s">
        <v>7</v>
      </c>
      <c r="C12" s="61"/>
      <c r="D12" s="61"/>
      <c r="E12" s="61"/>
      <c r="F12" s="61"/>
      <c r="G12" s="61"/>
      <c r="H12" s="61"/>
    </row>
    <row r="13" spans="1:8" x14ac:dyDescent="0.2">
      <c r="A13" s="2"/>
      <c r="B13" s="10"/>
      <c r="C13" s="61"/>
      <c r="D13" s="61"/>
      <c r="E13" s="61"/>
      <c r="F13" s="61"/>
      <c r="G13" s="61"/>
      <c r="H13" s="61"/>
    </row>
    <row r="14" spans="1:8" x14ac:dyDescent="0.2">
      <c r="A14" s="2"/>
      <c r="B14" s="10" t="s">
        <v>4</v>
      </c>
      <c r="C14" s="61"/>
      <c r="D14" s="61"/>
      <c r="E14" s="61"/>
      <c r="F14" s="61"/>
      <c r="G14" s="61"/>
      <c r="H14" s="61"/>
    </row>
    <row r="15" spans="1:8" x14ac:dyDescent="0.2">
      <c r="A15" s="3"/>
      <c r="B15" s="11"/>
      <c r="C15" s="62"/>
      <c r="D15" s="62"/>
      <c r="E15" s="62"/>
      <c r="F15" s="62"/>
      <c r="G15" s="62"/>
      <c r="H15" s="62"/>
    </row>
    <row r="16" spans="1:8" x14ac:dyDescent="0.2">
      <c r="A16" s="12"/>
      <c r="B16" s="8" t="s">
        <v>8</v>
      </c>
      <c r="C16" s="59">
        <v>446190410</v>
      </c>
      <c r="D16" s="63">
        <v>0</v>
      </c>
      <c r="E16" s="59">
        <v>446190410</v>
      </c>
      <c r="F16" s="59">
        <v>5555607.0700000003</v>
      </c>
      <c r="G16" s="59">
        <v>174099558.14000002</v>
      </c>
      <c r="H16" s="59">
        <v>440634802.92999995</v>
      </c>
    </row>
  </sheetData>
  <mergeCells count="4">
    <mergeCell ref="A1:H1"/>
    <mergeCell ref="A2:B4"/>
    <mergeCell ref="C2:G2"/>
    <mergeCell ref="H2:H3"/>
  </mergeCells>
  <pageMargins left="0" right="0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showGridLines="0" workbookViewId="0">
      <selection activeCell="E20" sqref="E20"/>
    </sheetView>
  </sheetViews>
  <sheetFormatPr baseColWidth="10" defaultRowHeight="11.25" x14ac:dyDescent="0.2"/>
  <cols>
    <col min="1" max="1" width="2.83203125" style="1" customWidth="1"/>
    <col min="2" max="2" width="57.33203125" style="1" customWidth="1"/>
    <col min="3" max="3" width="15" style="1" bestFit="1" customWidth="1"/>
    <col min="4" max="4" width="14.33203125" style="1" bestFit="1" customWidth="1"/>
    <col min="5" max="5" width="15" style="1" bestFit="1" customWidth="1"/>
    <col min="6" max="6" width="13" style="1" bestFit="1" customWidth="1"/>
    <col min="7" max="8" width="15" style="1" bestFit="1" customWidth="1"/>
    <col min="9" max="16384" width="12" style="1"/>
  </cols>
  <sheetData>
    <row r="1" spans="1:8" ht="45" customHeight="1" x14ac:dyDescent="0.2">
      <c r="A1" s="43" t="s">
        <v>137</v>
      </c>
      <c r="B1" s="44"/>
      <c r="C1" s="44"/>
      <c r="D1" s="44"/>
      <c r="E1" s="44"/>
      <c r="F1" s="44"/>
      <c r="G1" s="44"/>
      <c r="H1" s="45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A3" s="46" t="s">
        <v>9</v>
      </c>
      <c r="B3" s="47"/>
      <c r="C3" s="43" t="s">
        <v>15</v>
      </c>
      <c r="D3" s="44"/>
      <c r="E3" s="44"/>
      <c r="F3" s="44"/>
      <c r="G3" s="45"/>
      <c r="H3" s="48" t="s">
        <v>14</v>
      </c>
    </row>
    <row r="4" spans="1:8" ht="24.95" customHeight="1" x14ac:dyDescent="0.2">
      <c r="A4" s="49"/>
      <c r="B4" s="50"/>
      <c r="C4" s="51" t="s">
        <v>10</v>
      </c>
      <c r="D4" s="51" t="s">
        <v>80</v>
      </c>
      <c r="E4" s="51" t="s">
        <v>11</v>
      </c>
      <c r="F4" s="51" t="s">
        <v>12</v>
      </c>
      <c r="G4" s="51" t="s">
        <v>13</v>
      </c>
      <c r="H4" s="52"/>
    </row>
    <row r="5" spans="1:8" x14ac:dyDescent="0.2">
      <c r="A5" s="53"/>
      <c r="B5" s="54"/>
      <c r="C5" s="55">
        <v>1</v>
      </c>
      <c r="D5" s="55">
        <v>2</v>
      </c>
      <c r="E5" s="55" t="s">
        <v>81</v>
      </c>
      <c r="F5" s="55">
        <v>4</v>
      </c>
      <c r="G5" s="55">
        <v>5</v>
      </c>
      <c r="H5" s="55" t="s">
        <v>82</v>
      </c>
    </row>
    <row r="6" spans="1:8" x14ac:dyDescent="0.2">
      <c r="A6" s="15"/>
      <c r="B6" s="16"/>
      <c r="C6" s="17"/>
      <c r="D6" s="17"/>
      <c r="E6" s="17"/>
      <c r="F6" s="17"/>
      <c r="G6" s="17"/>
      <c r="H6" s="17"/>
    </row>
    <row r="7" spans="1:8" x14ac:dyDescent="0.2">
      <c r="A7" s="18" t="s">
        <v>86</v>
      </c>
      <c r="B7" s="19"/>
      <c r="C7" s="56">
        <v>446190410</v>
      </c>
      <c r="D7" s="64">
        <v>0</v>
      </c>
      <c r="E7" s="56">
        <v>446190410</v>
      </c>
      <c r="F7" s="56">
        <v>5555607.0700000003</v>
      </c>
      <c r="G7" s="56">
        <v>174099558.13999999</v>
      </c>
      <c r="H7" s="56">
        <v>440634802.93000001</v>
      </c>
    </row>
    <row r="8" spans="1:8" x14ac:dyDescent="0.2">
      <c r="A8" s="18" t="s">
        <v>87</v>
      </c>
      <c r="B8" s="19"/>
      <c r="C8" s="65"/>
      <c r="D8" s="65"/>
      <c r="E8" s="65"/>
      <c r="F8" s="65"/>
      <c r="G8" s="65"/>
      <c r="H8" s="65"/>
    </row>
    <row r="9" spans="1:8" x14ac:dyDescent="0.2">
      <c r="A9" s="18" t="s">
        <v>88</v>
      </c>
      <c r="B9" s="19"/>
      <c r="C9" s="65"/>
      <c r="D9" s="65"/>
      <c r="E9" s="65"/>
      <c r="F9" s="65"/>
      <c r="G9" s="65"/>
      <c r="H9" s="65"/>
    </row>
    <row r="10" spans="1:8" x14ac:dyDescent="0.2">
      <c r="A10" s="18" t="s">
        <v>89</v>
      </c>
      <c r="B10" s="19"/>
      <c r="C10" s="65"/>
      <c r="D10" s="65"/>
      <c r="E10" s="65"/>
      <c r="F10" s="65"/>
      <c r="G10" s="65"/>
      <c r="H10" s="65"/>
    </row>
    <row r="11" spans="1:8" x14ac:dyDescent="0.2">
      <c r="A11" s="18" t="s">
        <v>90</v>
      </c>
      <c r="B11" s="19"/>
      <c r="C11" s="65"/>
      <c r="D11" s="65"/>
      <c r="E11" s="65"/>
      <c r="F11" s="65"/>
      <c r="G11" s="65"/>
      <c r="H11" s="65"/>
    </row>
    <row r="12" spans="1:8" x14ac:dyDescent="0.2">
      <c r="A12" s="18" t="s">
        <v>91</v>
      </c>
      <c r="B12" s="19"/>
      <c r="C12" s="65"/>
      <c r="D12" s="65"/>
      <c r="E12" s="65"/>
      <c r="F12" s="65"/>
      <c r="G12" s="65"/>
      <c r="H12" s="65"/>
    </row>
    <row r="13" spans="1:8" x14ac:dyDescent="0.2">
      <c r="A13" s="18" t="s">
        <v>92</v>
      </c>
      <c r="B13" s="19"/>
      <c r="C13" s="65"/>
      <c r="D13" s="65"/>
      <c r="E13" s="65"/>
      <c r="F13" s="65"/>
      <c r="G13" s="65"/>
      <c r="H13" s="65"/>
    </row>
    <row r="14" spans="1:8" x14ac:dyDescent="0.2">
      <c r="A14" s="18" t="s">
        <v>93</v>
      </c>
      <c r="B14" s="19"/>
      <c r="C14" s="65"/>
      <c r="D14" s="65"/>
      <c r="E14" s="65"/>
      <c r="F14" s="65"/>
      <c r="G14" s="65"/>
      <c r="H14" s="65"/>
    </row>
    <row r="15" spans="1:8" x14ac:dyDescent="0.2">
      <c r="A15" s="18"/>
      <c r="B15" s="21"/>
      <c r="C15" s="66"/>
      <c r="D15" s="66"/>
      <c r="E15" s="66"/>
      <c r="F15" s="66"/>
      <c r="G15" s="66"/>
      <c r="H15" s="66"/>
    </row>
    <row r="16" spans="1:8" x14ac:dyDescent="0.2">
      <c r="A16" s="22"/>
      <c r="B16" s="23" t="s">
        <v>8</v>
      </c>
      <c r="C16" s="59">
        <v>446190410</v>
      </c>
      <c r="D16" s="63">
        <v>0</v>
      </c>
      <c r="E16" s="59">
        <v>446190410</v>
      </c>
      <c r="F16" s="59">
        <v>5555607.0700000003</v>
      </c>
      <c r="G16" s="59">
        <v>143556103.31999999</v>
      </c>
      <c r="H16" s="59">
        <v>440696166.31</v>
      </c>
    </row>
    <row r="19" spans="1:8" ht="45" customHeight="1" x14ac:dyDescent="0.2">
      <c r="A19" s="43" t="s">
        <v>138</v>
      </c>
      <c r="B19" s="44"/>
      <c r="C19" s="44"/>
      <c r="D19" s="44"/>
      <c r="E19" s="44"/>
      <c r="F19" s="44"/>
      <c r="G19" s="44"/>
      <c r="H19" s="45"/>
    </row>
    <row r="21" spans="1:8" x14ac:dyDescent="0.2">
      <c r="A21" s="46" t="s">
        <v>9</v>
      </c>
      <c r="B21" s="47"/>
      <c r="C21" s="43" t="s">
        <v>15</v>
      </c>
      <c r="D21" s="44"/>
      <c r="E21" s="44"/>
      <c r="F21" s="44"/>
      <c r="G21" s="45"/>
      <c r="H21" s="48" t="s">
        <v>14</v>
      </c>
    </row>
    <row r="22" spans="1:8" ht="22.5" x14ac:dyDescent="0.2">
      <c r="A22" s="49"/>
      <c r="B22" s="50"/>
      <c r="C22" s="51" t="s">
        <v>10</v>
      </c>
      <c r="D22" s="51" t="s">
        <v>80</v>
      </c>
      <c r="E22" s="51" t="s">
        <v>11</v>
      </c>
      <c r="F22" s="51" t="s">
        <v>12</v>
      </c>
      <c r="G22" s="51" t="s">
        <v>13</v>
      </c>
      <c r="H22" s="52"/>
    </row>
    <row r="23" spans="1:8" x14ac:dyDescent="0.2">
      <c r="A23" s="53"/>
      <c r="B23" s="54"/>
      <c r="C23" s="55">
        <v>1</v>
      </c>
      <c r="D23" s="55">
        <v>2</v>
      </c>
      <c r="E23" s="55" t="s">
        <v>81</v>
      </c>
      <c r="F23" s="55">
        <v>4</v>
      </c>
      <c r="G23" s="55">
        <v>5</v>
      </c>
      <c r="H23" s="55" t="s">
        <v>82</v>
      </c>
    </row>
    <row r="24" spans="1:8" x14ac:dyDescent="0.2">
      <c r="A24" s="15"/>
      <c r="B24" s="24"/>
      <c r="C24" s="25"/>
      <c r="D24" s="25"/>
      <c r="E24" s="25"/>
      <c r="F24" s="25"/>
      <c r="G24" s="25"/>
      <c r="H24" s="25"/>
    </row>
    <row r="25" spans="1:8" x14ac:dyDescent="0.2">
      <c r="A25" s="18" t="s">
        <v>94</v>
      </c>
      <c r="B25" s="26"/>
      <c r="C25" s="20"/>
      <c r="D25" s="20"/>
      <c r="E25" s="20"/>
      <c r="F25" s="20"/>
      <c r="G25" s="20"/>
      <c r="H25" s="20"/>
    </row>
    <row r="26" spans="1:8" x14ac:dyDescent="0.2">
      <c r="A26" s="18" t="s">
        <v>95</v>
      </c>
      <c r="B26" s="26"/>
      <c r="C26" s="20"/>
      <c r="D26" s="20"/>
      <c r="E26" s="20"/>
      <c r="F26" s="20"/>
      <c r="G26" s="20"/>
      <c r="H26" s="20"/>
    </row>
    <row r="27" spans="1:8" x14ac:dyDescent="0.2">
      <c r="A27" s="18" t="s">
        <v>96</v>
      </c>
      <c r="B27" s="26"/>
      <c r="C27" s="20"/>
      <c r="D27" s="20"/>
      <c r="E27" s="20"/>
      <c r="F27" s="20"/>
      <c r="G27" s="20"/>
      <c r="H27" s="20"/>
    </row>
    <row r="28" spans="1:8" x14ac:dyDescent="0.2">
      <c r="A28" s="18" t="s">
        <v>97</v>
      </c>
      <c r="B28" s="26"/>
      <c r="C28" s="20"/>
      <c r="D28" s="20"/>
      <c r="E28" s="20"/>
      <c r="F28" s="20"/>
      <c r="G28" s="20"/>
      <c r="H28" s="20"/>
    </row>
    <row r="29" spans="1:8" x14ac:dyDescent="0.2">
      <c r="A29" s="18"/>
      <c r="B29" s="26"/>
      <c r="C29" s="27"/>
      <c r="D29" s="27"/>
      <c r="E29" s="27"/>
      <c r="F29" s="27"/>
      <c r="G29" s="27"/>
      <c r="H29" s="27"/>
    </row>
    <row r="30" spans="1:8" x14ac:dyDescent="0.2">
      <c r="A30" s="22"/>
      <c r="B30" s="23" t="s">
        <v>8</v>
      </c>
      <c r="C30" s="13"/>
      <c r="D30" s="13"/>
      <c r="E30" s="13"/>
      <c r="F30" s="13"/>
      <c r="G30" s="13"/>
      <c r="H30" s="13"/>
    </row>
    <row r="33" spans="1:8" ht="45" customHeight="1" x14ac:dyDescent="0.2">
      <c r="A33" s="43" t="s">
        <v>139</v>
      </c>
      <c r="B33" s="44"/>
      <c r="C33" s="44"/>
      <c r="D33" s="44"/>
      <c r="E33" s="44"/>
      <c r="F33" s="44"/>
      <c r="G33" s="44"/>
      <c r="H33" s="45"/>
    </row>
    <row r="34" spans="1:8" x14ac:dyDescent="0.2">
      <c r="A34" s="46" t="s">
        <v>9</v>
      </c>
      <c r="B34" s="47"/>
      <c r="C34" s="43" t="s">
        <v>15</v>
      </c>
      <c r="D34" s="44"/>
      <c r="E34" s="44"/>
      <c r="F34" s="44"/>
      <c r="G34" s="45"/>
      <c r="H34" s="48" t="s">
        <v>14</v>
      </c>
    </row>
    <row r="35" spans="1:8" ht="22.5" x14ac:dyDescent="0.2">
      <c r="A35" s="49"/>
      <c r="B35" s="50"/>
      <c r="C35" s="51" t="s">
        <v>10</v>
      </c>
      <c r="D35" s="51" t="s">
        <v>80</v>
      </c>
      <c r="E35" s="51" t="s">
        <v>11</v>
      </c>
      <c r="F35" s="51" t="s">
        <v>12</v>
      </c>
      <c r="G35" s="51" t="s">
        <v>13</v>
      </c>
      <c r="H35" s="52"/>
    </row>
    <row r="36" spans="1:8" x14ac:dyDescent="0.2">
      <c r="A36" s="53"/>
      <c r="B36" s="54"/>
      <c r="C36" s="55">
        <v>1</v>
      </c>
      <c r="D36" s="55">
        <v>2</v>
      </c>
      <c r="E36" s="55" t="s">
        <v>81</v>
      </c>
      <c r="F36" s="55">
        <v>4</v>
      </c>
      <c r="G36" s="55">
        <v>5</v>
      </c>
      <c r="H36" s="55" t="s">
        <v>82</v>
      </c>
    </row>
    <row r="37" spans="1:8" x14ac:dyDescent="0.2">
      <c r="A37" s="15"/>
      <c r="B37" s="24"/>
      <c r="C37" s="25"/>
      <c r="D37" s="25"/>
      <c r="E37" s="25"/>
      <c r="F37" s="25"/>
      <c r="G37" s="25"/>
      <c r="H37" s="25"/>
    </row>
    <row r="38" spans="1:8" ht="22.5" x14ac:dyDescent="0.2">
      <c r="A38" s="18"/>
      <c r="B38" s="28" t="s">
        <v>98</v>
      </c>
      <c r="C38" s="56">
        <v>446190410</v>
      </c>
      <c r="D38" s="64">
        <v>0</v>
      </c>
      <c r="E38" s="56">
        <v>446190410</v>
      </c>
      <c r="F38" s="56">
        <v>5555607.0700000003</v>
      </c>
      <c r="G38" s="56">
        <v>174099558.13999999</v>
      </c>
      <c r="H38" s="56">
        <v>440634802.93000001</v>
      </c>
    </row>
    <row r="39" spans="1:8" x14ac:dyDescent="0.2">
      <c r="A39" s="18"/>
      <c r="B39" s="28"/>
      <c r="C39" s="64"/>
      <c r="D39" s="64"/>
      <c r="E39" s="64"/>
      <c r="F39" s="64"/>
      <c r="G39" s="64"/>
      <c r="H39" s="64"/>
    </row>
    <row r="40" spans="1:8" x14ac:dyDescent="0.2">
      <c r="A40" s="18"/>
      <c r="B40" s="28" t="s">
        <v>99</v>
      </c>
      <c r="C40" s="64"/>
      <c r="D40" s="64"/>
      <c r="E40" s="64"/>
      <c r="F40" s="64"/>
      <c r="G40" s="64"/>
      <c r="H40" s="64"/>
    </row>
    <row r="41" spans="1:8" x14ac:dyDescent="0.2">
      <c r="A41" s="18"/>
      <c r="B41" s="28"/>
      <c r="C41" s="64"/>
      <c r="D41" s="64"/>
      <c r="E41" s="64"/>
      <c r="F41" s="64"/>
      <c r="G41" s="64"/>
      <c r="H41" s="64"/>
    </row>
    <row r="42" spans="1:8" ht="22.5" x14ac:dyDescent="0.2">
      <c r="A42" s="18"/>
      <c r="B42" s="28" t="s">
        <v>100</v>
      </c>
      <c r="C42" s="64"/>
      <c r="D42" s="64"/>
      <c r="E42" s="64"/>
      <c r="F42" s="64"/>
      <c r="G42" s="64"/>
      <c r="H42" s="64"/>
    </row>
    <row r="43" spans="1:8" x14ac:dyDescent="0.2">
      <c r="A43" s="18"/>
      <c r="B43" s="28"/>
      <c r="C43" s="64"/>
      <c r="D43" s="64"/>
      <c r="E43" s="64"/>
      <c r="F43" s="64"/>
      <c r="G43" s="64"/>
      <c r="H43" s="64"/>
    </row>
    <row r="44" spans="1:8" ht="22.5" x14ac:dyDescent="0.2">
      <c r="A44" s="18"/>
      <c r="B44" s="28" t="s">
        <v>101</v>
      </c>
      <c r="C44" s="64"/>
      <c r="D44" s="64"/>
      <c r="E44" s="64"/>
      <c r="F44" s="64"/>
      <c r="G44" s="64"/>
      <c r="H44" s="64"/>
    </row>
    <row r="45" spans="1:8" x14ac:dyDescent="0.2">
      <c r="A45" s="18"/>
      <c r="B45" s="28"/>
      <c r="C45" s="64"/>
      <c r="D45" s="64"/>
      <c r="E45" s="64"/>
      <c r="F45" s="64"/>
      <c r="G45" s="64"/>
      <c r="H45" s="64"/>
    </row>
    <row r="46" spans="1:8" ht="22.5" x14ac:dyDescent="0.2">
      <c r="A46" s="18"/>
      <c r="B46" s="28" t="s">
        <v>102</v>
      </c>
      <c r="C46" s="64"/>
      <c r="D46" s="64"/>
      <c r="E46" s="64"/>
      <c r="F46" s="64"/>
      <c r="G46" s="64"/>
      <c r="H46" s="64"/>
    </row>
    <row r="47" spans="1:8" x14ac:dyDescent="0.2">
      <c r="A47" s="18"/>
      <c r="B47" s="28"/>
      <c r="C47" s="64"/>
      <c r="D47" s="64"/>
      <c r="E47" s="64"/>
      <c r="F47" s="64"/>
      <c r="G47" s="64"/>
      <c r="H47" s="64"/>
    </row>
    <row r="48" spans="1:8" ht="22.5" x14ac:dyDescent="0.2">
      <c r="A48" s="18"/>
      <c r="B48" s="28" t="s">
        <v>103</v>
      </c>
      <c r="C48" s="64"/>
      <c r="D48" s="64"/>
      <c r="E48" s="64"/>
      <c r="F48" s="64"/>
      <c r="G48" s="64"/>
      <c r="H48" s="64"/>
    </row>
    <row r="49" spans="1:8" x14ac:dyDescent="0.2">
      <c r="A49" s="18"/>
      <c r="B49" s="28"/>
      <c r="C49" s="64"/>
      <c r="D49" s="64"/>
      <c r="E49" s="64"/>
      <c r="F49" s="64"/>
      <c r="G49" s="64"/>
      <c r="H49" s="64"/>
    </row>
    <row r="50" spans="1:8" ht="22.5" x14ac:dyDescent="0.2">
      <c r="A50" s="18"/>
      <c r="B50" s="28" t="s">
        <v>104</v>
      </c>
      <c r="C50" s="64"/>
      <c r="D50" s="64"/>
      <c r="E50" s="64"/>
      <c r="F50" s="64"/>
      <c r="G50" s="64"/>
      <c r="H50" s="64"/>
    </row>
    <row r="51" spans="1:8" x14ac:dyDescent="0.2">
      <c r="A51" s="29"/>
      <c r="B51" s="30"/>
      <c r="C51" s="67"/>
      <c r="D51" s="67"/>
      <c r="E51" s="67"/>
      <c r="F51" s="67"/>
      <c r="G51" s="67"/>
      <c r="H51" s="67"/>
    </row>
    <row r="52" spans="1:8" x14ac:dyDescent="0.2">
      <c r="A52" s="22"/>
      <c r="B52" s="23" t="s">
        <v>8</v>
      </c>
      <c r="C52" s="59">
        <v>446190410</v>
      </c>
      <c r="D52" s="59">
        <v>0</v>
      </c>
      <c r="E52" s="59">
        <v>446190410</v>
      </c>
      <c r="F52" s="59">
        <v>5555607.0700000003</v>
      </c>
      <c r="G52" s="59">
        <v>174099558.14000002</v>
      </c>
      <c r="H52" s="59">
        <v>440634802.92999995</v>
      </c>
    </row>
    <row r="53" spans="1:8" x14ac:dyDescent="0.2">
      <c r="C53" s="68"/>
      <c r="D53" s="68"/>
      <c r="E53" s="68"/>
      <c r="F53" s="68"/>
      <c r="G53" s="68"/>
      <c r="H53" s="68"/>
    </row>
    <row r="60" spans="1:8" ht="13.5" x14ac:dyDescent="0.25">
      <c r="C60" s="42"/>
    </row>
    <row r="61" spans="1:8" ht="13.5" x14ac:dyDescent="0.25">
      <c r="C61" s="42"/>
    </row>
    <row r="62" spans="1:8" ht="13.5" x14ac:dyDescent="0.25">
      <c r="C62" s="42"/>
    </row>
    <row r="64" spans="1:8" ht="13.5" x14ac:dyDescent="0.25">
      <c r="C64" s="42"/>
    </row>
    <row r="65" spans="3:3" ht="13.5" x14ac:dyDescent="0.25">
      <c r="C65" s="42"/>
    </row>
    <row r="66" spans="3:3" ht="13.5" x14ac:dyDescent="0.25">
      <c r="C66" s="42"/>
    </row>
  </sheetData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ageMargins left="0.39370078740157483" right="0" top="0.59055118110236227" bottom="0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F13" sqref="F13"/>
    </sheetView>
  </sheetViews>
  <sheetFormatPr baseColWidth="10" defaultRowHeight="11.25" x14ac:dyDescent="0.2"/>
  <cols>
    <col min="1" max="1" width="4.83203125" style="31" customWidth="1"/>
    <col min="2" max="2" width="62.33203125" style="31" bestFit="1" customWidth="1"/>
    <col min="3" max="3" width="15" style="31" bestFit="1" customWidth="1"/>
    <col min="4" max="4" width="14.5" style="31" bestFit="1" customWidth="1"/>
    <col min="5" max="5" width="15" style="31" bestFit="1" customWidth="1"/>
    <col min="6" max="6" width="13" style="31" bestFit="1" customWidth="1"/>
    <col min="7" max="8" width="15" style="31" bestFit="1" customWidth="1"/>
    <col min="9" max="16384" width="12" style="31"/>
  </cols>
  <sheetData>
    <row r="1" spans="1:8" ht="50.1" customHeight="1" x14ac:dyDescent="0.2">
      <c r="A1" s="43" t="s">
        <v>136</v>
      </c>
      <c r="B1" s="44"/>
      <c r="C1" s="44"/>
      <c r="D1" s="44"/>
      <c r="E1" s="44"/>
      <c r="F1" s="44"/>
      <c r="G1" s="44"/>
      <c r="H1" s="45"/>
    </row>
    <row r="2" spans="1:8" x14ac:dyDescent="0.2">
      <c r="A2" s="46" t="s">
        <v>9</v>
      </c>
      <c r="B2" s="47"/>
      <c r="C2" s="43" t="s">
        <v>15</v>
      </c>
      <c r="D2" s="44"/>
      <c r="E2" s="44"/>
      <c r="F2" s="44"/>
      <c r="G2" s="45"/>
      <c r="H2" s="48" t="s">
        <v>14</v>
      </c>
    </row>
    <row r="3" spans="1:8" ht="24.95" customHeight="1" x14ac:dyDescent="0.2">
      <c r="A3" s="49"/>
      <c r="B3" s="50"/>
      <c r="C3" s="51" t="s">
        <v>10</v>
      </c>
      <c r="D3" s="51" t="s">
        <v>80</v>
      </c>
      <c r="E3" s="51" t="s">
        <v>11</v>
      </c>
      <c r="F3" s="51" t="s">
        <v>12</v>
      </c>
      <c r="G3" s="51" t="s">
        <v>13</v>
      </c>
      <c r="H3" s="52"/>
    </row>
    <row r="4" spans="1:8" x14ac:dyDescent="0.2">
      <c r="A4" s="53"/>
      <c r="B4" s="54"/>
      <c r="C4" s="55">
        <v>1</v>
      </c>
      <c r="D4" s="55">
        <v>2</v>
      </c>
      <c r="E4" s="55" t="s">
        <v>81</v>
      </c>
      <c r="F4" s="55">
        <v>4</v>
      </c>
      <c r="G4" s="55">
        <v>5</v>
      </c>
      <c r="H4" s="55" t="s">
        <v>82</v>
      </c>
    </row>
    <row r="5" spans="1:8" x14ac:dyDescent="0.2">
      <c r="A5" s="32"/>
      <c r="B5" s="33"/>
      <c r="C5" s="69"/>
      <c r="D5" s="69"/>
      <c r="E5" s="69"/>
      <c r="F5" s="69"/>
      <c r="G5" s="69"/>
      <c r="H5" s="69"/>
    </row>
    <row r="6" spans="1:8" x14ac:dyDescent="0.2">
      <c r="A6" s="34" t="s">
        <v>105</v>
      </c>
      <c r="B6" s="35"/>
      <c r="C6" s="65"/>
      <c r="D6" s="65"/>
      <c r="E6" s="65"/>
      <c r="F6" s="65"/>
      <c r="G6" s="65"/>
      <c r="H6" s="65"/>
    </row>
    <row r="7" spans="1:8" x14ac:dyDescent="0.2">
      <c r="A7" s="36"/>
      <c r="B7" s="37" t="s">
        <v>106</v>
      </c>
      <c r="C7" s="65"/>
      <c r="D7" s="65"/>
      <c r="E7" s="65"/>
      <c r="F7" s="65"/>
      <c r="G7" s="65"/>
      <c r="H7" s="65"/>
    </row>
    <row r="8" spans="1:8" x14ac:dyDescent="0.2">
      <c r="A8" s="36"/>
      <c r="B8" s="37" t="s">
        <v>107</v>
      </c>
      <c r="C8" s="65"/>
      <c r="D8" s="65"/>
      <c r="E8" s="65"/>
      <c r="F8" s="65"/>
      <c r="G8" s="65"/>
      <c r="H8" s="65"/>
    </row>
    <row r="9" spans="1:8" x14ac:dyDescent="0.2">
      <c r="A9" s="36"/>
      <c r="B9" s="37" t="s">
        <v>108</v>
      </c>
      <c r="C9" s="65"/>
      <c r="D9" s="65"/>
      <c r="E9" s="65"/>
      <c r="F9" s="65"/>
      <c r="G9" s="65"/>
      <c r="H9" s="65"/>
    </row>
    <row r="10" spans="1:8" x14ac:dyDescent="0.2">
      <c r="A10" s="36"/>
      <c r="B10" s="37" t="s">
        <v>109</v>
      </c>
      <c r="C10" s="65"/>
      <c r="D10" s="65"/>
      <c r="E10" s="65"/>
      <c r="F10" s="65"/>
      <c r="G10" s="65"/>
      <c r="H10" s="65"/>
    </row>
    <row r="11" spans="1:8" x14ac:dyDescent="0.2">
      <c r="A11" s="36"/>
      <c r="B11" s="37" t="s">
        <v>110</v>
      </c>
      <c r="C11" s="65"/>
      <c r="D11" s="65"/>
      <c r="E11" s="65"/>
      <c r="F11" s="65"/>
      <c r="G11" s="65"/>
      <c r="H11" s="65"/>
    </row>
    <row r="12" spans="1:8" x14ac:dyDescent="0.2">
      <c r="A12" s="36"/>
      <c r="B12" s="37" t="s">
        <v>111</v>
      </c>
      <c r="C12" s="65"/>
      <c r="D12" s="65"/>
      <c r="E12" s="65"/>
      <c r="F12" s="65"/>
      <c r="G12" s="65"/>
      <c r="H12" s="65"/>
    </row>
    <row r="13" spans="1:8" x14ac:dyDescent="0.2">
      <c r="A13" s="36"/>
      <c r="B13" s="37" t="s">
        <v>112</v>
      </c>
      <c r="C13" s="65"/>
      <c r="D13" s="65"/>
      <c r="E13" s="65"/>
      <c r="F13" s="65"/>
      <c r="G13" s="65"/>
      <c r="H13" s="65"/>
    </row>
    <row r="14" spans="1:8" x14ac:dyDescent="0.2">
      <c r="A14" s="36"/>
      <c r="B14" s="37" t="s">
        <v>0</v>
      </c>
      <c r="C14" s="65"/>
      <c r="D14" s="65"/>
      <c r="E14" s="65"/>
      <c r="F14" s="65"/>
      <c r="G14" s="65"/>
      <c r="H14" s="65"/>
    </row>
    <row r="15" spans="1:8" x14ac:dyDescent="0.2">
      <c r="A15" s="38"/>
      <c r="B15" s="37"/>
      <c r="C15" s="65"/>
      <c r="D15" s="65"/>
      <c r="E15" s="65"/>
      <c r="F15" s="65"/>
      <c r="G15" s="65"/>
      <c r="H15" s="65"/>
    </row>
    <row r="16" spans="1:8" x14ac:dyDescent="0.2">
      <c r="A16" s="34" t="s">
        <v>113</v>
      </c>
      <c r="B16" s="39"/>
      <c r="C16" s="70">
        <v>446190410</v>
      </c>
      <c r="D16" s="70">
        <v>0</v>
      </c>
      <c r="E16" s="70">
        <v>446190410</v>
      </c>
      <c r="F16" s="70">
        <v>5555607.0700000003</v>
      </c>
      <c r="G16" s="70">
        <v>174099558.13999999</v>
      </c>
      <c r="H16" s="70">
        <v>440634802.93000001</v>
      </c>
    </row>
    <row r="17" spans="1:8" x14ac:dyDescent="0.2">
      <c r="A17" s="36"/>
      <c r="B17" s="37" t="s">
        <v>114</v>
      </c>
      <c r="C17" s="65"/>
      <c r="D17" s="65"/>
      <c r="E17" s="65"/>
      <c r="F17" s="65"/>
      <c r="G17" s="65"/>
      <c r="H17" s="65"/>
    </row>
    <row r="18" spans="1:8" x14ac:dyDescent="0.2">
      <c r="A18" s="36"/>
      <c r="B18" s="37" t="s">
        <v>115</v>
      </c>
      <c r="C18" s="56">
        <v>446190410</v>
      </c>
      <c r="D18" s="56">
        <v>0</v>
      </c>
      <c r="E18" s="56">
        <v>446190410</v>
      </c>
      <c r="F18" s="56">
        <v>5555607.0700000003</v>
      </c>
      <c r="G18" s="56">
        <v>174099558.13999999</v>
      </c>
      <c r="H18" s="56">
        <v>440634802.93000001</v>
      </c>
    </row>
    <row r="19" spans="1:8" x14ac:dyDescent="0.2">
      <c r="A19" s="36"/>
      <c r="B19" s="37" t="s">
        <v>116</v>
      </c>
      <c r="C19" s="65"/>
      <c r="D19" s="65"/>
      <c r="E19" s="65"/>
      <c r="F19" s="65"/>
      <c r="G19" s="65"/>
      <c r="H19" s="65"/>
    </row>
    <row r="20" spans="1:8" x14ac:dyDescent="0.2">
      <c r="A20" s="36"/>
      <c r="B20" s="37" t="s">
        <v>117</v>
      </c>
      <c r="C20" s="65"/>
      <c r="D20" s="65"/>
      <c r="E20" s="65"/>
      <c r="F20" s="65"/>
      <c r="G20" s="65"/>
      <c r="H20" s="65"/>
    </row>
    <row r="21" spans="1:8" x14ac:dyDescent="0.2">
      <c r="A21" s="36"/>
      <c r="B21" s="37" t="s">
        <v>118</v>
      </c>
      <c r="C21" s="65"/>
      <c r="D21" s="65"/>
      <c r="E21" s="65"/>
      <c r="F21" s="65"/>
      <c r="G21" s="65"/>
      <c r="H21" s="65"/>
    </row>
    <row r="22" spans="1:8" x14ac:dyDescent="0.2">
      <c r="A22" s="36"/>
      <c r="B22" s="37" t="s">
        <v>119</v>
      </c>
      <c r="C22" s="65"/>
      <c r="D22" s="65"/>
      <c r="E22" s="65"/>
      <c r="F22" s="65"/>
      <c r="G22" s="65"/>
      <c r="H22" s="65"/>
    </row>
    <row r="23" spans="1:8" x14ac:dyDescent="0.2">
      <c r="A23" s="36"/>
      <c r="B23" s="37" t="s">
        <v>120</v>
      </c>
      <c r="C23" s="65"/>
      <c r="D23" s="65"/>
      <c r="E23" s="65"/>
      <c r="F23" s="65"/>
      <c r="G23" s="65"/>
      <c r="H23" s="65"/>
    </row>
    <row r="24" spans="1:8" x14ac:dyDescent="0.2">
      <c r="A24" s="38"/>
      <c r="B24" s="37"/>
      <c r="C24" s="65"/>
      <c r="D24" s="65"/>
      <c r="E24" s="65"/>
      <c r="F24" s="65"/>
      <c r="G24" s="65"/>
      <c r="H24" s="65"/>
    </row>
    <row r="25" spans="1:8" x14ac:dyDescent="0.2">
      <c r="A25" s="34" t="s">
        <v>121</v>
      </c>
      <c r="B25" s="39"/>
      <c r="C25" s="65"/>
      <c r="D25" s="65"/>
      <c r="E25" s="65"/>
      <c r="F25" s="65"/>
      <c r="G25" s="65"/>
      <c r="H25" s="65"/>
    </row>
    <row r="26" spans="1:8" x14ac:dyDescent="0.2">
      <c r="A26" s="36"/>
      <c r="B26" s="37" t="s">
        <v>122</v>
      </c>
      <c r="C26" s="65"/>
      <c r="D26" s="65"/>
      <c r="E26" s="65"/>
      <c r="F26" s="65"/>
      <c r="G26" s="65"/>
      <c r="H26" s="65"/>
    </row>
    <row r="27" spans="1:8" x14ac:dyDescent="0.2">
      <c r="A27" s="36"/>
      <c r="B27" s="37" t="s">
        <v>123</v>
      </c>
      <c r="C27" s="65"/>
      <c r="D27" s="65"/>
      <c r="E27" s="65"/>
      <c r="F27" s="65"/>
      <c r="G27" s="65"/>
      <c r="H27" s="65"/>
    </row>
    <row r="28" spans="1:8" x14ac:dyDescent="0.2">
      <c r="A28" s="36"/>
      <c r="B28" s="37" t="s">
        <v>124</v>
      </c>
      <c r="C28" s="65"/>
      <c r="D28" s="65"/>
      <c r="E28" s="65"/>
      <c r="F28" s="65"/>
      <c r="G28" s="65"/>
      <c r="H28" s="65"/>
    </row>
    <row r="29" spans="1:8" x14ac:dyDescent="0.2">
      <c r="A29" s="36"/>
      <c r="B29" s="37" t="s">
        <v>125</v>
      </c>
      <c r="C29" s="65"/>
      <c r="D29" s="65"/>
      <c r="E29" s="65"/>
      <c r="F29" s="65"/>
      <c r="G29" s="65"/>
      <c r="H29" s="65"/>
    </row>
    <row r="30" spans="1:8" x14ac:dyDescent="0.2">
      <c r="A30" s="36"/>
      <c r="B30" s="37" t="s">
        <v>126</v>
      </c>
      <c r="C30" s="65"/>
      <c r="D30" s="65"/>
      <c r="E30" s="65"/>
      <c r="F30" s="65"/>
      <c r="G30" s="65"/>
      <c r="H30" s="65"/>
    </row>
    <row r="31" spans="1:8" x14ac:dyDescent="0.2">
      <c r="A31" s="36"/>
      <c r="B31" s="37" t="s">
        <v>127</v>
      </c>
      <c r="C31" s="65"/>
      <c r="D31" s="65"/>
      <c r="E31" s="65"/>
      <c r="F31" s="65"/>
      <c r="G31" s="65"/>
      <c r="H31" s="65"/>
    </row>
    <row r="32" spans="1:8" x14ac:dyDescent="0.2">
      <c r="A32" s="36"/>
      <c r="B32" s="37" t="s">
        <v>128</v>
      </c>
      <c r="C32" s="65"/>
      <c r="D32" s="65"/>
      <c r="E32" s="65"/>
      <c r="F32" s="65"/>
      <c r="G32" s="65"/>
      <c r="H32" s="65"/>
    </row>
    <row r="33" spans="1:8" x14ac:dyDescent="0.2">
      <c r="A33" s="36"/>
      <c r="B33" s="37" t="s">
        <v>129</v>
      </c>
      <c r="C33" s="65"/>
      <c r="D33" s="65"/>
      <c r="E33" s="65"/>
      <c r="F33" s="65"/>
      <c r="G33" s="65"/>
      <c r="H33" s="65"/>
    </row>
    <row r="34" spans="1:8" x14ac:dyDescent="0.2">
      <c r="A34" s="36"/>
      <c r="B34" s="37" t="s">
        <v>130</v>
      </c>
      <c r="C34" s="65"/>
      <c r="D34" s="65"/>
      <c r="E34" s="65"/>
      <c r="F34" s="65"/>
      <c r="G34" s="65"/>
      <c r="H34" s="65"/>
    </row>
    <row r="35" spans="1:8" x14ac:dyDescent="0.2">
      <c r="A35" s="38"/>
      <c r="B35" s="37"/>
      <c r="C35" s="65"/>
      <c r="D35" s="65"/>
      <c r="E35" s="65"/>
      <c r="F35" s="65"/>
      <c r="G35" s="65"/>
      <c r="H35" s="65"/>
    </row>
    <row r="36" spans="1:8" x14ac:dyDescent="0.2">
      <c r="A36" s="34" t="s">
        <v>131</v>
      </c>
      <c r="B36" s="39"/>
      <c r="C36" s="65"/>
      <c r="D36" s="65"/>
      <c r="E36" s="65"/>
      <c r="F36" s="65"/>
      <c r="G36" s="65"/>
      <c r="H36" s="65"/>
    </row>
    <row r="37" spans="1:8" x14ac:dyDescent="0.2">
      <c r="A37" s="36"/>
      <c r="B37" s="37" t="s">
        <v>132</v>
      </c>
      <c r="C37" s="65"/>
      <c r="D37" s="65"/>
      <c r="E37" s="65"/>
      <c r="F37" s="65"/>
      <c r="G37" s="65"/>
      <c r="H37" s="65"/>
    </row>
    <row r="38" spans="1:8" ht="22.5" x14ac:dyDescent="0.2">
      <c r="A38" s="36"/>
      <c r="B38" s="37" t="s">
        <v>133</v>
      </c>
      <c r="C38" s="65"/>
      <c r="D38" s="65"/>
      <c r="E38" s="65"/>
      <c r="F38" s="65"/>
      <c r="G38" s="65"/>
      <c r="H38" s="65"/>
    </row>
    <row r="39" spans="1:8" x14ac:dyDescent="0.2">
      <c r="A39" s="36"/>
      <c r="B39" s="37" t="s">
        <v>134</v>
      </c>
      <c r="C39" s="65"/>
      <c r="D39" s="65"/>
      <c r="E39" s="65"/>
      <c r="F39" s="65"/>
      <c r="G39" s="65"/>
      <c r="H39" s="65"/>
    </row>
    <row r="40" spans="1:8" x14ac:dyDescent="0.2">
      <c r="A40" s="36"/>
      <c r="B40" s="37" t="s">
        <v>135</v>
      </c>
      <c r="C40" s="65"/>
      <c r="D40" s="65"/>
      <c r="E40" s="65"/>
      <c r="F40" s="65"/>
      <c r="G40" s="65"/>
      <c r="H40" s="65"/>
    </row>
    <row r="41" spans="1:8" x14ac:dyDescent="0.2">
      <c r="A41" s="38"/>
      <c r="B41" s="37"/>
      <c r="C41" s="65"/>
      <c r="D41" s="65"/>
      <c r="E41" s="65"/>
      <c r="F41" s="65"/>
      <c r="G41" s="65"/>
      <c r="H41" s="65"/>
    </row>
    <row r="42" spans="1:8" x14ac:dyDescent="0.2">
      <c r="A42" s="40"/>
      <c r="B42" s="23" t="s">
        <v>8</v>
      </c>
      <c r="C42" s="59">
        <v>446190410</v>
      </c>
      <c r="D42" s="59">
        <v>0</v>
      </c>
      <c r="E42" s="59">
        <v>446190410</v>
      </c>
      <c r="F42" s="59">
        <v>5555607.0700000003</v>
      </c>
      <c r="G42" s="59">
        <v>174099558.13999999</v>
      </c>
      <c r="H42" s="59">
        <v>440634802.93000001</v>
      </c>
    </row>
    <row r="43" spans="1:8" x14ac:dyDescent="0.2">
      <c r="A43" s="41"/>
      <c r="B43" s="41"/>
      <c r="C43" s="71"/>
      <c r="D43" s="71"/>
      <c r="E43" s="71"/>
      <c r="F43" s="71"/>
      <c r="G43" s="71"/>
      <c r="H43" s="71"/>
    </row>
    <row r="44" spans="1:8" x14ac:dyDescent="0.2">
      <c r="A44" s="41"/>
      <c r="B44" s="41"/>
      <c r="C44" s="41"/>
      <c r="D44" s="41"/>
      <c r="E44" s="41"/>
      <c r="F44" s="41"/>
      <c r="G44" s="41"/>
      <c r="H44" s="41"/>
    </row>
    <row r="45" spans="1:8" x14ac:dyDescent="0.2">
      <c r="A45" s="41"/>
      <c r="B45" s="41"/>
      <c r="C45" s="41"/>
      <c r="D45" s="41"/>
      <c r="E45" s="41"/>
      <c r="F45" s="41"/>
      <c r="G45" s="41"/>
      <c r="H45" s="41"/>
    </row>
  </sheetData>
  <mergeCells count="4">
    <mergeCell ref="A1:H1"/>
    <mergeCell ref="A2:B4"/>
    <mergeCell ref="C2:G2"/>
    <mergeCell ref="H2:H3"/>
  </mergeCells>
  <pageMargins left="0" right="0" top="0.74803149606299213" bottom="0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2018-08-10T13:24:12Z</cp:lastPrinted>
  <dcterms:created xsi:type="dcterms:W3CDTF">2014-02-10T03:37:14Z</dcterms:created>
  <dcterms:modified xsi:type="dcterms:W3CDTF">2018-08-15T15:22:51Z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