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 LDF\"/>
    </mc:Choice>
  </mc:AlternateContent>
  <xr:revisionPtr revIDLastSave="0" documentId="8_{9156ACFC-29DF-4598-9D86-9C7D32EBA228}" xr6:coauthVersionLast="34" xr6:coauthVersionMax="34" xr10:uidLastSave="{00000000-0000-0000-0000-000000000000}"/>
  <bookViews>
    <workbookView xWindow="0" yWindow="0" windowWidth="24000" windowHeight="9525" activeTab="3" xr2:uid="{B359474D-CA55-465B-BE2E-137AE6696BEB}"/>
  </bookViews>
  <sheets>
    <sheet name="F6(a)" sheetId="1" r:id="rId1"/>
    <sheet name="F6(b)" sheetId="2" r:id="rId2"/>
    <sheet name="F6(c)" sheetId="3" r:id="rId3"/>
    <sheet name="F(d)" sheetId="4" r:id="rId4"/>
  </sheets>
  <externalReferences>
    <externalReference r:id="rId5"/>
  </externalReferences>
  <definedNames>
    <definedName name="ENTE_PUBLICO_A">'[1]Info General'!$C$7</definedName>
    <definedName name="GASTO_E_FIN_01">'F6(b)'!$B$19</definedName>
    <definedName name="GASTO_E_FIN_02">'F6(b)'!$C$19</definedName>
    <definedName name="GASTO_E_FIN_03">'F6(b)'!$D$19</definedName>
    <definedName name="GASTO_E_FIN_04">'F6(b)'!$E$19</definedName>
    <definedName name="GASTO_E_FIN_05">'F6(b)'!$F$19</definedName>
    <definedName name="GASTO_E_FIN_06">'F6(b)'!$G$19</definedName>
    <definedName name="GASTO_E_T1">'F6(b)'!$B$14</definedName>
    <definedName name="GASTO_E_T2">'F6(b)'!$C$14</definedName>
    <definedName name="GASTO_E_T3">'F6(b)'!$D$14</definedName>
    <definedName name="GASTO_E_T4">'F6(b)'!$E$14</definedName>
    <definedName name="GASTO_E_T5">'F6(b)'!$F$14</definedName>
    <definedName name="GASTO_E_T6">'F6(b)'!$G$14</definedName>
    <definedName name="GASTO_NE_FIN_01">'F6(b)'!$B$13</definedName>
    <definedName name="GASTO_NE_FIN_02">'F6(b)'!$C$13</definedName>
    <definedName name="GASTO_NE_FIN_03">'F6(b)'!$D$13</definedName>
    <definedName name="GASTO_NE_FIN_04">'F6(b)'!$E$13</definedName>
    <definedName name="GASTO_NE_FIN_05">'F6(b)'!$F$13</definedName>
    <definedName name="GASTO_NE_FIN_06">'F6(b)'!$G$13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1" i="2"/>
</calcChain>
</file>

<file path=xl/sharedStrings.xml><?xml version="1.0" encoding="utf-8"?>
<sst xmlns="http://schemas.openxmlformats.org/spreadsheetml/2006/main" count="316" uniqueCount="156">
  <si>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</si>
  <si>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</si>
  <si>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</si>
  <si>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</si>
  <si>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</si>
  <si>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</si>
  <si>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</si>
  <si>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</si>
  <si>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</si>
  <si>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</si>
  <si>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</si>
  <si>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</si>
  <si>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</si>
  <si>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</si>
  <si>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 xml:space="preserve"> 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</si>
  <si>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</si>
  <si>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</si>
  <si>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</si>
  <si>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</si>
  <si>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</si>
  <si>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</si>
  <si>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</si>
  <si>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</si>
  <si>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</si>
  <si>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</si>
  <si>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</si>
  <si>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</si>
  <si>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</si>
  <si>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</si>
  <si>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</si>
  <si>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</si>
  <si>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</si>
  <si>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</si>
  <si>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</si>
  <si>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</si>
  <si>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</si>
  <si>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</si>
  <si>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</si>
  <si>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</si>
  <si>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</si>
  <si>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</si>
  <si>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</si>
  <si>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</si>
  <si>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</si>
  <si>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</si>
  <si>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</si>
  <si>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</si>
  <si>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</si>
  <si>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</si>
  <si>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</si>
  <si>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</si>
  <si>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</si>
  <si>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</si>
  <si>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</si>
  <si>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</si>
  <si>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</si>
  <si>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</si>
  <si>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</si>
  <si>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</si>
  <si>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</si>
  <si>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</si>
  <si>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</si>
  <si>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</si>
  <si>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</si>
  <si>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</si>
  <si>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</si>
  <si>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</si>
  <si>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</si>
  <si>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</si>
  <si>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</si>
  <si>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</si>
  <si>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</si>
  <si>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</si>
  <si>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</si>
  <si>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</si>
  <si>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</si>
  <si>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</si>
  <si>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</si>
  <si>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</si>
  <si>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</si>
  <si>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</si>
  <si>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</si>
  <si>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</si>
  <si>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</si>
  <si>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</si>
  <si>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</si>
  <si>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</si>
  <si>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</si>
  <si>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</si>
  <si>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</si>
  <si>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</si>
  <si>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</si>
  <si>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</si>
  <si>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Infraestructura Deportiva</t>
  </si>
  <si>
    <t>Deporte y Cultura Física</t>
  </si>
  <si>
    <t>Administración de Apoyos</t>
  </si>
  <si>
    <t>Coordinación Administrativa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</si>
  <si>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</si>
  <si>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</si>
  <si>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</si>
  <si>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</si>
  <si>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</si>
  <si>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</si>
  <si>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</si>
  <si>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</si>
  <si>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</si>
  <si>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</si>
  <si>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</si>
  <si>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</si>
  <si>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</si>
  <si>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</si>
  <si>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</si>
  <si>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</si>
  <si>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</si>
  <si>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</si>
  <si>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</si>
  <si>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</si>
  <si>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</si>
  <si>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</si>
  <si>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</si>
  <si>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</si>
  <si>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</si>
  <si>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</si>
  <si>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</si>
  <si>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</si>
  <si>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</si>
  <si>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</si>
  <si>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</si>
  <si>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</si>
  <si>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</si>
  <si>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</si>
  <si>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</si>
  <si>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</si>
  <si>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</si>
  <si>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</si>
  <si>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</si>
  <si>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</si>
  <si>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</si>
  <si>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</si>
  <si>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</si>
  <si>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</si>
  <si>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</si>
  <si>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</si>
  <si>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</si>
  <si>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</si>
  <si>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</si>
  <si>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</si>
  <si>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</si>
  <si>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</si>
  <si>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</si>
  <si>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</si>
  <si>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</si>
  <si>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</si>
  <si>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</si>
  <si>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SISTEMA DE CULTURA FÍSICA Y DEPORTE DEL MUNICIPIO DE CELAYA GUANAJUATO, Gobierno del Estado de Guanajuato (a)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</si>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</sst>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3" xfId="0" applyBorder="1" applyAlignment="1">
      <alignment vertical="center"/>
    </xf>
    <xf numFmtId="0" fontId="3" fillId="0" borderId="1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0" xfId="0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6"/>
    </xf>
    <xf numFmtId="0" fontId="3" fillId="0" borderId="2" xfId="0" applyFont="1" applyFill="1" applyBorder="1" applyAlignment="1">
      <alignment horizontal="left" indent="3"/>
    </xf>
    <xf numFmtId="0" fontId="0" fillId="0" borderId="0" xfId="0" applyAlignment="1">
      <alignment horizontal="center"/>
    </xf>
    <xf numFmtId="43" fontId="3" fillId="2" borderId="1" xfId="1" applyFont="1" applyFill="1" applyBorder="1" applyAlignment="1">
      <alignment horizontal="left" vertical="center" indent="3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horizontal="left" vertical="center" indent="6"/>
    </xf>
    <xf numFmtId="43" fontId="0" fillId="2" borderId="2" xfId="1" applyFont="1" applyFill="1" applyBorder="1" applyAlignment="1">
      <alignment horizontal="left" vertical="center" indent="9"/>
    </xf>
    <xf numFmtId="43" fontId="0" fillId="2" borderId="2" xfId="1" applyFont="1" applyFill="1" applyBorder="1" applyAlignment="1">
      <alignment horizontal="left" vertical="center" indent="3"/>
    </xf>
    <xf numFmtId="43" fontId="0" fillId="2" borderId="2" xfId="1" applyFont="1" applyFill="1" applyBorder="1" applyAlignment="1">
      <alignment vertical="center"/>
    </xf>
    <xf numFmtId="43" fontId="3" fillId="2" borderId="2" xfId="1" applyFont="1" applyFill="1" applyBorder="1" applyAlignment="1">
      <alignment horizontal="left" vertical="center" indent="3"/>
    </xf>
    <xf numFmtId="43" fontId="0" fillId="2" borderId="2" xfId="1" applyFont="1" applyFill="1" applyBorder="1" applyAlignment="1">
      <alignment horizontal="left" indent="9"/>
    </xf>
    <xf numFmtId="43" fontId="0" fillId="2" borderId="2" xfId="1" applyFont="1" applyFill="1" applyBorder="1" applyAlignment="1">
      <alignment horizontal="left" indent="3"/>
    </xf>
    <xf numFmtId="43" fontId="3" fillId="2" borderId="2" xfId="1" applyFont="1" applyFill="1" applyBorder="1" applyAlignment="1">
      <alignment horizontal="left" indent="3"/>
    </xf>
    <xf numFmtId="43" fontId="0" fillId="0" borderId="3" xfId="1" applyFont="1" applyBorder="1" applyAlignment="1">
      <alignment vertical="center"/>
    </xf>
    <xf numFmtId="43" fontId="0" fillId="0" borderId="3" xfId="1" applyFont="1" applyBorder="1"/>
    <xf numFmtId="43" fontId="0" fillId="0" borderId="0" xfId="1" applyFont="1" applyBorder="1"/>
    <xf numFmtId="43" fontId="0" fillId="0" borderId="0" xfId="1" applyFont="1"/>
    <xf numFmtId="43" fontId="2" fillId="3" borderId="1" xfId="1" applyFont="1" applyFill="1" applyBorder="1" applyAlignment="1" applyProtection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2" xfId="1" applyFont="1" applyFill="1" applyBorder="1" applyAlignment="1" applyProtection="1">
      <alignment horizontal="center" vertical="center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 applyProtection="1">
      <alignment vertical="center"/>
      <protection locked="0"/>
    </xf>
    <xf numFmtId="43" fontId="3" fillId="0" borderId="1" xfId="1" applyFont="1" applyFill="1" applyBorder="1" applyAlignment="1">
      <alignment horizontal="left" vertical="center" indent="3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vertical="center" indent="6"/>
    </xf>
    <xf numFmtId="43" fontId="0" fillId="0" borderId="9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vertical="center" indent="9"/>
    </xf>
    <xf numFmtId="43" fontId="0" fillId="0" borderId="2" xfId="1" applyFont="1" applyFill="1" applyBorder="1" applyAlignment="1">
      <alignment horizontal="left" vertical="center" wrapText="1" indent="9"/>
    </xf>
    <xf numFmtId="43" fontId="0" fillId="0" borderId="2" xfId="1" applyFont="1" applyFill="1" applyBorder="1" applyAlignment="1">
      <alignment horizontal="left" vertical="center" wrapText="1" indent="6"/>
    </xf>
    <xf numFmtId="43" fontId="3" fillId="0" borderId="2" xfId="1" applyFont="1" applyFill="1" applyBorder="1" applyAlignment="1">
      <alignment horizontal="left" vertical="center" indent="3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wrapText="1" indent="9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3" xfId="1" applyFont="1" applyFill="1" applyBorder="1" applyAlignment="1">
      <alignment vertical="center"/>
    </xf>
    <xf numFmtId="43" fontId="0" fillId="0" borderId="12" xfId="1" applyFont="1" applyFill="1" applyBorder="1"/>
    <xf numFmtId="43" fontId="2" fillId="3" borderId="5" xfId="1" applyFont="1" applyFill="1" applyBorder="1" applyAlignment="1" applyProtection="1">
      <alignment horizontal="center" vertical="center"/>
    </xf>
    <xf numFmtId="43" fontId="2" fillId="3" borderId="6" xfId="1" applyFont="1" applyFill="1" applyBorder="1" applyAlignment="1" applyProtection="1">
      <alignment horizontal="center" vertical="center"/>
    </xf>
    <xf numFmtId="43" fontId="2" fillId="3" borderId="7" xfId="1" applyFont="1" applyFill="1" applyBorder="1" applyAlignment="1" applyProtection="1">
      <alignment horizontal="center" vertical="center"/>
    </xf>
    <xf numFmtId="43" fontId="2" fillId="3" borderId="8" xfId="1" applyFont="1" applyFill="1" applyBorder="1" applyAlignment="1">
      <alignment horizontal="center" vertical="center"/>
    </xf>
    <xf numFmtId="43" fontId="2" fillId="3" borderId="0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43" fontId="2" fillId="3" borderId="8" xfId="1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43" fontId="2" fillId="3" borderId="9" xfId="1" applyFont="1" applyFill="1" applyBorder="1" applyAlignment="1" applyProtection="1">
      <alignment horizontal="center" vertical="center"/>
    </xf>
    <xf numFmtId="43" fontId="2" fillId="3" borderId="10" xfId="1" applyFont="1" applyFill="1" applyBorder="1" applyAlignment="1">
      <alignment horizontal="center" vertical="center"/>
    </xf>
    <xf numFmtId="43" fontId="2" fillId="3" borderId="11" xfId="1" applyFont="1" applyFill="1" applyBorder="1" applyAlignment="1">
      <alignment horizontal="center" vertical="center"/>
    </xf>
    <xf numFmtId="43" fontId="2" fillId="3" borderId="12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13" xfId="1" applyFont="1" applyFill="1" applyBorder="1" applyAlignment="1">
      <alignment horizontal="center" vertical="center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0" fillId="0" borderId="12" xfId="1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152400</xdr:rowOff>
    </xdr:from>
    <xdr:to>
      <xdr:col>0</xdr:col>
      <xdr:colOff>1038225</xdr:colOff>
      <xdr:row>4</xdr:row>
      <xdr:rowOff>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3859EFC0-E6C0-46AF-B848-A1022D659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61950" y="15240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171450</xdr:rowOff>
    </xdr:from>
    <xdr:to>
      <xdr:col>0</xdr:col>
      <xdr:colOff>1009650</xdr:colOff>
      <xdr:row>4</xdr:row>
      <xdr:rowOff>19050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BA3AAA8F-275B-473A-ADBC-9CE1936B5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33375" y="1714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152400</xdr:rowOff>
    </xdr:from>
    <xdr:to>
      <xdr:col>0</xdr:col>
      <xdr:colOff>1085850</xdr:colOff>
      <xdr:row>4</xdr:row>
      <xdr:rowOff>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D1871F7F-E95B-457E-8EE2-222927C77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09575" y="15240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95250</xdr:rowOff>
    </xdr:from>
    <xdr:to>
      <xdr:col>0</xdr:col>
      <xdr:colOff>962025</xdr:colOff>
      <xdr:row>3</xdr:row>
      <xdr:rowOff>133350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BE288968-DFE1-4C81-A2F1-F4C0B3F76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85750" y="952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SIDEC%202DO%20TRIME/LDF/0361_LDF_1802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A780E-3065-4302-8543-386F7E79C614}">
  <dimension ref="A1:G160"/>
  <sheetViews>
    <sheetView workbookViewId="0">
      <selection activeCell="B17" sqref="B17"/>
    </sheetView>
  </sheetViews>
  <sheetFormatPr baseColWidth="10" defaultRowHeight="15" x14ac:dyDescent="0.25"/>
  <cols>
    <col min="1" max="1" width="102.85546875" style="27" customWidth="1"/>
    <col min="2" max="6" width="20.7109375" style="27" customWidth="1"/>
    <col min="7" max="7" width="17.5703125" style="27" customWidth="1"/>
  </cols>
  <sheetData>
    <row r="1" spans="1:7" x14ac:dyDescent="0.25">
      <c r="A1" s="28" t="s">
        <v>154</v>
      </c>
      <c r="B1" s="28"/>
      <c r="C1" s="28"/>
      <c r="D1" s="28"/>
      <c r="E1" s="28"/>
      <c r="F1" s="28"/>
      <c r="G1" s="28"/>
    </row>
    <row r="2" spans="1:7" x14ac:dyDescent="0.25">
      <c r="A2" s="29" t="s">
        <v>0</v>
      </c>
      <c r="B2" s="29"/>
      <c r="C2" s="29"/>
      <c r="D2" s="29"/>
      <c r="E2" s="29"/>
      <c r="F2" s="29"/>
      <c r="G2" s="29"/>
    </row>
    <row r="3" spans="1:7" x14ac:dyDescent="0.25">
      <c r="A3" s="29" t="s">
        <v>1</v>
      </c>
      <c r="B3" s="29"/>
      <c r="C3" s="29"/>
      <c r="D3" s="29"/>
      <c r="E3" s="29"/>
      <c r="F3" s="29"/>
      <c r="G3" s="29"/>
    </row>
    <row r="4" spans="1:7" x14ac:dyDescent="0.25">
      <c r="A4" s="30" t="s">
        <v>155</v>
      </c>
      <c r="B4" s="30"/>
      <c r="C4" s="30"/>
      <c r="D4" s="30"/>
      <c r="E4" s="30"/>
      <c r="F4" s="30"/>
      <c r="G4" s="30"/>
    </row>
    <row r="5" spans="1:7" x14ac:dyDescent="0.25">
      <c r="A5" s="31" t="s">
        <v>2</v>
      </c>
      <c r="B5" s="31"/>
      <c r="C5" s="31"/>
      <c r="D5" s="31"/>
      <c r="E5" s="31"/>
      <c r="F5" s="31"/>
      <c r="G5" s="31"/>
    </row>
    <row r="6" spans="1:7" x14ac:dyDescent="0.25">
      <c r="A6" s="32" t="s">
        <v>3</v>
      </c>
      <c r="B6" s="32" t="s">
        <v>4</v>
      </c>
      <c r="C6" s="32"/>
      <c r="D6" s="32"/>
      <c r="E6" s="32"/>
      <c r="F6" s="32"/>
      <c r="G6" s="33" t="s">
        <v>5</v>
      </c>
    </row>
    <row r="7" spans="1:7" ht="30" x14ac:dyDescent="0.25">
      <c r="A7" s="32"/>
      <c r="B7" s="34" t="s">
        <v>6</v>
      </c>
      <c r="C7" s="34" t="s">
        <v>7</v>
      </c>
      <c r="D7" s="34" t="s">
        <v>8</v>
      </c>
      <c r="E7" s="34" t="s">
        <v>9</v>
      </c>
      <c r="F7" s="34" t="s">
        <v>10</v>
      </c>
      <c r="G7" s="32"/>
    </row>
    <row r="8" spans="1:7" x14ac:dyDescent="0.25">
      <c r="A8" s="14" t="s">
        <v>11</v>
      </c>
      <c r="B8" s="15">
        <v>17180262.310000002</v>
      </c>
      <c r="C8" s="15">
        <v>1750695</v>
      </c>
      <c r="D8" s="15">
        <v>18930957.309999999</v>
      </c>
      <c r="E8" s="15">
        <v>8743858.620000001</v>
      </c>
      <c r="F8" s="15">
        <v>8743858.620000001</v>
      </c>
      <c r="G8" s="15">
        <v>10187098.690000001</v>
      </c>
    </row>
    <row r="9" spans="1:7" x14ac:dyDescent="0.25">
      <c r="A9" s="16" t="s">
        <v>12</v>
      </c>
      <c r="B9" s="15">
        <v>12588686.310000002</v>
      </c>
      <c r="C9" s="15">
        <v>533779.1</v>
      </c>
      <c r="D9" s="15">
        <v>13122465.41</v>
      </c>
      <c r="E9" s="15">
        <v>5822340.0700000003</v>
      </c>
      <c r="F9" s="15">
        <v>5822340.0700000003</v>
      </c>
      <c r="G9" s="15">
        <v>7300125.3399999999</v>
      </c>
    </row>
    <row r="10" spans="1:7" x14ac:dyDescent="0.25">
      <c r="A10" s="17" t="s">
        <v>13</v>
      </c>
      <c r="B10" s="15">
        <v>3619647.85</v>
      </c>
      <c r="C10" s="15" t="s">
        <v>14</v>
      </c>
      <c r="D10" s="15">
        <v>3619647.85</v>
      </c>
      <c r="E10" s="15">
        <v>1785139.91</v>
      </c>
      <c r="F10" s="15">
        <v>1785139.91</v>
      </c>
      <c r="G10" s="15">
        <v>1834507.9400000002</v>
      </c>
    </row>
    <row r="11" spans="1:7" x14ac:dyDescent="0.25">
      <c r="A11" s="17" t="s">
        <v>15</v>
      </c>
      <c r="B11" s="15">
        <v>4296589.72</v>
      </c>
      <c r="C11" s="15">
        <v>335064.40000000002</v>
      </c>
      <c r="D11" s="15">
        <v>4631654.12</v>
      </c>
      <c r="E11" s="15">
        <v>2033283.23</v>
      </c>
      <c r="F11" s="15">
        <v>2033283.23</v>
      </c>
      <c r="G11" s="15">
        <v>2598370.89</v>
      </c>
    </row>
    <row r="12" spans="1:7" x14ac:dyDescent="0.25">
      <c r="A12" s="17" t="s">
        <v>16</v>
      </c>
      <c r="B12" s="15">
        <v>1929419.37</v>
      </c>
      <c r="C12" s="15">
        <v>103117.79</v>
      </c>
      <c r="D12" s="15">
        <v>2032537.16</v>
      </c>
      <c r="E12" s="15">
        <v>910435.99</v>
      </c>
      <c r="F12" s="15">
        <v>910435.99</v>
      </c>
      <c r="G12" s="15">
        <v>1122101.17</v>
      </c>
    </row>
    <row r="13" spans="1:7" x14ac:dyDescent="0.25">
      <c r="A13" s="17" t="s">
        <v>17</v>
      </c>
      <c r="B13" s="15">
        <v>1893029.37</v>
      </c>
      <c r="C13" s="15">
        <v>95596.91</v>
      </c>
      <c r="D13" s="15">
        <v>1988626.28</v>
      </c>
      <c r="E13" s="15">
        <v>927109.41</v>
      </c>
      <c r="F13" s="15">
        <v>927109.41</v>
      </c>
      <c r="G13" s="15">
        <v>1061516.8700000001</v>
      </c>
    </row>
    <row r="14" spans="1:7" x14ac:dyDescent="0.25">
      <c r="A14" s="17" t="s">
        <v>18</v>
      </c>
      <c r="B14" s="15">
        <v>850000</v>
      </c>
      <c r="C14" s="15" t="s">
        <v>14</v>
      </c>
      <c r="D14" s="15">
        <v>850000</v>
      </c>
      <c r="E14" s="15">
        <v>166371.53</v>
      </c>
      <c r="F14" s="15">
        <v>166371.53</v>
      </c>
      <c r="G14" s="15">
        <v>683628.47</v>
      </c>
    </row>
    <row r="15" spans="1:7" x14ac:dyDescent="0.25">
      <c r="A15" s="17" t="s">
        <v>19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x14ac:dyDescent="0.25">
      <c r="A16" s="17" t="s">
        <v>20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x14ac:dyDescent="0.25">
      <c r="A17" s="16" t="s">
        <v>21</v>
      </c>
      <c r="B17" s="15">
        <v>1783926</v>
      </c>
      <c r="C17" s="15">
        <v>542125.80000000005</v>
      </c>
      <c r="D17" s="15">
        <v>2326051.7999999998</v>
      </c>
      <c r="E17" s="15">
        <v>1150783.24</v>
      </c>
      <c r="F17" s="15">
        <v>1150783.24</v>
      </c>
      <c r="G17" s="15">
        <v>1175268.56</v>
      </c>
    </row>
    <row r="18" spans="1:7" x14ac:dyDescent="0.25">
      <c r="A18" s="17" t="s">
        <v>22</v>
      </c>
      <c r="B18" s="15">
        <v>229690</v>
      </c>
      <c r="C18" s="15">
        <v>92593.88</v>
      </c>
      <c r="D18" s="15">
        <v>322283.88</v>
      </c>
      <c r="E18" s="15">
        <v>127068.57</v>
      </c>
      <c r="F18" s="15">
        <v>127068.57</v>
      </c>
      <c r="G18" s="15">
        <v>195215.31</v>
      </c>
    </row>
    <row r="19" spans="1:7" x14ac:dyDescent="0.25">
      <c r="A19" s="17" t="s">
        <v>23</v>
      </c>
      <c r="B19" s="15">
        <v>85700</v>
      </c>
      <c r="C19" s="15">
        <v>-25000</v>
      </c>
      <c r="D19" s="15">
        <v>60700</v>
      </c>
      <c r="E19" s="15">
        <v>29872.99</v>
      </c>
      <c r="F19" s="15">
        <v>29872.99</v>
      </c>
      <c r="G19" s="15">
        <v>30827.01</v>
      </c>
    </row>
    <row r="20" spans="1:7" x14ac:dyDescent="0.25">
      <c r="A20" s="17" t="s">
        <v>24</v>
      </c>
      <c r="B20" s="15" t="s">
        <v>14</v>
      </c>
      <c r="C20" s="15">
        <v>179750</v>
      </c>
      <c r="D20" s="15">
        <v>179750</v>
      </c>
      <c r="E20" s="15">
        <v>179390</v>
      </c>
      <c r="F20" s="15">
        <v>179390</v>
      </c>
      <c r="G20" s="15">
        <v>360</v>
      </c>
    </row>
    <row r="21" spans="1:7" x14ac:dyDescent="0.25">
      <c r="A21" s="17" t="s">
        <v>25</v>
      </c>
      <c r="B21" s="15">
        <v>519500</v>
      </c>
      <c r="C21" s="15">
        <v>134000</v>
      </c>
      <c r="D21" s="15">
        <v>653500</v>
      </c>
      <c r="E21" s="15">
        <v>323680.40999999997</v>
      </c>
      <c r="F21" s="15">
        <v>323680.40999999997</v>
      </c>
      <c r="G21" s="15">
        <v>329819.59000000003</v>
      </c>
    </row>
    <row r="22" spans="1:7" x14ac:dyDescent="0.25">
      <c r="A22" s="17" t="s">
        <v>26</v>
      </c>
      <c r="B22" s="15">
        <v>75000</v>
      </c>
      <c r="C22" s="15">
        <v>13135</v>
      </c>
      <c r="D22" s="15">
        <v>88135</v>
      </c>
      <c r="E22" s="15">
        <v>25367.08</v>
      </c>
      <c r="F22" s="15">
        <v>25367.08</v>
      </c>
      <c r="G22" s="15">
        <v>62767.92</v>
      </c>
    </row>
    <row r="23" spans="1:7" x14ac:dyDescent="0.25">
      <c r="A23" s="17" t="s">
        <v>27</v>
      </c>
      <c r="B23" s="15">
        <v>553286</v>
      </c>
      <c r="C23" s="15" t="s">
        <v>14</v>
      </c>
      <c r="D23" s="15">
        <v>553286</v>
      </c>
      <c r="E23" s="15">
        <v>272755.96000000002</v>
      </c>
      <c r="F23" s="15">
        <v>272755.96000000002</v>
      </c>
      <c r="G23" s="15">
        <v>280530.03999999998</v>
      </c>
    </row>
    <row r="24" spans="1:7" x14ac:dyDescent="0.25">
      <c r="A24" s="17" t="s">
        <v>28</v>
      </c>
      <c r="B24" s="15">
        <v>314750</v>
      </c>
      <c r="C24" s="15">
        <v>131191.92000000001</v>
      </c>
      <c r="D24" s="15">
        <v>445941.92</v>
      </c>
      <c r="E24" s="15">
        <v>176213.33</v>
      </c>
      <c r="F24" s="15">
        <v>176213.33</v>
      </c>
      <c r="G24" s="15">
        <v>269728.58999999997</v>
      </c>
    </row>
    <row r="25" spans="1:7" x14ac:dyDescent="0.25">
      <c r="A25" s="17" t="s">
        <v>29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5">
      <c r="A26" s="17" t="s">
        <v>30</v>
      </c>
      <c r="B26" s="15">
        <v>6000</v>
      </c>
      <c r="C26" s="15">
        <v>16455</v>
      </c>
      <c r="D26" s="15">
        <v>22455</v>
      </c>
      <c r="E26" s="15">
        <v>16434.900000000001</v>
      </c>
      <c r="F26" s="15">
        <v>16434.900000000001</v>
      </c>
      <c r="G26" s="15">
        <v>6020.0999999999985</v>
      </c>
    </row>
    <row r="27" spans="1:7" x14ac:dyDescent="0.25">
      <c r="A27" s="16" t="s">
        <v>31</v>
      </c>
      <c r="B27" s="15">
        <v>2494750</v>
      </c>
      <c r="C27" s="15">
        <v>392198.08</v>
      </c>
      <c r="D27" s="15">
        <v>2886948.08</v>
      </c>
      <c r="E27" s="15">
        <v>1521918.8199999998</v>
      </c>
      <c r="F27" s="15">
        <v>1521918.8199999998</v>
      </c>
      <c r="G27" s="15">
        <v>1365029.26</v>
      </c>
    </row>
    <row r="28" spans="1:7" x14ac:dyDescent="0.25">
      <c r="A28" s="17" t="s">
        <v>32</v>
      </c>
      <c r="B28" s="15">
        <v>454000</v>
      </c>
      <c r="C28" s="15">
        <v>-120005</v>
      </c>
      <c r="D28" s="15">
        <v>333995</v>
      </c>
      <c r="E28" s="15">
        <v>156189.10999999999</v>
      </c>
      <c r="F28" s="15">
        <v>156189.10999999999</v>
      </c>
      <c r="G28" s="15">
        <v>177805.89</v>
      </c>
    </row>
    <row r="29" spans="1:7" x14ac:dyDescent="0.25">
      <c r="A29" s="17" t="s">
        <v>33</v>
      </c>
      <c r="B29" s="15">
        <v>79900</v>
      </c>
      <c r="C29" s="15" t="s">
        <v>14</v>
      </c>
      <c r="D29" s="15">
        <v>79900</v>
      </c>
      <c r="E29" s="15">
        <v>24824</v>
      </c>
      <c r="F29" s="15">
        <v>24824</v>
      </c>
      <c r="G29" s="15">
        <v>55076</v>
      </c>
    </row>
    <row r="30" spans="1:7" x14ac:dyDescent="0.25">
      <c r="A30" s="17" t="s">
        <v>34</v>
      </c>
      <c r="B30" s="15">
        <v>745050</v>
      </c>
      <c r="C30" s="15">
        <v>40832</v>
      </c>
      <c r="D30" s="15">
        <v>785882</v>
      </c>
      <c r="E30" s="15">
        <v>296470.01</v>
      </c>
      <c r="F30" s="15">
        <v>296470.01</v>
      </c>
      <c r="G30" s="15">
        <v>489411.99</v>
      </c>
    </row>
    <row r="31" spans="1:7" x14ac:dyDescent="0.25">
      <c r="A31" s="17" t="s">
        <v>35</v>
      </c>
      <c r="B31" s="15">
        <v>106400</v>
      </c>
      <c r="C31" s="15">
        <v>3828</v>
      </c>
      <c r="D31" s="15">
        <v>110228</v>
      </c>
      <c r="E31" s="15">
        <v>34726.44</v>
      </c>
      <c r="F31" s="15">
        <v>34726.44</v>
      </c>
      <c r="G31" s="15">
        <v>75501.56</v>
      </c>
    </row>
    <row r="32" spans="1:7" x14ac:dyDescent="0.25">
      <c r="A32" s="17" t="s">
        <v>36</v>
      </c>
      <c r="B32" s="15">
        <v>634900</v>
      </c>
      <c r="C32" s="15">
        <v>468218</v>
      </c>
      <c r="D32" s="15">
        <v>1103118</v>
      </c>
      <c r="E32" s="15">
        <v>827269.27</v>
      </c>
      <c r="F32" s="15">
        <v>827269.27</v>
      </c>
      <c r="G32" s="15">
        <v>275848.73</v>
      </c>
    </row>
    <row r="33" spans="1:7" x14ac:dyDescent="0.25">
      <c r="A33" s="17" t="s">
        <v>37</v>
      </c>
      <c r="B33" s="15">
        <v>225600</v>
      </c>
      <c r="C33" s="15" t="s">
        <v>14</v>
      </c>
      <c r="D33" s="15">
        <v>225600</v>
      </c>
      <c r="E33" s="15">
        <v>88846.7</v>
      </c>
      <c r="F33" s="15">
        <v>88846.7</v>
      </c>
      <c r="G33" s="15">
        <v>136753.29999999999</v>
      </c>
    </row>
    <row r="34" spans="1:7" x14ac:dyDescent="0.25">
      <c r="A34" s="17" t="s">
        <v>38</v>
      </c>
      <c r="B34" s="15">
        <v>12950</v>
      </c>
      <c r="C34" s="15" t="s">
        <v>14</v>
      </c>
      <c r="D34" s="15">
        <v>12950</v>
      </c>
      <c r="E34" s="15">
        <v>323</v>
      </c>
      <c r="F34" s="15">
        <v>323</v>
      </c>
      <c r="G34" s="15">
        <v>12627</v>
      </c>
    </row>
    <row r="35" spans="1:7" x14ac:dyDescent="0.25">
      <c r="A35" s="17" t="s">
        <v>39</v>
      </c>
      <c r="B35" s="15">
        <v>115050</v>
      </c>
      <c r="C35" s="15" t="s">
        <v>14</v>
      </c>
      <c r="D35" s="15">
        <v>115050</v>
      </c>
      <c r="E35" s="15">
        <v>46091.39</v>
      </c>
      <c r="F35" s="15">
        <v>46091.39</v>
      </c>
      <c r="G35" s="15">
        <v>68958.61</v>
      </c>
    </row>
    <row r="36" spans="1:7" x14ac:dyDescent="0.25">
      <c r="A36" s="17" t="s">
        <v>40</v>
      </c>
      <c r="B36" s="15">
        <v>120900</v>
      </c>
      <c r="C36" s="15">
        <v>-674.92</v>
      </c>
      <c r="D36" s="15">
        <v>120225.08</v>
      </c>
      <c r="E36" s="15">
        <v>47178.9</v>
      </c>
      <c r="F36" s="15">
        <v>47178.9</v>
      </c>
      <c r="G36" s="15">
        <v>73046.179999999993</v>
      </c>
    </row>
    <row r="37" spans="1:7" x14ac:dyDescent="0.25">
      <c r="A37" s="16" t="s">
        <v>41</v>
      </c>
      <c r="B37" s="15">
        <v>290900</v>
      </c>
      <c r="C37" s="15">
        <v>130000</v>
      </c>
      <c r="D37" s="15">
        <v>420900</v>
      </c>
      <c r="E37" s="15">
        <v>219060.78</v>
      </c>
      <c r="F37" s="15">
        <v>219060.78</v>
      </c>
      <c r="G37" s="15">
        <v>201839.22</v>
      </c>
    </row>
    <row r="38" spans="1:7" x14ac:dyDescent="0.25">
      <c r="A38" s="17" t="s">
        <v>42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</row>
    <row r="39" spans="1:7" x14ac:dyDescent="0.25">
      <c r="A39" s="17" t="s">
        <v>43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</row>
    <row r="40" spans="1:7" x14ac:dyDescent="0.25">
      <c r="A40" s="17" t="s">
        <v>44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</row>
    <row r="41" spans="1:7" x14ac:dyDescent="0.25">
      <c r="A41" s="17" t="s">
        <v>45</v>
      </c>
      <c r="B41" s="15">
        <v>290900</v>
      </c>
      <c r="C41" s="15">
        <v>130000</v>
      </c>
      <c r="D41" s="15">
        <v>420900</v>
      </c>
      <c r="E41" s="15">
        <v>219060.78</v>
      </c>
      <c r="F41" s="15">
        <v>219060.78</v>
      </c>
      <c r="G41" s="15">
        <v>201839.22</v>
      </c>
    </row>
    <row r="42" spans="1:7" x14ac:dyDescent="0.25">
      <c r="A42" s="17" t="s">
        <v>46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</row>
    <row r="43" spans="1:7" x14ac:dyDescent="0.25">
      <c r="A43" s="17" t="s">
        <v>47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</row>
    <row r="44" spans="1:7" x14ac:dyDescent="0.25">
      <c r="A44" s="17" t="s">
        <v>48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</row>
    <row r="45" spans="1:7" x14ac:dyDescent="0.25">
      <c r="A45" s="17" t="s">
        <v>49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</row>
    <row r="46" spans="1:7" x14ac:dyDescent="0.25">
      <c r="A46" s="17" t="s">
        <v>50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</row>
    <row r="47" spans="1:7" x14ac:dyDescent="0.25">
      <c r="A47" s="16" t="s">
        <v>51</v>
      </c>
      <c r="B47" s="15">
        <v>22000</v>
      </c>
      <c r="C47" s="15">
        <v>152592.01999999999</v>
      </c>
      <c r="D47" s="15">
        <v>174592.02</v>
      </c>
      <c r="E47" s="15">
        <v>29755.71</v>
      </c>
      <c r="F47" s="15">
        <v>29755.71</v>
      </c>
      <c r="G47" s="15">
        <v>144836.31</v>
      </c>
    </row>
    <row r="48" spans="1:7" x14ac:dyDescent="0.25">
      <c r="A48" s="17" t="s">
        <v>52</v>
      </c>
      <c r="B48" s="15">
        <v>22000</v>
      </c>
      <c r="C48" s="15" t="s">
        <v>14</v>
      </c>
      <c r="D48" s="15">
        <v>22000</v>
      </c>
      <c r="E48" s="15">
        <v>7610.01</v>
      </c>
      <c r="F48" s="15">
        <v>7610.01</v>
      </c>
      <c r="G48" s="15">
        <v>14389.99</v>
      </c>
    </row>
    <row r="49" spans="1:7" x14ac:dyDescent="0.25">
      <c r="A49" s="17" t="s">
        <v>53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</row>
    <row r="50" spans="1:7" x14ac:dyDescent="0.25">
      <c r="A50" s="17" t="s">
        <v>54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" x14ac:dyDescent="0.25">
      <c r="A51" s="17" t="s">
        <v>55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</row>
    <row r="52" spans="1:7" x14ac:dyDescent="0.25">
      <c r="A52" s="17" t="s">
        <v>56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</row>
    <row r="53" spans="1:7" x14ac:dyDescent="0.25">
      <c r="A53" s="17" t="s">
        <v>57</v>
      </c>
      <c r="B53" s="15" t="s">
        <v>14</v>
      </c>
      <c r="C53" s="15">
        <v>152592.01999999999</v>
      </c>
      <c r="D53" s="15">
        <v>152592.01999999999</v>
      </c>
      <c r="E53" s="15">
        <v>22145.7</v>
      </c>
      <c r="F53" s="15">
        <v>22145.7</v>
      </c>
      <c r="G53" s="15">
        <v>130446.31999999999</v>
      </c>
    </row>
    <row r="54" spans="1:7" x14ac:dyDescent="0.25">
      <c r="A54" s="17" t="s">
        <v>58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" x14ac:dyDescent="0.25">
      <c r="A55" s="17" t="s">
        <v>59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</row>
    <row r="56" spans="1:7" x14ac:dyDescent="0.25">
      <c r="A56" s="17" t="s">
        <v>60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</row>
    <row r="57" spans="1:7" x14ac:dyDescent="0.25">
      <c r="A57" s="16" t="s">
        <v>61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</row>
    <row r="58" spans="1:7" x14ac:dyDescent="0.25">
      <c r="A58" s="17" t="s">
        <v>62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</row>
    <row r="59" spans="1:7" x14ac:dyDescent="0.25">
      <c r="A59" s="17" t="s">
        <v>63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</row>
    <row r="60" spans="1:7" x14ac:dyDescent="0.25">
      <c r="A60" s="17" t="s">
        <v>64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</row>
    <row r="61" spans="1:7" x14ac:dyDescent="0.25">
      <c r="A61" s="16" t="s">
        <v>65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</row>
    <row r="62" spans="1:7" x14ac:dyDescent="0.25">
      <c r="A62" s="17" t="s">
        <v>66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</row>
    <row r="63" spans="1:7" x14ac:dyDescent="0.25">
      <c r="A63" s="17" t="s">
        <v>67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</row>
    <row r="64" spans="1:7" x14ac:dyDescent="0.25">
      <c r="A64" s="17" t="s">
        <v>68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7" x14ac:dyDescent="0.25">
      <c r="A65" s="17" t="s">
        <v>69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</row>
    <row r="66" spans="1:7" x14ac:dyDescent="0.25">
      <c r="A66" s="17" t="s">
        <v>70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</row>
    <row r="67" spans="1:7" x14ac:dyDescent="0.25">
      <c r="A67" s="17" t="s">
        <v>71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</row>
    <row r="68" spans="1:7" x14ac:dyDescent="0.25">
      <c r="A68" s="17" t="s">
        <v>72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</row>
    <row r="69" spans="1:7" x14ac:dyDescent="0.25">
      <c r="A69" s="17" t="s">
        <v>73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</row>
    <row r="70" spans="1:7" x14ac:dyDescent="0.25">
      <c r="A70" s="16" t="s">
        <v>74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</row>
    <row r="71" spans="1:7" x14ac:dyDescent="0.25">
      <c r="A71" s="17" t="s">
        <v>75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</row>
    <row r="72" spans="1:7" x14ac:dyDescent="0.25">
      <c r="A72" s="17" t="s">
        <v>76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</row>
    <row r="73" spans="1:7" x14ac:dyDescent="0.25">
      <c r="A73" s="17" t="s">
        <v>77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</row>
    <row r="74" spans="1:7" x14ac:dyDescent="0.25">
      <c r="A74" s="16" t="s">
        <v>78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7" x14ac:dyDescent="0.25">
      <c r="A75" s="17" t="s">
        <v>79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</row>
    <row r="76" spans="1:7" x14ac:dyDescent="0.25">
      <c r="A76" s="17" t="s">
        <v>80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</row>
    <row r="77" spans="1:7" x14ac:dyDescent="0.25">
      <c r="A77" s="17" t="s">
        <v>81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</row>
    <row r="78" spans="1:7" x14ac:dyDescent="0.25">
      <c r="A78" s="17" t="s">
        <v>82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</row>
    <row r="79" spans="1:7" x14ac:dyDescent="0.25">
      <c r="A79" s="17" t="s">
        <v>83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</row>
    <row r="80" spans="1:7" x14ac:dyDescent="0.25">
      <c r="A80" s="17" t="s">
        <v>84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</row>
    <row r="81" spans="1:7" x14ac:dyDescent="0.25">
      <c r="A81" s="17" t="s">
        <v>85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</row>
    <row r="82" spans="1:7" x14ac:dyDescent="0.25">
      <c r="A82" s="18"/>
      <c r="B82" s="19"/>
      <c r="C82" s="19"/>
      <c r="D82" s="19"/>
      <c r="E82" s="19"/>
      <c r="F82" s="19"/>
      <c r="G82" s="19"/>
    </row>
    <row r="83" spans="1:7" x14ac:dyDescent="0.25">
      <c r="A83" s="20" t="s">
        <v>86</v>
      </c>
      <c r="B83" s="15">
        <v>1651000</v>
      </c>
      <c r="C83" s="15">
        <v>-2.9103830456733704E-11</v>
      </c>
      <c r="D83" s="15">
        <v>1651000.0000000002</v>
      </c>
      <c r="E83" s="15">
        <v>778398.04</v>
      </c>
      <c r="F83" s="15">
        <v>778398.04</v>
      </c>
      <c r="G83" s="15">
        <v>872601.96</v>
      </c>
    </row>
    <row r="84" spans="1:7" x14ac:dyDescent="0.25">
      <c r="A84" s="16" t="s">
        <v>12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</row>
    <row r="85" spans="1:7" x14ac:dyDescent="0.25">
      <c r="A85" s="17" t="s">
        <v>13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</row>
    <row r="86" spans="1:7" x14ac:dyDescent="0.25">
      <c r="A86" s="17" t="s">
        <v>15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</row>
    <row r="87" spans="1:7" x14ac:dyDescent="0.25">
      <c r="A87" s="17" t="s">
        <v>16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</row>
    <row r="88" spans="1:7" x14ac:dyDescent="0.25">
      <c r="A88" s="17" t="s">
        <v>17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</row>
    <row r="89" spans="1:7" x14ac:dyDescent="0.25">
      <c r="A89" s="17" t="s">
        <v>18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</row>
    <row r="90" spans="1:7" x14ac:dyDescent="0.25">
      <c r="A90" s="17" t="s">
        <v>19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</row>
    <row r="91" spans="1:7" x14ac:dyDescent="0.25">
      <c r="A91" s="17" t="s">
        <v>20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</row>
    <row r="92" spans="1:7" x14ac:dyDescent="0.25">
      <c r="A92" s="16" t="s">
        <v>21</v>
      </c>
      <c r="B92" s="15">
        <v>946000</v>
      </c>
      <c r="C92" s="15">
        <v>-15232.360000000008</v>
      </c>
      <c r="D92" s="15">
        <v>930767.64</v>
      </c>
      <c r="E92" s="15">
        <v>391337.04000000004</v>
      </c>
      <c r="F92" s="15">
        <v>391337.04000000004</v>
      </c>
      <c r="G92" s="15">
        <v>539430.6</v>
      </c>
    </row>
    <row r="93" spans="1:7" x14ac:dyDescent="0.25">
      <c r="A93" s="17" t="s">
        <v>22</v>
      </c>
      <c r="B93" s="15" t="s">
        <v>14</v>
      </c>
      <c r="C93" s="15">
        <v>9208.08</v>
      </c>
      <c r="D93" s="15">
        <v>9208.08</v>
      </c>
      <c r="E93" s="15">
        <v>9208.08</v>
      </c>
      <c r="F93" s="15">
        <v>9208.08</v>
      </c>
      <c r="G93" s="15">
        <v>0</v>
      </c>
    </row>
    <row r="94" spans="1:7" x14ac:dyDescent="0.25">
      <c r="A94" s="17" t="s">
        <v>23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</row>
    <row r="95" spans="1:7" x14ac:dyDescent="0.25">
      <c r="A95" s="17" t="s">
        <v>24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</row>
    <row r="96" spans="1:7" x14ac:dyDescent="0.25">
      <c r="A96" s="17" t="s">
        <v>25</v>
      </c>
      <c r="B96" s="15">
        <v>436000</v>
      </c>
      <c r="C96" s="15">
        <v>6090</v>
      </c>
      <c r="D96" s="15">
        <v>442090</v>
      </c>
      <c r="E96" s="15">
        <v>205360.6</v>
      </c>
      <c r="F96" s="15">
        <v>205360.6</v>
      </c>
      <c r="G96" s="15">
        <v>236729.4</v>
      </c>
    </row>
    <row r="97" spans="1:7" x14ac:dyDescent="0.25">
      <c r="A97" s="21" t="s">
        <v>26</v>
      </c>
      <c r="B97" s="15" t="s">
        <v>14</v>
      </c>
      <c r="C97" s="15">
        <v>29109.16</v>
      </c>
      <c r="D97" s="15">
        <v>29109.16</v>
      </c>
      <c r="E97" s="15">
        <v>29109.16</v>
      </c>
      <c r="F97" s="15">
        <v>29109.16</v>
      </c>
      <c r="G97" s="15">
        <v>0</v>
      </c>
    </row>
    <row r="98" spans="1:7" x14ac:dyDescent="0.25">
      <c r="A98" s="17" t="s">
        <v>27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</row>
    <row r="99" spans="1:7" x14ac:dyDescent="0.25">
      <c r="A99" s="17" t="s">
        <v>28</v>
      </c>
      <c r="B99" s="15">
        <v>510000</v>
      </c>
      <c r="C99" s="15">
        <v>-120500</v>
      </c>
      <c r="D99" s="15">
        <v>389500</v>
      </c>
      <c r="E99" s="15">
        <v>86798.8</v>
      </c>
      <c r="F99" s="15">
        <v>86798.8</v>
      </c>
      <c r="G99" s="15">
        <v>302701.2</v>
      </c>
    </row>
    <row r="100" spans="1:7" x14ac:dyDescent="0.25">
      <c r="A100" s="17" t="s">
        <v>29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</row>
    <row r="101" spans="1:7" x14ac:dyDescent="0.25">
      <c r="A101" s="17" t="s">
        <v>30</v>
      </c>
      <c r="B101" s="15" t="s">
        <v>14</v>
      </c>
      <c r="C101" s="15">
        <v>60860.4</v>
      </c>
      <c r="D101" s="15">
        <v>60860.4</v>
      </c>
      <c r="E101" s="15">
        <v>60860.4</v>
      </c>
      <c r="F101" s="15">
        <v>60860.4</v>
      </c>
      <c r="G101" s="15">
        <v>0</v>
      </c>
    </row>
    <row r="102" spans="1:7" x14ac:dyDescent="0.25">
      <c r="A102" s="16" t="s">
        <v>31</v>
      </c>
      <c r="B102" s="15">
        <v>355000</v>
      </c>
      <c r="C102" s="15">
        <v>160223</v>
      </c>
      <c r="D102" s="15">
        <v>515223</v>
      </c>
      <c r="E102" s="15">
        <v>217521</v>
      </c>
      <c r="F102" s="15">
        <v>217521</v>
      </c>
      <c r="G102" s="15">
        <v>297702</v>
      </c>
    </row>
    <row r="103" spans="1:7" x14ac:dyDescent="0.25">
      <c r="A103" s="17" t="s">
        <v>32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</row>
    <row r="104" spans="1:7" x14ac:dyDescent="0.25">
      <c r="A104" s="17" t="s">
        <v>33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</row>
    <row r="105" spans="1:7" x14ac:dyDescent="0.25">
      <c r="A105" s="17" t="s">
        <v>34</v>
      </c>
      <c r="B105" s="15">
        <v>0</v>
      </c>
      <c r="C105" s="15">
        <v>38572</v>
      </c>
      <c r="D105" s="15">
        <v>38572</v>
      </c>
      <c r="E105" s="15">
        <v>38570</v>
      </c>
      <c r="F105" s="15">
        <v>38570</v>
      </c>
      <c r="G105" s="15">
        <v>2</v>
      </c>
    </row>
    <row r="106" spans="1:7" x14ac:dyDescent="0.25">
      <c r="A106" s="17" t="s">
        <v>35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</row>
    <row r="107" spans="1:7" x14ac:dyDescent="0.25">
      <c r="A107" s="17" t="s">
        <v>36</v>
      </c>
      <c r="B107" s="15">
        <v>185000</v>
      </c>
      <c r="C107" s="15">
        <v>74468</v>
      </c>
      <c r="D107" s="15">
        <v>259468</v>
      </c>
      <c r="E107" s="15">
        <v>124468</v>
      </c>
      <c r="F107" s="15">
        <v>124468</v>
      </c>
      <c r="G107" s="15">
        <v>135000</v>
      </c>
    </row>
    <row r="108" spans="1:7" x14ac:dyDescent="0.25">
      <c r="A108" s="17" t="s">
        <v>37</v>
      </c>
      <c r="B108" s="15">
        <v>0</v>
      </c>
      <c r="C108" s="15">
        <v>47183</v>
      </c>
      <c r="D108" s="15">
        <v>47183</v>
      </c>
      <c r="E108" s="15">
        <v>47183</v>
      </c>
      <c r="F108" s="15">
        <v>47183</v>
      </c>
      <c r="G108" s="15">
        <v>0</v>
      </c>
    </row>
    <row r="109" spans="1:7" x14ac:dyDescent="0.25">
      <c r="A109" s="17" t="s">
        <v>38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</row>
    <row r="110" spans="1:7" x14ac:dyDescent="0.25">
      <c r="A110" s="17" t="s">
        <v>39</v>
      </c>
      <c r="B110" s="15">
        <v>170000</v>
      </c>
      <c r="C110" s="15" t="s">
        <v>14</v>
      </c>
      <c r="D110" s="15">
        <v>170000</v>
      </c>
      <c r="E110" s="15">
        <v>7300</v>
      </c>
      <c r="F110" s="15">
        <v>7300</v>
      </c>
      <c r="G110" s="15">
        <v>162700</v>
      </c>
    </row>
    <row r="111" spans="1:7" x14ac:dyDescent="0.25">
      <c r="A111" s="17" t="s">
        <v>40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</row>
    <row r="112" spans="1:7" x14ac:dyDescent="0.25">
      <c r="A112" s="16" t="s">
        <v>41</v>
      </c>
      <c r="B112" s="15">
        <v>50000</v>
      </c>
      <c r="C112" s="15">
        <v>110000</v>
      </c>
      <c r="D112" s="15">
        <v>160000</v>
      </c>
      <c r="E112" s="15">
        <v>157540</v>
      </c>
      <c r="F112" s="15">
        <v>157540</v>
      </c>
      <c r="G112" s="15">
        <v>2460</v>
      </c>
    </row>
    <row r="113" spans="1:7" x14ac:dyDescent="0.25">
      <c r="A113" s="17" t="s">
        <v>42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</row>
    <row r="114" spans="1:7" x14ac:dyDescent="0.25">
      <c r="A114" s="17" t="s">
        <v>43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</row>
    <row r="115" spans="1:7" x14ac:dyDescent="0.25">
      <c r="A115" s="17" t="s">
        <v>44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</row>
    <row r="116" spans="1:7" x14ac:dyDescent="0.25">
      <c r="A116" s="17" t="s">
        <v>45</v>
      </c>
      <c r="B116" s="15">
        <v>50000</v>
      </c>
      <c r="C116" s="15">
        <v>110000</v>
      </c>
      <c r="D116" s="15">
        <v>160000</v>
      </c>
      <c r="E116" s="15">
        <v>157540</v>
      </c>
      <c r="F116" s="15">
        <v>157540</v>
      </c>
      <c r="G116" s="15">
        <v>2460</v>
      </c>
    </row>
    <row r="117" spans="1:7" x14ac:dyDescent="0.25">
      <c r="A117" s="17" t="s">
        <v>46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</row>
    <row r="118" spans="1:7" x14ac:dyDescent="0.25">
      <c r="A118" s="17" t="s">
        <v>47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</row>
    <row r="119" spans="1:7" x14ac:dyDescent="0.25">
      <c r="A119" s="17" t="s">
        <v>48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</row>
    <row r="120" spans="1:7" x14ac:dyDescent="0.25">
      <c r="A120" s="17" t="s">
        <v>49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</row>
    <row r="121" spans="1:7" x14ac:dyDescent="0.25">
      <c r="A121" s="17" t="s">
        <v>50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</row>
    <row r="122" spans="1:7" x14ac:dyDescent="0.25">
      <c r="A122" s="16" t="s">
        <v>51</v>
      </c>
      <c r="B122" s="15">
        <v>300000</v>
      </c>
      <c r="C122" s="15">
        <v>-254990.64</v>
      </c>
      <c r="D122" s="15">
        <v>45009.36</v>
      </c>
      <c r="E122" s="15">
        <v>12000</v>
      </c>
      <c r="F122" s="15">
        <v>12000</v>
      </c>
      <c r="G122" s="15">
        <v>33009.360000000001</v>
      </c>
    </row>
    <row r="123" spans="1:7" x14ac:dyDescent="0.25">
      <c r="A123" s="17" t="s">
        <v>52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</row>
    <row r="124" spans="1:7" x14ac:dyDescent="0.25">
      <c r="A124" s="17" t="s">
        <v>53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</row>
    <row r="125" spans="1:7" x14ac:dyDescent="0.25">
      <c r="A125" s="17" t="s">
        <v>54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</row>
    <row r="126" spans="1:7" x14ac:dyDescent="0.25">
      <c r="A126" s="17" t="s">
        <v>55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</row>
    <row r="127" spans="1:7" x14ac:dyDescent="0.25">
      <c r="A127" s="17" t="s">
        <v>56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</row>
    <row r="128" spans="1:7" x14ac:dyDescent="0.25">
      <c r="A128" s="17" t="s">
        <v>57</v>
      </c>
      <c r="B128" s="15">
        <v>300000</v>
      </c>
      <c r="C128" s="15">
        <v>-254990.64</v>
      </c>
      <c r="D128" s="15">
        <v>45009.36</v>
      </c>
      <c r="E128" s="15">
        <v>12000</v>
      </c>
      <c r="F128" s="15">
        <v>12000</v>
      </c>
      <c r="G128" s="15">
        <v>33009.360000000001</v>
      </c>
    </row>
    <row r="129" spans="1:7" x14ac:dyDescent="0.25">
      <c r="A129" s="17" t="s">
        <v>58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</row>
    <row r="130" spans="1:7" x14ac:dyDescent="0.25">
      <c r="A130" s="17" t="s">
        <v>59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</row>
    <row r="131" spans="1:7" x14ac:dyDescent="0.25">
      <c r="A131" s="17" t="s">
        <v>60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</row>
    <row r="132" spans="1:7" x14ac:dyDescent="0.25">
      <c r="A132" s="16" t="s">
        <v>61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</row>
    <row r="133" spans="1:7" x14ac:dyDescent="0.25">
      <c r="A133" s="17" t="s">
        <v>62</v>
      </c>
      <c r="B133" s="15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</row>
    <row r="134" spans="1:7" x14ac:dyDescent="0.25">
      <c r="A134" s="17" t="s">
        <v>63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</row>
    <row r="135" spans="1:7" x14ac:dyDescent="0.25">
      <c r="A135" s="17" t="s">
        <v>64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</row>
    <row r="136" spans="1:7" x14ac:dyDescent="0.25">
      <c r="A136" s="16" t="s">
        <v>65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</row>
    <row r="137" spans="1:7" x14ac:dyDescent="0.25">
      <c r="A137" s="17" t="s">
        <v>66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</row>
    <row r="138" spans="1:7" x14ac:dyDescent="0.25">
      <c r="A138" s="17" t="s">
        <v>67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</row>
    <row r="139" spans="1:7" x14ac:dyDescent="0.25">
      <c r="A139" s="17" t="s">
        <v>68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</row>
    <row r="140" spans="1:7" x14ac:dyDescent="0.25">
      <c r="A140" s="17" t="s">
        <v>69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</row>
    <row r="141" spans="1:7" x14ac:dyDescent="0.25">
      <c r="A141" s="17" t="s">
        <v>70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</row>
    <row r="142" spans="1:7" x14ac:dyDescent="0.25">
      <c r="A142" s="17" t="s">
        <v>71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</row>
    <row r="143" spans="1:7" x14ac:dyDescent="0.25">
      <c r="A143" s="17" t="s">
        <v>72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</row>
    <row r="144" spans="1:7" x14ac:dyDescent="0.25">
      <c r="A144" s="17" t="s">
        <v>73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</row>
    <row r="145" spans="1:7" x14ac:dyDescent="0.25">
      <c r="A145" s="16" t="s">
        <v>74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</row>
    <row r="146" spans="1:7" x14ac:dyDescent="0.25">
      <c r="A146" s="17" t="s">
        <v>75</v>
      </c>
      <c r="B146" s="15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</row>
    <row r="147" spans="1:7" x14ac:dyDescent="0.25">
      <c r="A147" s="17" t="s">
        <v>76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</row>
    <row r="148" spans="1:7" x14ac:dyDescent="0.25">
      <c r="A148" s="17" t="s">
        <v>77</v>
      </c>
      <c r="B148" s="15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</row>
    <row r="149" spans="1:7" x14ac:dyDescent="0.25">
      <c r="A149" s="16" t="s">
        <v>78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</row>
    <row r="150" spans="1:7" x14ac:dyDescent="0.25">
      <c r="A150" s="17" t="s">
        <v>79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</row>
    <row r="151" spans="1:7" x14ac:dyDescent="0.25">
      <c r="A151" s="17" t="s">
        <v>80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</row>
    <row r="152" spans="1:7" x14ac:dyDescent="0.25">
      <c r="A152" s="17" t="s">
        <v>81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</row>
    <row r="153" spans="1:7" x14ac:dyDescent="0.25">
      <c r="A153" s="21" t="s">
        <v>82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</row>
    <row r="154" spans="1:7" x14ac:dyDescent="0.25">
      <c r="A154" s="17" t="s">
        <v>83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</row>
    <row r="155" spans="1:7" x14ac:dyDescent="0.25">
      <c r="A155" s="17" t="s">
        <v>84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</row>
    <row r="156" spans="1:7" x14ac:dyDescent="0.25">
      <c r="A156" s="17" t="s">
        <v>85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</row>
    <row r="157" spans="1:7" x14ac:dyDescent="0.25">
      <c r="A157" s="22"/>
      <c r="B157" s="19"/>
      <c r="C157" s="19"/>
      <c r="D157" s="19"/>
      <c r="E157" s="19"/>
      <c r="F157" s="19"/>
      <c r="G157" s="19"/>
    </row>
    <row r="158" spans="1:7" x14ac:dyDescent="0.25">
      <c r="A158" s="23" t="s">
        <v>87</v>
      </c>
      <c r="B158" s="15">
        <v>18831262.310000002</v>
      </c>
      <c r="C158" s="15">
        <v>1750695</v>
      </c>
      <c r="D158" s="15">
        <v>20581957.309999999</v>
      </c>
      <c r="E158" s="15">
        <v>9522256.6600000001</v>
      </c>
      <c r="F158" s="15">
        <v>9522256.6600000001</v>
      </c>
      <c r="G158" s="15">
        <v>11059700.650000002</v>
      </c>
    </row>
    <row r="159" spans="1:7" x14ac:dyDescent="0.25">
      <c r="A159" s="24"/>
      <c r="B159" s="25"/>
      <c r="C159" s="25"/>
      <c r="D159" s="25"/>
      <c r="E159" s="25"/>
      <c r="F159" s="25"/>
      <c r="G159" s="25"/>
    </row>
    <row r="160" spans="1:7" x14ac:dyDescent="0.25">
      <c r="A160" s="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CA86F937-683B-4E20-81F9-D7E053F6D4F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C7CCE-08A2-4A3C-A63C-BB0846919F10}">
  <dimension ref="A1:G22"/>
  <sheetViews>
    <sheetView workbookViewId="0">
      <selection activeCell="B15" sqref="B15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35" t="str">
        <f>ENTE_PUBLICO_A</f>
        <v>SISTEMA DE CULTURA FÍSICA Y DEPORTE DEL MUNICIPIO DE CELAYA GUANAJUATO, Gobierno del Estado de Guanajuato (a)</v>
      </c>
      <c r="B1" s="36"/>
      <c r="C1" s="36"/>
      <c r="D1" s="36"/>
      <c r="E1" s="36"/>
      <c r="F1" s="36"/>
      <c r="G1" s="37"/>
    </row>
    <row r="2" spans="1:7" x14ac:dyDescent="0.25">
      <c r="A2" s="38" t="s">
        <v>0</v>
      </c>
      <c r="B2" s="39"/>
      <c r="C2" s="39"/>
      <c r="D2" s="39"/>
      <c r="E2" s="39"/>
      <c r="F2" s="39"/>
      <c r="G2" s="40"/>
    </row>
    <row r="3" spans="1:7" x14ac:dyDescent="0.25">
      <c r="A3" s="38" t="s">
        <v>88</v>
      </c>
      <c r="B3" s="39"/>
      <c r="C3" s="39"/>
      <c r="D3" s="39"/>
      <c r="E3" s="39"/>
      <c r="F3" s="39"/>
      <c r="G3" s="40"/>
    </row>
    <row r="4" spans="1:7" x14ac:dyDescent="0.25">
      <c r="A4" s="41" t="str">
        <f>TRIMESTRE</f>
        <v>Del 1 de enero al 30 de junio de 2018 (b)</v>
      </c>
      <c r="B4" s="42"/>
      <c r="C4" s="42"/>
      <c r="D4" s="42"/>
      <c r="E4" s="42"/>
      <c r="F4" s="42"/>
      <c r="G4" s="43"/>
    </row>
    <row r="5" spans="1:7" x14ac:dyDescent="0.25">
      <c r="A5" s="44" t="s">
        <v>2</v>
      </c>
      <c r="B5" s="45"/>
      <c r="C5" s="45"/>
      <c r="D5" s="45"/>
      <c r="E5" s="45"/>
      <c r="F5" s="45"/>
      <c r="G5" s="46"/>
    </row>
    <row r="6" spans="1:7" x14ac:dyDescent="0.25">
      <c r="A6" s="47" t="s">
        <v>3</v>
      </c>
      <c r="B6" s="48" t="s">
        <v>4</v>
      </c>
      <c r="C6" s="48"/>
      <c r="D6" s="48"/>
      <c r="E6" s="48"/>
      <c r="F6" s="48"/>
      <c r="G6" s="49" t="s">
        <v>5</v>
      </c>
    </row>
    <row r="7" spans="1:7" ht="30" x14ac:dyDescent="0.25">
      <c r="A7" s="50"/>
      <c r="B7" s="51" t="s">
        <v>6</v>
      </c>
      <c r="C7" s="52" t="s">
        <v>89</v>
      </c>
      <c r="D7" s="51" t="s">
        <v>90</v>
      </c>
      <c r="E7" s="51" t="s">
        <v>9</v>
      </c>
      <c r="F7" s="51" t="s">
        <v>91</v>
      </c>
      <c r="G7" s="53"/>
    </row>
    <row r="8" spans="1:7" x14ac:dyDescent="0.25">
      <c r="A8" s="2" t="s">
        <v>92</v>
      </c>
      <c r="B8" s="54">
        <v>17180262.309999999</v>
      </c>
      <c r="C8" s="54">
        <v>1750695</v>
      </c>
      <c r="D8" s="54">
        <v>18930957.309999999</v>
      </c>
      <c r="E8" s="54">
        <v>8743858.620000001</v>
      </c>
      <c r="F8" s="54">
        <v>8743858.620000001</v>
      </c>
      <c r="G8" s="54">
        <v>10187098.690000001</v>
      </c>
    </row>
    <row r="9" spans="1:7" x14ac:dyDescent="0.25">
      <c r="A9" s="3" t="s">
        <v>93</v>
      </c>
      <c r="B9" s="55">
        <v>10254183.98</v>
      </c>
      <c r="C9" s="55">
        <v>1536369.92</v>
      </c>
      <c r="D9" s="55">
        <v>11790553.9</v>
      </c>
      <c r="E9" s="55">
        <v>5683229.6600000001</v>
      </c>
      <c r="F9" s="55">
        <v>5683229.6600000001</v>
      </c>
      <c r="G9" s="55">
        <v>6107324.2400000002</v>
      </c>
    </row>
    <row r="10" spans="1:7" x14ac:dyDescent="0.25">
      <c r="A10" s="3" t="s">
        <v>94</v>
      </c>
      <c r="B10" s="55">
        <v>2616825.1800000002</v>
      </c>
      <c r="C10" s="55">
        <v>85000</v>
      </c>
      <c r="D10" s="55">
        <v>2701825.18</v>
      </c>
      <c r="E10" s="55">
        <v>1137465.24</v>
      </c>
      <c r="F10" s="55">
        <v>1137465.24</v>
      </c>
      <c r="G10" s="55">
        <v>1564359.9400000002</v>
      </c>
    </row>
    <row r="11" spans="1:7" x14ac:dyDescent="0.25">
      <c r="A11" s="3" t="s">
        <v>95</v>
      </c>
      <c r="B11" s="55">
        <v>290900</v>
      </c>
      <c r="C11" s="55">
        <v>130000</v>
      </c>
      <c r="D11" s="55">
        <v>420900</v>
      </c>
      <c r="E11" s="55">
        <v>219060.78</v>
      </c>
      <c r="F11" s="55">
        <v>219060.78</v>
      </c>
      <c r="G11" s="55">
        <v>201839.22</v>
      </c>
    </row>
    <row r="12" spans="1:7" x14ac:dyDescent="0.25">
      <c r="A12" s="3" t="s">
        <v>96</v>
      </c>
      <c r="B12" s="55">
        <v>4018353.15</v>
      </c>
      <c r="C12" s="55">
        <v>-674.91999999999825</v>
      </c>
      <c r="D12" s="55">
        <v>4017678.23</v>
      </c>
      <c r="E12" s="55">
        <v>1704102.94</v>
      </c>
      <c r="F12" s="55">
        <v>1704102.94</v>
      </c>
      <c r="G12" s="55">
        <v>2313575.29</v>
      </c>
    </row>
    <row r="13" spans="1:7" x14ac:dyDescent="0.25">
      <c r="A13" s="4" t="s">
        <v>97</v>
      </c>
      <c r="B13" s="56"/>
      <c r="C13" s="56"/>
      <c r="D13" s="56"/>
      <c r="E13" s="56"/>
      <c r="F13" s="56"/>
      <c r="G13" s="56"/>
    </row>
    <row r="14" spans="1:7" x14ac:dyDescent="0.25">
      <c r="A14" s="6" t="s">
        <v>98</v>
      </c>
      <c r="B14" s="57">
        <v>1651000</v>
      </c>
      <c r="C14" s="57">
        <v>0</v>
      </c>
      <c r="D14" s="57">
        <v>1651000</v>
      </c>
      <c r="E14" s="57">
        <v>778398.04</v>
      </c>
      <c r="F14" s="57">
        <v>778398.04</v>
      </c>
      <c r="G14" s="57">
        <v>872601.96</v>
      </c>
    </row>
    <row r="15" spans="1:7" x14ac:dyDescent="0.25">
      <c r="A15" s="3" t="s">
        <v>93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3" t="s">
        <v>94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3" t="s">
        <v>95</v>
      </c>
      <c r="B17" s="55">
        <v>1651000</v>
      </c>
      <c r="C17" s="55">
        <v>0</v>
      </c>
      <c r="D17" s="55">
        <v>1651000</v>
      </c>
      <c r="E17" s="55">
        <v>778398.04</v>
      </c>
      <c r="F17" s="55">
        <v>778398.04</v>
      </c>
      <c r="G17" s="55">
        <v>872601.96</v>
      </c>
    </row>
    <row r="18" spans="1:7" x14ac:dyDescent="0.25">
      <c r="A18" s="3" t="s">
        <v>96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</row>
    <row r="19" spans="1:7" x14ac:dyDescent="0.25">
      <c r="A19" s="4" t="s">
        <v>97</v>
      </c>
      <c r="B19" s="56"/>
      <c r="C19" s="56"/>
      <c r="D19" s="56"/>
      <c r="E19" s="56"/>
      <c r="F19" s="56"/>
      <c r="G19" s="56"/>
    </row>
    <row r="20" spans="1:7" x14ac:dyDescent="0.25">
      <c r="A20" s="6" t="s">
        <v>87</v>
      </c>
      <c r="B20" s="57">
        <v>18831262.309999999</v>
      </c>
      <c r="C20" s="57">
        <v>1750695</v>
      </c>
      <c r="D20" s="57">
        <v>20581957.309999999</v>
      </c>
      <c r="E20" s="57">
        <v>9522256.6600000001</v>
      </c>
      <c r="F20" s="57">
        <v>9522256.6600000001</v>
      </c>
      <c r="G20" s="57">
        <v>11059700.650000002</v>
      </c>
    </row>
    <row r="21" spans="1:7" x14ac:dyDescent="0.25">
      <c r="A21" s="7"/>
      <c r="B21" s="24"/>
      <c r="C21" s="24"/>
      <c r="D21" s="24"/>
      <c r="E21" s="24"/>
      <c r="F21" s="24"/>
      <c r="G21" s="24"/>
    </row>
    <row r="22" spans="1:7" x14ac:dyDescent="0.25">
      <c r="A22" s="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0" xr:uid="{F23B7274-FFC7-4380-82E6-BE3C6254AF0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F9AEB-CD0E-48D6-ACE2-D0CC48F38010}">
  <dimension ref="A1:G77"/>
  <sheetViews>
    <sheetView workbookViewId="0">
      <selection activeCell="A3" sqref="A3:G3"/>
    </sheetView>
  </sheetViews>
  <sheetFormatPr baseColWidth="10" defaultRowHeight="15" x14ac:dyDescent="0.25"/>
  <cols>
    <col min="1" max="1" width="74.5703125" style="27" customWidth="1"/>
    <col min="2" max="6" width="20.7109375" style="27" customWidth="1"/>
    <col min="7" max="7" width="17.28515625" style="27" customWidth="1"/>
  </cols>
  <sheetData>
    <row r="1" spans="1:7" x14ac:dyDescent="0.25">
      <c r="A1" s="72" t="s">
        <v>154</v>
      </c>
      <c r="B1" s="73"/>
      <c r="C1" s="73"/>
      <c r="D1" s="73"/>
      <c r="E1" s="73"/>
      <c r="F1" s="73"/>
      <c r="G1" s="74"/>
    </row>
    <row r="2" spans="1:7" x14ac:dyDescent="0.25">
      <c r="A2" s="75" t="s">
        <v>99</v>
      </c>
      <c r="B2" s="76"/>
      <c r="C2" s="76"/>
      <c r="D2" s="76"/>
      <c r="E2" s="76"/>
      <c r="F2" s="76"/>
      <c r="G2" s="77"/>
    </row>
    <row r="3" spans="1:7" x14ac:dyDescent="0.25">
      <c r="A3" s="75" t="s">
        <v>100</v>
      </c>
      <c r="B3" s="76"/>
      <c r="C3" s="76"/>
      <c r="D3" s="76"/>
      <c r="E3" s="76"/>
      <c r="F3" s="76"/>
      <c r="G3" s="77"/>
    </row>
    <row r="4" spans="1:7" x14ac:dyDescent="0.25">
      <c r="A4" s="78" t="s">
        <v>155</v>
      </c>
      <c r="B4" s="79"/>
      <c r="C4" s="79"/>
      <c r="D4" s="79"/>
      <c r="E4" s="79"/>
      <c r="F4" s="79"/>
      <c r="G4" s="80"/>
    </row>
    <row r="5" spans="1:7" x14ac:dyDescent="0.25">
      <c r="A5" s="81" t="s">
        <v>2</v>
      </c>
      <c r="B5" s="82"/>
      <c r="C5" s="82"/>
      <c r="D5" s="82"/>
      <c r="E5" s="82"/>
      <c r="F5" s="82"/>
      <c r="G5" s="83"/>
    </row>
    <row r="6" spans="1:7" x14ac:dyDescent="0.25">
      <c r="A6" s="76" t="s">
        <v>3</v>
      </c>
      <c r="B6" s="81" t="s">
        <v>4</v>
      </c>
      <c r="C6" s="82"/>
      <c r="D6" s="82"/>
      <c r="E6" s="82"/>
      <c r="F6" s="83"/>
      <c r="G6" s="33" t="s">
        <v>101</v>
      </c>
    </row>
    <row r="7" spans="1:7" ht="30" x14ac:dyDescent="0.25">
      <c r="A7" s="76"/>
      <c r="B7" s="84" t="s">
        <v>6</v>
      </c>
      <c r="C7" s="34" t="s">
        <v>102</v>
      </c>
      <c r="D7" s="84" t="s">
        <v>8</v>
      </c>
      <c r="E7" s="84" t="s">
        <v>9</v>
      </c>
      <c r="F7" s="85" t="s">
        <v>91</v>
      </c>
      <c r="G7" s="32"/>
    </row>
    <row r="8" spans="1:7" x14ac:dyDescent="0.25">
      <c r="A8" s="58" t="s">
        <v>103</v>
      </c>
      <c r="B8" s="59">
        <v>17180262.309999999</v>
      </c>
      <c r="C8" s="59">
        <v>1750695</v>
      </c>
      <c r="D8" s="59">
        <v>18930957.309999999</v>
      </c>
      <c r="E8" s="59">
        <v>8743858.620000001</v>
      </c>
      <c r="F8" s="59">
        <v>8743858.620000001</v>
      </c>
      <c r="G8" s="59">
        <v>10187098.689999998</v>
      </c>
    </row>
    <row r="9" spans="1:7" x14ac:dyDescent="0.25">
      <c r="A9" s="60" t="s">
        <v>104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62" t="s">
        <v>105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62" t="s">
        <v>106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2" t="s">
        <v>107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2" t="s">
        <v>108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62" t="s">
        <v>109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62" t="s">
        <v>110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62" t="s">
        <v>111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62" t="s">
        <v>112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60" t="s">
        <v>113</v>
      </c>
      <c r="B18" s="61">
        <v>17180262.309999999</v>
      </c>
      <c r="C18" s="61">
        <v>1750695</v>
      </c>
      <c r="D18" s="61">
        <v>18930957.309999999</v>
      </c>
      <c r="E18" s="61">
        <v>8743858.620000001</v>
      </c>
      <c r="F18" s="61">
        <v>8743858.620000001</v>
      </c>
      <c r="G18" s="61">
        <v>10187098.689999998</v>
      </c>
    </row>
    <row r="19" spans="1:7" x14ac:dyDescent="0.25">
      <c r="A19" s="62" t="s">
        <v>114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62" t="s">
        <v>115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62" t="s">
        <v>116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62" t="s">
        <v>117</v>
      </c>
      <c r="B22" s="61">
        <v>17180262.309999999</v>
      </c>
      <c r="C22" s="61">
        <v>1750695</v>
      </c>
      <c r="D22" s="61">
        <v>18930957.309999999</v>
      </c>
      <c r="E22" s="61">
        <v>8743858.620000001</v>
      </c>
      <c r="F22" s="61">
        <v>8743858.620000001</v>
      </c>
      <c r="G22" s="61">
        <v>10187098.689999998</v>
      </c>
    </row>
    <row r="23" spans="1:7" x14ac:dyDescent="0.25">
      <c r="A23" s="62" t="s">
        <v>118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2" t="s">
        <v>119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62" t="s">
        <v>120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60" t="s">
        <v>121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63" t="s">
        <v>122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62" t="s">
        <v>123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62" t="s">
        <v>124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</row>
    <row r="30" spans="1:7" x14ac:dyDescent="0.25">
      <c r="A30" s="62" t="s">
        <v>125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62" t="s">
        <v>126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</row>
    <row r="32" spans="1:7" x14ac:dyDescent="0.25">
      <c r="A32" s="62" t="s">
        <v>127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</row>
    <row r="33" spans="1:7" x14ac:dyDescent="0.25">
      <c r="A33" s="62" t="s">
        <v>128</v>
      </c>
      <c r="B33" s="61">
        <v>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</row>
    <row r="34" spans="1:7" x14ac:dyDescent="0.25">
      <c r="A34" s="62" t="s">
        <v>129</v>
      </c>
      <c r="B34" s="61"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</row>
    <row r="35" spans="1:7" x14ac:dyDescent="0.25">
      <c r="A35" s="62" t="s">
        <v>130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30" x14ac:dyDescent="0.25">
      <c r="A36" s="64" t="s">
        <v>131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ht="30" x14ac:dyDescent="0.25">
      <c r="A37" s="63" t="s">
        <v>132</v>
      </c>
      <c r="B37" s="61">
        <v>0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</row>
    <row r="38" spans="1:7" ht="30" x14ac:dyDescent="0.25">
      <c r="A38" s="63" t="s">
        <v>133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</row>
    <row r="39" spans="1:7" x14ac:dyDescent="0.25">
      <c r="A39" s="63" t="s">
        <v>134</v>
      </c>
      <c r="B39" s="61">
        <v>0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</row>
    <row r="40" spans="1:7" x14ac:dyDescent="0.25">
      <c r="A40" s="63" t="s">
        <v>135</v>
      </c>
      <c r="B40" s="61">
        <v>0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</row>
    <row r="41" spans="1:7" x14ac:dyDescent="0.25">
      <c r="A41" s="63"/>
      <c r="B41" s="61"/>
      <c r="C41" s="61"/>
      <c r="D41" s="61"/>
      <c r="E41" s="61"/>
      <c r="F41" s="61"/>
      <c r="G41" s="61"/>
    </row>
    <row r="42" spans="1:7" x14ac:dyDescent="0.25">
      <c r="A42" s="65" t="s">
        <v>136</v>
      </c>
      <c r="B42" s="66">
        <v>1651000</v>
      </c>
      <c r="C42" s="66">
        <v>0</v>
      </c>
      <c r="D42" s="66">
        <v>1651000</v>
      </c>
      <c r="E42" s="66">
        <v>778398.04</v>
      </c>
      <c r="F42" s="66">
        <v>778398.04</v>
      </c>
      <c r="G42" s="66">
        <v>872601.96</v>
      </c>
    </row>
    <row r="43" spans="1:7" x14ac:dyDescent="0.25">
      <c r="A43" s="60" t="s">
        <v>137</v>
      </c>
      <c r="B43" s="61">
        <v>0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</row>
    <row r="44" spans="1:7" x14ac:dyDescent="0.25">
      <c r="A44" s="63" t="s">
        <v>105</v>
      </c>
      <c r="B44" s="61">
        <v>0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</row>
    <row r="45" spans="1:7" x14ac:dyDescent="0.25">
      <c r="A45" s="63" t="s">
        <v>106</v>
      </c>
      <c r="B45" s="61">
        <v>0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</row>
    <row r="46" spans="1:7" x14ac:dyDescent="0.25">
      <c r="A46" s="63" t="s">
        <v>107</v>
      </c>
      <c r="B46" s="61">
        <v>0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</row>
    <row r="47" spans="1:7" x14ac:dyDescent="0.25">
      <c r="A47" s="63" t="s">
        <v>108</v>
      </c>
      <c r="B47" s="61">
        <v>0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</row>
    <row r="48" spans="1:7" x14ac:dyDescent="0.25">
      <c r="A48" s="63" t="s">
        <v>109</v>
      </c>
      <c r="B48" s="61">
        <v>0</v>
      </c>
      <c r="C48" s="61">
        <v>0</v>
      </c>
      <c r="D48" s="61">
        <v>0</v>
      </c>
      <c r="E48" s="61">
        <v>0</v>
      </c>
      <c r="F48" s="61">
        <v>0</v>
      </c>
      <c r="G48" s="61">
        <v>0</v>
      </c>
    </row>
    <row r="49" spans="1:7" x14ac:dyDescent="0.25">
      <c r="A49" s="63" t="s">
        <v>110</v>
      </c>
      <c r="B49" s="61">
        <v>0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</row>
    <row r="50" spans="1:7" x14ac:dyDescent="0.25">
      <c r="A50" s="63" t="s">
        <v>111</v>
      </c>
      <c r="B50" s="61">
        <v>0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</row>
    <row r="51" spans="1:7" x14ac:dyDescent="0.25">
      <c r="A51" s="63" t="s">
        <v>112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</row>
    <row r="52" spans="1:7" x14ac:dyDescent="0.25">
      <c r="A52" s="60" t="s">
        <v>113</v>
      </c>
      <c r="B52" s="61">
        <v>1651000</v>
      </c>
      <c r="C52" s="61">
        <v>0</v>
      </c>
      <c r="D52" s="61">
        <v>1651000</v>
      </c>
      <c r="E52" s="61">
        <v>778398.04</v>
      </c>
      <c r="F52" s="61">
        <v>778398.04</v>
      </c>
      <c r="G52" s="61">
        <v>872601.96</v>
      </c>
    </row>
    <row r="53" spans="1:7" x14ac:dyDescent="0.25">
      <c r="A53" s="63" t="s">
        <v>114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</row>
    <row r="54" spans="1:7" x14ac:dyDescent="0.25">
      <c r="A54" s="63" t="s">
        <v>115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</row>
    <row r="55" spans="1:7" x14ac:dyDescent="0.25">
      <c r="A55" s="63" t="s">
        <v>116</v>
      </c>
      <c r="B55" s="61"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</row>
    <row r="56" spans="1:7" x14ac:dyDescent="0.25">
      <c r="A56" s="67" t="s">
        <v>117</v>
      </c>
      <c r="B56" s="61">
        <v>1651000</v>
      </c>
      <c r="C56" s="61">
        <v>0</v>
      </c>
      <c r="D56" s="61">
        <v>1651000</v>
      </c>
      <c r="E56" s="61">
        <v>778398.04</v>
      </c>
      <c r="F56" s="61">
        <v>778398.04</v>
      </c>
      <c r="G56" s="61">
        <v>872601.96</v>
      </c>
    </row>
    <row r="57" spans="1:7" x14ac:dyDescent="0.25">
      <c r="A57" s="63" t="s">
        <v>118</v>
      </c>
      <c r="B57" s="61"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</row>
    <row r="58" spans="1:7" x14ac:dyDescent="0.25">
      <c r="A58" s="63" t="s">
        <v>119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</row>
    <row r="59" spans="1:7" x14ac:dyDescent="0.25">
      <c r="A59" s="63" t="s">
        <v>120</v>
      </c>
      <c r="B59" s="61">
        <v>0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</row>
    <row r="60" spans="1:7" x14ac:dyDescent="0.25">
      <c r="A60" s="60" t="s">
        <v>121</v>
      </c>
      <c r="B60" s="61">
        <v>0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</row>
    <row r="61" spans="1:7" x14ac:dyDescent="0.25">
      <c r="A61" s="63" t="s">
        <v>122</v>
      </c>
      <c r="B61" s="61">
        <v>0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</row>
    <row r="62" spans="1:7" x14ac:dyDescent="0.25">
      <c r="A62" s="63" t="s">
        <v>123</v>
      </c>
      <c r="B62" s="61">
        <v>0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</row>
    <row r="63" spans="1:7" x14ac:dyDescent="0.25">
      <c r="A63" s="63" t="s">
        <v>124</v>
      </c>
      <c r="B63" s="61">
        <v>0</v>
      </c>
      <c r="C63" s="61">
        <v>0</v>
      </c>
      <c r="D63" s="61">
        <v>0</v>
      </c>
      <c r="E63" s="61">
        <v>0</v>
      </c>
      <c r="F63" s="61">
        <v>0</v>
      </c>
      <c r="G63" s="61">
        <v>0</v>
      </c>
    </row>
    <row r="64" spans="1:7" x14ac:dyDescent="0.25">
      <c r="A64" s="63" t="s">
        <v>125</v>
      </c>
      <c r="B64" s="61">
        <v>0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</row>
    <row r="65" spans="1:7" x14ac:dyDescent="0.25">
      <c r="A65" s="63" t="s">
        <v>126</v>
      </c>
      <c r="B65" s="61">
        <v>0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</row>
    <row r="66" spans="1:7" x14ac:dyDescent="0.25">
      <c r="A66" s="63" t="s">
        <v>127</v>
      </c>
      <c r="B66" s="61">
        <v>0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</row>
    <row r="67" spans="1:7" x14ac:dyDescent="0.25">
      <c r="A67" s="63" t="s">
        <v>128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</row>
    <row r="68" spans="1:7" x14ac:dyDescent="0.25">
      <c r="A68" s="63" t="s">
        <v>129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</row>
    <row r="69" spans="1:7" x14ac:dyDescent="0.25">
      <c r="A69" s="63" t="s">
        <v>130</v>
      </c>
      <c r="B69" s="61">
        <v>0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</row>
    <row r="70" spans="1:7" x14ac:dyDescent="0.25">
      <c r="A70" s="64" t="s">
        <v>138</v>
      </c>
      <c r="B70" s="68">
        <v>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</row>
    <row r="71" spans="1:7" ht="30" x14ac:dyDescent="0.25">
      <c r="A71" s="63" t="s">
        <v>132</v>
      </c>
      <c r="B71" s="61">
        <v>0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</row>
    <row r="72" spans="1:7" ht="30" x14ac:dyDescent="0.25">
      <c r="A72" s="63" t="s">
        <v>133</v>
      </c>
      <c r="B72" s="61">
        <v>0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</row>
    <row r="73" spans="1:7" x14ac:dyDescent="0.25">
      <c r="A73" s="63" t="s">
        <v>134</v>
      </c>
      <c r="B73" s="61">
        <v>0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</row>
    <row r="74" spans="1:7" x14ac:dyDescent="0.25">
      <c r="A74" s="63" t="s">
        <v>135</v>
      </c>
      <c r="B74" s="61">
        <v>0</v>
      </c>
      <c r="C74" s="61">
        <v>0</v>
      </c>
      <c r="D74" s="61">
        <v>0</v>
      </c>
      <c r="E74" s="61">
        <v>0</v>
      </c>
      <c r="F74" s="61">
        <v>0</v>
      </c>
      <c r="G74" s="61">
        <v>0</v>
      </c>
    </row>
    <row r="75" spans="1:7" x14ac:dyDescent="0.25">
      <c r="A75" s="56"/>
      <c r="B75" s="69"/>
      <c r="C75" s="69"/>
      <c r="D75" s="69"/>
      <c r="E75" s="69"/>
      <c r="F75" s="69"/>
      <c r="G75" s="69"/>
    </row>
    <row r="76" spans="1:7" x14ac:dyDescent="0.25">
      <c r="A76" s="65" t="s">
        <v>87</v>
      </c>
      <c r="B76" s="66">
        <v>18831262.309999999</v>
      </c>
      <c r="C76" s="66">
        <v>1750695</v>
      </c>
      <c r="D76" s="66">
        <v>20581957.309999999</v>
      </c>
      <c r="E76" s="66">
        <v>9522256.6600000001</v>
      </c>
      <c r="F76" s="66">
        <v>9522256.6600000001</v>
      </c>
      <c r="G76" s="66">
        <v>11059700.649999999</v>
      </c>
    </row>
    <row r="77" spans="1:7" x14ac:dyDescent="0.25">
      <c r="A77" s="70"/>
      <c r="B77" s="71"/>
      <c r="C77" s="71"/>
      <c r="D77" s="71"/>
      <c r="E77" s="71"/>
      <c r="F77" s="71"/>
      <c r="G77" s="7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F8B4C6E9-B63D-4119-8790-CF712AB9C101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0E81A-9B58-4B05-95D4-43E9FEA4B125}">
  <dimension ref="A1:G33"/>
  <sheetViews>
    <sheetView tabSelected="1" workbookViewId="0">
      <selection activeCell="A5" sqref="A5:G5"/>
    </sheetView>
  </sheetViews>
  <sheetFormatPr baseColWidth="10" defaultRowHeight="15" x14ac:dyDescent="0.25"/>
  <cols>
    <col min="1" max="1" width="111.85546875" customWidth="1"/>
    <col min="2" max="6" width="20.7109375" style="13" customWidth="1"/>
    <col min="7" max="7" width="17.5703125" style="13" customWidth="1"/>
  </cols>
  <sheetData>
    <row r="1" spans="1:7" x14ac:dyDescent="0.25">
      <c r="A1" s="35" t="s">
        <v>154</v>
      </c>
      <c r="B1" s="36"/>
      <c r="C1" s="36"/>
      <c r="D1" s="36"/>
      <c r="E1" s="36"/>
      <c r="F1" s="36"/>
      <c r="G1" s="37"/>
    </row>
    <row r="2" spans="1:7" x14ac:dyDescent="0.25">
      <c r="A2" s="41" t="s">
        <v>0</v>
      </c>
      <c r="B2" s="42"/>
      <c r="C2" s="42"/>
      <c r="D2" s="42"/>
      <c r="E2" s="42"/>
      <c r="F2" s="42"/>
      <c r="G2" s="43"/>
    </row>
    <row r="3" spans="1:7" x14ac:dyDescent="0.25">
      <c r="A3" s="41" t="s">
        <v>139</v>
      </c>
      <c r="B3" s="42"/>
      <c r="C3" s="42"/>
      <c r="D3" s="42"/>
      <c r="E3" s="42"/>
      <c r="F3" s="42"/>
      <c r="G3" s="43"/>
    </row>
    <row r="4" spans="1:7" x14ac:dyDescent="0.25">
      <c r="A4" s="41" t="s">
        <v>155</v>
      </c>
      <c r="B4" s="42"/>
      <c r="C4" s="42"/>
      <c r="D4" s="42"/>
      <c r="E4" s="42"/>
      <c r="F4" s="42"/>
      <c r="G4" s="43"/>
    </row>
    <row r="5" spans="1:7" x14ac:dyDescent="0.25">
      <c r="A5" s="44" t="s">
        <v>2</v>
      </c>
      <c r="B5" s="45"/>
      <c r="C5" s="45"/>
      <c r="D5" s="45"/>
      <c r="E5" s="45"/>
      <c r="F5" s="45"/>
      <c r="G5" s="46"/>
    </row>
    <row r="6" spans="1:7" x14ac:dyDescent="0.25">
      <c r="A6" s="47" t="s">
        <v>140</v>
      </c>
      <c r="B6" s="53" t="s">
        <v>4</v>
      </c>
      <c r="C6" s="53"/>
      <c r="D6" s="53"/>
      <c r="E6" s="53"/>
      <c r="F6" s="53"/>
      <c r="G6" s="53" t="s">
        <v>5</v>
      </c>
    </row>
    <row r="7" spans="1:7" ht="30" x14ac:dyDescent="0.25">
      <c r="A7" s="50"/>
      <c r="B7" s="52" t="s">
        <v>6</v>
      </c>
      <c r="C7" s="90" t="s">
        <v>102</v>
      </c>
      <c r="D7" s="90" t="s">
        <v>90</v>
      </c>
      <c r="E7" s="90" t="s">
        <v>9</v>
      </c>
      <c r="F7" s="90" t="s">
        <v>91</v>
      </c>
      <c r="G7" s="91"/>
    </row>
    <row r="8" spans="1:7" x14ac:dyDescent="0.25">
      <c r="A8" s="2" t="s">
        <v>141</v>
      </c>
      <c r="B8" s="86">
        <v>12588686.310000001</v>
      </c>
      <c r="C8" s="86">
        <v>533779.1</v>
      </c>
      <c r="D8" s="86">
        <v>13122465.41</v>
      </c>
      <c r="E8" s="86">
        <v>5822340.0700000003</v>
      </c>
      <c r="F8" s="86">
        <v>5822340.0700000003</v>
      </c>
      <c r="G8" s="86">
        <v>7300125.3399999999</v>
      </c>
    </row>
    <row r="9" spans="1:7" x14ac:dyDescent="0.25">
      <c r="A9" s="9" t="s">
        <v>142</v>
      </c>
      <c r="B9" s="87">
        <v>12588686.310000001</v>
      </c>
      <c r="C9" s="87">
        <v>533779.1</v>
      </c>
      <c r="D9" s="87">
        <v>13122465.41</v>
      </c>
      <c r="E9" s="87">
        <v>5822340.0700000003</v>
      </c>
      <c r="F9" s="87">
        <v>5822340.0700000003</v>
      </c>
      <c r="G9" s="87">
        <v>7300125.3399999999</v>
      </c>
    </row>
    <row r="10" spans="1:7" x14ac:dyDescent="0.25">
      <c r="A10" s="9" t="s">
        <v>143</v>
      </c>
      <c r="B10" s="87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</row>
    <row r="11" spans="1:7" x14ac:dyDescent="0.25">
      <c r="A11" s="9" t="s">
        <v>144</v>
      </c>
      <c r="B11" s="87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</row>
    <row r="12" spans="1:7" x14ac:dyDescent="0.25">
      <c r="A12" s="10" t="s">
        <v>145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</row>
    <row r="13" spans="1:7" x14ac:dyDescent="0.25">
      <c r="A13" s="10" t="s">
        <v>146</v>
      </c>
      <c r="B13" s="87"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</row>
    <row r="14" spans="1:7" x14ac:dyDescent="0.25">
      <c r="A14" s="9" t="s">
        <v>147</v>
      </c>
      <c r="B14" s="87"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</row>
    <row r="15" spans="1:7" x14ac:dyDescent="0.25">
      <c r="A15" s="11" t="s">
        <v>148</v>
      </c>
      <c r="B15" s="87"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</row>
    <row r="16" spans="1:7" x14ac:dyDescent="0.25">
      <c r="A16" s="10" t="s">
        <v>149</v>
      </c>
      <c r="B16" s="87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</row>
    <row r="17" spans="1:7" x14ac:dyDescent="0.25">
      <c r="A17" s="10" t="s">
        <v>150</v>
      </c>
      <c r="B17" s="87">
        <v>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</row>
    <row r="18" spans="1:7" x14ac:dyDescent="0.25">
      <c r="A18" s="9" t="s">
        <v>151</v>
      </c>
      <c r="B18" s="87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</row>
    <row r="19" spans="1:7" x14ac:dyDescent="0.25">
      <c r="A19" s="5"/>
      <c r="B19" s="88"/>
      <c r="C19" s="88"/>
      <c r="D19" s="88"/>
      <c r="E19" s="88"/>
      <c r="F19" s="88"/>
      <c r="G19" s="88"/>
    </row>
    <row r="20" spans="1:7" x14ac:dyDescent="0.25">
      <c r="A20" s="12" t="s">
        <v>152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</row>
    <row r="21" spans="1:7" x14ac:dyDescent="0.25">
      <c r="A21" s="9" t="s">
        <v>142</v>
      </c>
      <c r="B21" s="87">
        <v>0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</row>
    <row r="22" spans="1:7" x14ac:dyDescent="0.25">
      <c r="A22" s="9" t="s">
        <v>143</v>
      </c>
      <c r="B22" s="87">
        <v>0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</row>
    <row r="23" spans="1:7" x14ac:dyDescent="0.25">
      <c r="A23" s="9" t="s">
        <v>144</v>
      </c>
      <c r="B23" s="87">
        <v>0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</row>
    <row r="24" spans="1:7" x14ac:dyDescent="0.25">
      <c r="A24" s="10" t="s">
        <v>145</v>
      </c>
      <c r="B24" s="87"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</row>
    <row r="25" spans="1:7" x14ac:dyDescent="0.25">
      <c r="A25" s="10" t="s">
        <v>146</v>
      </c>
      <c r="B25" s="87">
        <v>0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</row>
    <row r="26" spans="1:7" x14ac:dyDescent="0.25">
      <c r="A26" s="9" t="s">
        <v>147</v>
      </c>
      <c r="B26" s="87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</row>
    <row r="27" spans="1:7" x14ac:dyDescent="0.25">
      <c r="A27" s="11" t="s">
        <v>148</v>
      </c>
      <c r="B27" s="87">
        <v>0</v>
      </c>
      <c r="C27" s="87">
        <v>0</v>
      </c>
      <c r="D27" s="87">
        <v>0</v>
      </c>
      <c r="E27" s="87">
        <v>0</v>
      </c>
      <c r="F27" s="87">
        <v>0</v>
      </c>
      <c r="G27" s="87">
        <v>0</v>
      </c>
    </row>
    <row r="28" spans="1:7" x14ac:dyDescent="0.25">
      <c r="A28" s="10" t="s">
        <v>149</v>
      </c>
      <c r="B28" s="87">
        <v>0</v>
      </c>
      <c r="C28" s="87">
        <v>0</v>
      </c>
      <c r="D28" s="87">
        <v>0</v>
      </c>
      <c r="E28" s="87">
        <v>0</v>
      </c>
      <c r="F28" s="87">
        <v>0</v>
      </c>
      <c r="G28" s="87">
        <v>0</v>
      </c>
    </row>
    <row r="29" spans="1:7" x14ac:dyDescent="0.25">
      <c r="A29" s="10" t="s">
        <v>150</v>
      </c>
      <c r="B29" s="87">
        <v>0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</row>
    <row r="30" spans="1:7" x14ac:dyDescent="0.25">
      <c r="A30" s="9" t="s">
        <v>151</v>
      </c>
      <c r="B30" s="87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</row>
    <row r="31" spans="1:7" x14ac:dyDescent="0.25">
      <c r="A31" s="5"/>
      <c r="B31" s="88"/>
      <c r="C31" s="88"/>
      <c r="D31" s="88"/>
      <c r="E31" s="88"/>
      <c r="F31" s="88"/>
      <c r="G31" s="88"/>
    </row>
    <row r="32" spans="1:7" x14ac:dyDescent="0.25">
      <c r="A32" s="6" t="s">
        <v>153</v>
      </c>
      <c r="B32" s="86">
        <v>12588686.310000001</v>
      </c>
      <c r="C32" s="86">
        <v>533779.1</v>
      </c>
      <c r="D32" s="86">
        <v>13122465.41</v>
      </c>
      <c r="E32" s="86">
        <v>5822340.0700000003</v>
      </c>
      <c r="F32" s="86">
        <v>5822340.0700000003</v>
      </c>
      <c r="G32" s="86">
        <v>7300125.3399999999</v>
      </c>
    </row>
    <row r="33" spans="1:7" x14ac:dyDescent="0.25">
      <c r="A33" s="1"/>
      <c r="B33" s="89"/>
      <c r="C33" s="89"/>
      <c r="D33" s="89"/>
      <c r="E33" s="89"/>
      <c r="F33" s="89"/>
      <c r="G33" s="8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B29A16D9-8B6A-4031-8034-C3673ADCBA7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2018-07-25T20:16:42Z</dcterms:created>
  <dcterms:modified xsi:type="dcterms:W3CDTF">2018-07-25T20:21:33Z</dcterms:modified>
</cp:coreProperties>
</file>