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LDF\"/>
    </mc:Choice>
  </mc:AlternateContent>
  <xr:revisionPtr revIDLastSave="0" documentId="8_{136AE1B6-7EB5-4C78-88EF-F256AB8B25F2}" xr6:coauthVersionLast="34" xr6:coauthVersionMax="34" xr10:uidLastSave="{00000000-0000-0000-0000-000000000000}"/>
  <bookViews>
    <workbookView xWindow="0" yWindow="0" windowWidth="24000" windowHeight="9525" activeTab="3" xr2:uid="{7CB973DB-CDFE-4D15-B8B9-17002C2B7A58}"/>
  </bookViews>
  <sheets>
    <sheet name="F6(a)" sheetId="1" r:id="rId1"/>
    <sheet name="F6(b)" sheetId="2" r:id="rId2"/>
    <sheet name="F(c)" sheetId="3" r:id="rId3"/>
    <sheet name="F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</calcChain>
</file>

<file path=xl/sharedStrings.xml><?xml version="1.0" encoding="utf-8"?>
<sst xmlns="http://schemas.openxmlformats.org/spreadsheetml/2006/main" count="310" uniqueCount="159">
  <si>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</si>
  <si>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</si>
  <si>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</si>
  <si>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</si>
  <si>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</si>
  <si>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</si>
  <si>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</si>
  <si>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</si>
  <si>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</si>
  <si>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</si>
  <si>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</si>
  <si>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</si>
  <si>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</si>
  <si>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</si>
  <si>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</si>
  <si>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</si>
  <si>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</si>
  <si>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</si>
  <si>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</si>
  <si>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</si>
  <si>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</si>
  <si>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</si>
  <si>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</si>
  <si>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</si>
  <si>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</si>
  <si>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</si>
  <si>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</si>
  <si>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</si>
  <si>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</si>
  <si>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</si>
  <si>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</si>
  <si>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</si>
  <si>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</si>
  <si>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</si>
  <si>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</si>
  <si>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</si>
  <si>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</si>
  <si>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</si>
  <si>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</si>
  <si>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</si>
  <si>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</si>
  <si>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</si>
  <si>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</si>
  <si>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</si>
  <si>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</si>
  <si>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</si>
  <si>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</si>
  <si>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</si>
  <si>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</si>
  <si>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</si>
  <si>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</si>
  <si>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</si>
  <si>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</si>
  <si>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</si>
  <si>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</si>
  <si>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</si>
  <si>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</si>
  <si>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</si>
  <si>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</si>
  <si>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</si>
  <si>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</si>
  <si>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</si>
  <si>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</si>
  <si>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</si>
  <si>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</si>
  <si>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</si>
  <si>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</si>
  <si>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</si>
  <si>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</si>
  <si>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</si>
  <si>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</si>
  <si>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</si>
  <si>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</si>
  <si>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</si>
  <si>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</si>
  <si>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</si>
  <si>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</si>
  <si>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</si>
  <si>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</si>
  <si>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</si>
  <si>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</si>
  <si>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</si>
  <si>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</si>
  <si>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</si>
  <si>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</si>
  <si>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</si>
  <si>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</si>
  <si>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</si>
  <si>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</si>
  <si>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</si>
  <si>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</si>
  <si>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</si>
  <si>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</si>
  <si>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</si>
  <si>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</si>
  <si>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</si>
  <si>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</si>
  <si>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</si>
  <si>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</si>
  <si>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</si>
  <si>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</si>
  <si>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</si>
  <si>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</si>
  <si>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</si>
  <si>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</si>
  <si>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</si>
  <si>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</si>
  <si>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</si>
  <si>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</si>
  <si>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</si>
  <si>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</si>
  <si>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</si>
  <si>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</si>
  <si>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</si>
  <si>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</si>
  <si>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</si>
  <si>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</si>
  <si>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</si>
  <si>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</si>
  <si>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</si>
  <si>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</si>
  <si>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</si>
  <si>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</si>
  <si>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</si>
  <si>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</si>
  <si>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</si>
  <si>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</si>
  <si>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</si>
  <si>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</si>
  <si>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</si>
  <si>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</si>
  <si>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</si>
  <si>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</si>
  <si>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</si>
  <si>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</si>
  <si>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</si>
  <si>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</si>
  <si>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</si>
  <si>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</si>
  <si>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</si>
  <si>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</si>
  <si>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</si>
  <si>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</si>
  <si>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</si>
  <si>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</si>
  <si>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</si>
  <si>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</si>
  <si>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</si>
  <si>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</si>
  <si>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</si>
  <si>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</si>
  <si>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</si>
  <si>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</si>
  <si>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</si>
  <si>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</si>
  <si>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</si>
  <si>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</si>
  <si>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VIVIENDA DEL MUNICIPIO DE CELAYA, GUANAJUATO,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</si>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</sst>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indent="3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 indent="3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vertical="center"/>
    </xf>
    <xf numFmtId="43" fontId="0" fillId="0" borderId="3" xfId="1" applyFont="1" applyBorder="1" applyAlignment="1">
      <alignment vertical="center"/>
    </xf>
    <xf numFmtId="43" fontId="0" fillId="0" borderId="0" xfId="1" applyFont="1" applyFill="1" applyBorder="1"/>
    <xf numFmtId="43" fontId="0" fillId="0" borderId="0" xfId="1" applyFont="1"/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9"/>
    </xf>
    <xf numFmtId="43" fontId="0" fillId="0" borderId="2" xfId="1" applyFont="1" applyFill="1" applyBorder="1" applyAlignment="1">
      <alignment horizontal="left" vertical="center" wrapText="1" indent="6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wrapText="1" indent="9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2" fillId="3" borderId="13" xfId="1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0</xdr:row>
          <xdr:rowOff>95250</xdr:rowOff>
        </xdr:from>
        <xdr:to>
          <xdr:col>0</xdr:col>
          <xdr:colOff>1162050</xdr:colOff>
          <xdr:row>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4F3382D-85D0-4108-B1C4-0345C5BCD4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0</xdr:row>
          <xdr:rowOff>95250</xdr:rowOff>
        </xdr:from>
        <xdr:to>
          <xdr:col>0</xdr:col>
          <xdr:colOff>1162050</xdr:colOff>
          <xdr:row>2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977C065-5029-42A9-A5EF-4CC6078F37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</xdr:row>
          <xdr:rowOff>38100</xdr:rowOff>
        </xdr:from>
        <xdr:to>
          <xdr:col>0</xdr:col>
          <xdr:colOff>1276350</xdr:colOff>
          <xdr:row>3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3DDA1A2-AFB3-4555-9D43-46BF64E3E7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</xdr:row>
          <xdr:rowOff>38100</xdr:rowOff>
        </xdr:from>
        <xdr:to>
          <xdr:col>0</xdr:col>
          <xdr:colOff>1343025</xdr:colOff>
          <xdr:row>3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5F8DA1F1-F00F-4F7B-A24F-3CD69B66B6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UVI%202DO%20TRIME%202018/0361_LDF_1802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junio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6F99-903F-472F-8E03-8878F10A0A1B}">
  <dimension ref="A1:XFC161"/>
  <sheetViews>
    <sheetView workbookViewId="0">
      <selection activeCell="A13" sqref="A13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3" t="s">
        <v>157</v>
      </c>
      <c r="B1" s="23"/>
      <c r="C1" s="23"/>
      <c r="D1" s="23"/>
      <c r="E1" s="23"/>
      <c r="F1" s="23"/>
      <c r="G1" s="23"/>
    </row>
    <row r="2" spans="1:7" ht="15" x14ac:dyDescent="0.25">
      <c r="A2" s="24" t="s">
        <v>0</v>
      </c>
      <c r="B2" s="24"/>
      <c r="C2" s="24"/>
      <c r="D2" s="24"/>
      <c r="E2" s="24"/>
      <c r="F2" s="24"/>
      <c r="G2" s="24"/>
    </row>
    <row r="3" spans="1:7" ht="15" x14ac:dyDescent="0.25">
      <c r="A3" s="24" t="s">
        <v>1</v>
      </c>
      <c r="B3" s="24"/>
      <c r="C3" s="24"/>
      <c r="D3" s="24"/>
      <c r="E3" s="24"/>
      <c r="F3" s="24"/>
      <c r="G3" s="24"/>
    </row>
    <row r="4" spans="1:7" ht="15" x14ac:dyDescent="0.25">
      <c r="A4" s="25" t="s">
        <v>158</v>
      </c>
      <c r="B4" s="25"/>
      <c r="C4" s="25"/>
      <c r="D4" s="25"/>
      <c r="E4" s="25"/>
      <c r="F4" s="25"/>
      <c r="G4" s="25"/>
    </row>
    <row r="5" spans="1:7" ht="15" x14ac:dyDescent="0.25">
      <c r="A5" s="26" t="s">
        <v>2</v>
      </c>
      <c r="B5" s="26"/>
      <c r="C5" s="26"/>
      <c r="D5" s="26"/>
      <c r="E5" s="26"/>
      <c r="F5" s="26"/>
      <c r="G5" s="26"/>
    </row>
    <row r="6" spans="1:7" ht="15" customHeight="1" x14ac:dyDescent="0.25">
      <c r="A6" s="27" t="s">
        <v>3</v>
      </c>
      <c r="B6" s="27" t="s">
        <v>4</v>
      </c>
      <c r="C6" s="27"/>
      <c r="D6" s="27"/>
      <c r="E6" s="27"/>
      <c r="F6" s="27"/>
      <c r="G6" s="28" t="s">
        <v>5</v>
      </c>
    </row>
    <row r="7" spans="1:7" ht="30" x14ac:dyDescent="0.25">
      <c r="A7" s="27"/>
      <c r="B7" s="29" t="s">
        <v>6</v>
      </c>
      <c r="C7" s="29" t="s">
        <v>7</v>
      </c>
      <c r="D7" s="29" t="s">
        <v>8</v>
      </c>
      <c r="E7" s="29" t="s">
        <v>9</v>
      </c>
      <c r="F7" s="29" t="s">
        <v>10</v>
      </c>
      <c r="G7" s="27"/>
    </row>
    <row r="8" spans="1:7" ht="15" x14ac:dyDescent="0.25">
      <c r="A8" s="1" t="s">
        <v>11</v>
      </c>
      <c r="B8" s="19">
        <v>10145363.6</v>
      </c>
      <c r="C8" s="19">
        <v>976299.17</v>
      </c>
      <c r="D8" s="19">
        <v>11202662.77</v>
      </c>
      <c r="E8" s="19">
        <v>2831978.6500000004</v>
      </c>
      <c r="F8" s="19">
        <v>2702940.6799999997</v>
      </c>
      <c r="G8" s="19">
        <v>8370684.1200000001</v>
      </c>
    </row>
    <row r="9" spans="1:7" ht="15" x14ac:dyDescent="0.25">
      <c r="A9" s="2" t="s">
        <v>12</v>
      </c>
      <c r="B9" s="20">
        <v>5118132.7899999991</v>
      </c>
      <c r="C9" s="20">
        <v>0</v>
      </c>
      <c r="D9" s="20">
        <v>5118132.7899999991</v>
      </c>
      <c r="E9" s="20">
        <v>1853532.4000000001</v>
      </c>
      <c r="F9" s="20">
        <v>1789319.2</v>
      </c>
      <c r="G9" s="20">
        <v>3264600.3899999997</v>
      </c>
    </row>
    <row r="10" spans="1:7" ht="15" x14ac:dyDescent="0.25">
      <c r="A10" s="3" t="s">
        <v>13</v>
      </c>
      <c r="B10" s="20">
        <v>2118263.04</v>
      </c>
      <c r="C10" s="20">
        <v>0</v>
      </c>
      <c r="D10" s="20">
        <v>2118263.04</v>
      </c>
      <c r="E10" s="20">
        <v>1041179.89</v>
      </c>
      <c r="F10" s="20">
        <v>1041179.99</v>
      </c>
      <c r="G10" s="20">
        <v>1077083.1499999999</v>
      </c>
    </row>
    <row r="11" spans="1:7" ht="15" x14ac:dyDescent="0.25">
      <c r="A11" s="3" t="s">
        <v>14</v>
      </c>
      <c r="B11" s="20">
        <v>470598.29</v>
      </c>
      <c r="C11" s="20">
        <v>0</v>
      </c>
      <c r="D11" s="20">
        <v>470598.29</v>
      </c>
      <c r="E11" s="20">
        <v>122811.5</v>
      </c>
      <c r="F11" s="20">
        <v>122811.5</v>
      </c>
      <c r="G11" s="20">
        <v>347786.79</v>
      </c>
    </row>
    <row r="12" spans="1:7" ht="15" x14ac:dyDescent="0.25">
      <c r="A12" s="3" t="s">
        <v>15</v>
      </c>
      <c r="B12" s="20">
        <v>516004.46</v>
      </c>
      <c r="C12" s="20">
        <v>0</v>
      </c>
      <c r="D12" s="20">
        <v>516004.46</v>
      </c>
      <c r="E12" s="20">
        <v>41680.800000000003</v>
      </c>
      <c r="F12" s="20">
        <v>41680.800000000003</v>
      </c>
      <c r="G12" s="20">
        <v>474323.66000000003</v>
      </c>
    </row>
    <row r="13" spans="1:7" ht="15" x14ac:dyDescent="0.25">
      <c r="A13" s="3" t="s">
        <v>16</v>
      </c>
      <c r="B13" s="20">
        <v>528909.36</v>
      </c>
      <c r="C13" s="20">
        <v>0</v>
      </c>
      <c r="D13" s="20">
        <v>528909.36</v>
      </c>
      <c r="E13" s="20">
        <v>247524.27</v>
      </c>
      <c r="F13" s="20">
        <v>183310.97</v>
      </c>
      <c r="G13" s="20">
        <v>281385.08999999997</v>
      </c>
    </row>
    <row r="14" spans="1:7" ht="15" x14ac:dyDescent="0.25">
      <c r="A14" s="3" t="s">
        <v>17</v>
      </c>
      <c r="B14" s="20">
        <v>985855.46</v>
      </c>
      <c r="C14" s="20">
        <v>0</v>
      </c>
      <c r="D14" s="20">
        <v>985855.46</v>
      </c>
      <c r="E14" s="20">
        <v>183653.12</v>
      </c>
      <c r="F14" s="20">
        <v>183653.12</v>
      </c>
      <c r="G14" s="20">
        <v>802202.34</v>
      </c>
    </row>
    <row r="15" spans="1:7" ht="15" x14ac:dyDescent="0.25">
      <c r="A15" s="3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15" x14ac:dyDescent="0.25">
      <c r="A16" s="3" t="s">
        <v>19</v>
      </c>
      <c r="B16" s="20">
        <v>498502.18</v>
      </c>
      <c r="C16" s="20">
        <v>0</v>
      </c>
      <c r="D16" s="20">
        <v>498502.18</v>
      </c>
      <c r="E16" s="20">
        <v>216682.82</v>
      </c>
      <c r="F16" s="20">
        <v>216682.82</v>
      </c>
      <c r="G16" s="20">
        <v>281819.36</v>
      </c>
    </row>
    <row r="17" spans="1:7" ht="15" x14ac:dyDescent="0.25">
      <c r="A17" s="2" t="s">
        <v>20</v>
      </c>
      <c r="B17" s="20">
        <v>738019.03</v>
      </c>
      <c r="C17" s="20">
        <v>-134970.75</v>
      </c>
      <c r="D17" s="20">
        <v>684048.28</v>
      </c>
      <c r="E17" s="20">
        <v>195287.16999999998</v>
      </c>
      <c r="F17" s="20">
        <v>192734.91</v>
      </c>
      <c r="G17" s="20">
        <v>488761.1100000001</v>
      </c>
    </row>
    <row r="18" spans="1:7" ht="15" x14ac:dyDescent="0.25">
      <c r="A18" s="3" t="s">
        <v>21</v>
      </c>
      <c r="B18" s="20">
        <v>176976.35</v>
      </c>
      <c r="C18" s="20">
        <v>-90000</v>
      </c>
      <c r="D18" s="20">
        <v>167976.35</v>
      </c>
      <c r="E18" s="20">
        <v>73422.649999999994</v>
      </c>
      <c r="F18" s="20">
        <v>72433.649999999994</v>
      </c>
      <c r="G18" s="20">
        <v>94553.700000000012</v>
      </c>
    </row>
    <row r="19" spans="1:7" ht="15" x14ac:dyDescent="0.25">
      <c r="A19" s="3" t="s">
        <v>22</v>
      </c>
      <c r="B19" s="20">
        <v>37000</v>
      </c>
      <c r="C19" s="20">
        <v>0</v>
      </c>
      <c r="D19" s="20">
        <v>37000</v>
      </c>
      <c r="E19" s="20">
        <v>9864.9500000000007</v>
      </c>
      <c r="F19" s="20">
        <v>8301.69</v>
      </c>
      <c r="G19" s="20">
        <v>27135.05</v>
      </c>
    </row>
    <row r="20" spans="1:7" ht="15" x14ac:dyDescent="0.25">
      <c r="A20" s="3" t="s">
        <v>23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ht="15" x14ac:dyDescent="0.25">
      <c r="A21" s="3" t="s">
        <v>24</v>
      </c>
      <c r="B21" s="20">
        <v>295372</v>
      </c>
      <c r="C21" s="20">
        <v>-28220.75</v>
      </c>
      <c r="D21" s="20">
        <v>267151.25</v>
      </c>
      <c r="E21" s="20">
        <v>16150.97</v>
      </c>
      <c r="F21" s="20">
        <v>16150.97</v>
      </c>
      <c r="G21" s="20">
        <v>251000.28</v>
      </c>
    </row>
    <row r="22" spans="1:7" ht="15" x14ac:dyDescent="0.25">
      <c r="A22" s="3" t="s">
        <v>25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ht="15" x14ac:dyDescent="0.25">
      <c r="A23" s="3" t="s">
        <v>26</v>
      </c>
      <c r="B23" s="20">
        <v>169500</v>
      </c>
      <c r="C23" s="20">
        <v>-21000</v>
      </c>
      <c r="D23" s="20">
        <v>148500</v>
      </c>
      <c r="E23" s="20">
        <v>53634.97</v>
      </c>
      <c r="F23" s="20">
        <v>53634.97</v>
      </c>
      <c r="G23" s="20">
        <v>94865.03</v>
      </c>
    </row>
    <row r="24" spans="1:7" ht="15" x14ac:dyDescent="0.25">
      <c r="A24" s="3" t="s">
        <v>27</v>
      </c>
      <c r="B24" s="20">
        <v>43490</v>
      </c>
      <c r="C24" s="20">
        <v>2250</v>
      </c>
      <c r="D24" s="20">
        <v>45740</v>
      </c>
      <c r="E24" s="20">
        <v>33011.980000000003</v>
      </c>
      <c r="F24" s="20">
        <v>33011.980000000003</v>
      </c>
      <c r="G24" s="20">
        <v>12728.019999999997</v>
      </c>
    </row>
    <row r="25" spans="1:7" ht="15" x14ac:dyDescent="0.25">
      <c r="A25" s="3" t="s">
        <v>28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15" x14ac:dyDescent="0.25">
      <c r="A26" s="3" t="s">
        <v>29</v>
      </c>
      <c r="B26" s="20">
        <v>15680.68</v>
      </c>
      <c r="C26" s="20">
        <v>2000</v>
      </c>
      <c r="D26" s="20">
        <v>17680.68</v>
      </c>
      <c r="E26" s="20">
        <v>9201.65</v>
      </c>
      <c r="F26" s="20">
        <v>9201.65</v>
      </c>
      <c r="G26" s="20">
        <v>8479.0300000000007</v>
      </c>
    </row>
    <row r="27" spans="1:7" ht="15" x14ac:dyDescent="0.25">
      <c r="A27" s="2" t="s">
        <v>30</v>
      </c>
      <c r="B27" s="20">
        <v>1796932.94</v>
      </c>
      <c r="C27" s="20">
        <v>157500</v>
      </c>
      <c r="D27" s="20">
        <v>1954432.94</v>
      </c>
      <c r="E27" s="20">
        <v>652481</v>
      </c>
      <c r="F27" s="20">
        <v>590208.49</v>
      </c>
      <c r="G27" s="20">
        <v>1301951.9400000002</v>
      </c>
    </row>
    <row r="28" spans="1:7" ht="15" x14ac:dyDescent="0.25">
      <c r="A28" s="3" t="s">
        <v>31</v>
      </c>
      <c r="B28" s="20">
        <v>109800</v>
      </c>
      <c r="C28" s="20">
        <v>0</v>
      </c>
      <c r="D28" s="20">
        <v>109800</v>
      </c>
      <c r="E28" s="20">
        <v>46489</v>
      </c>
      <c r="F28" s="20">
        <v>46489</v>
      </c>
      <c r="G28" s="20">
        <v>63311</v>
      </c>
    </row>
    <row r="29" spans="1:7" ht="15" x14ac:dyDescent="0.25">
      <c r="A29" s="3" t="s">
        <v>32</v>
      </c>
      <c r="B29" s="20">
        <v>339600</v>
      </c>
      <c r="C29" s="20">
        <v>6750</v>
      </c>
      <c r="D29" s="20">
        <v>346350</v>
      </c>
      <c r="E29" s="20">
        <v>139097.35</v>
      </c>
      <c r="F29" s="20">
        <v>139097.35</v>
      </c>
      <c r="G29" s="20">
        <v>207252.65</v>
      </c>
    </row>
    <row r="30" spans="1:7" ht="15" x14ac:dyDescent="0.25">
      <c r="A30" s="3" t="s">
        <v>33</v>
      </c>
      <c r="B30" s="20">
        <v>649000</v>
      </c>
      <c r="C30" s="20">
        <v>110000</v>
      </c>
      <c r="D30" s="20">
        <v>759000</v>
      </c>
      <c r="E30" s="20">
        <v>212183.81</v>
      </c>
      <c r="F30" s="20">
        <v>212183.81</v>
      </c>
      <c r="G30" s="20">
        <v>546816.18999999994</v>
      </c>
    </row>
    <row r="31" spans="1:7" ht="15" x14ac:dyDescent="0.25">
      <c r="A31" s="3" t="s">
        <v>34</v>
      </c>
      <c r="B31" s="20">
        <v>101500</v>
      </c>
      <c r="C31" s="20">
        <v>0</v>
      </c>
      <c r="D31" s="20">
        <v>101500</v>
      </c>
      <c r="E31" s="20">
        <v>40016.589999999997</v>
      </c>
      <c r="F31" s="20">
        <v>40016.589999999997</v>
      </c>
      <c r="G31" s="20">
        <v>61483.41</v>
      </c>
    </row>
    <row r="32" spans="1:7" ht="15" x14ac:dyDescent="0.25">
      <c r="A32" s="3" t="s">
        <v>35</v>
      </c>
      <c r="B32" s="20">
        <v>150083.94</v>
      </c>
      <c r="C32" s="20">
        <v>6500</v>
      </c>
      <c r="D32" s="20">
        <v>156583.94</v>
      </c>
      <c r="E32" s="20">
        <v>73465.039999999994</v>
      </c>
      <c r="F32" s="20">
        <v>73465.039999999994</v>
      </c>
      <c r="G32" s="20">
        <v>83118.900000000009</v>
      </c>
    </row>
    <row r="33" spans="1:7" ht="15" x14ac:dyDescent="0.25">
      <c r="A33" s="3" t="s">
        <v>36</v>
      </c>
      <c r="B33" s="20">
        <v>195720</v>
      </c>
      <c r="C33" s="20">
        <v>-65750</v>
      </c>
      <c r="D33" s="20">
        <v>129970</v>
      </c>
      <c r="E33" s="20">
        <v>55560.51</v>
      </c>
      <c r="F33" s="20">
        <v>1</v>
      </c>
      <c r="G33" s="20">
        <v>74409.489999999991</v>
      </c>
    </row>
    <row r="34" spans="1:7" ht="15" x14ac:dyDescent="0.25">
      <c r="A34" s="3" t="s">
        <v>37</v>
      </c>
      <c r="B34" s="20">
        <v>42000</v>
      </c>
      <c r="C34" s="20">
        <v>0</v>
      </c>
      <c r="D34" s="20">
        <v>42000</v>
      </c>
      <c r="E34" s="20">
        <v>5520.01</v>
      </c>
      <c r="F34" s="20">
        <v>5520.01</v>
      </c>
      <c r="G34" s="20">
        <v>36479.99</v>
      </c>
    </row>
    <row r="35" spans="1:7" ht="15" x14ac:dyDescent="0.25">
      <c r="A35" s="3" t="s">
        <v>38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15" x14ac:dyDescent="0.25">
      <c r="A36" s="3" t="s">
        <v>39</v>
      </c>
      <c r="B36" s="20">
        <v>209229</v>
      </c>
      <c r="C36" s="20">
        <v>100000</v>
      </c>
      <c r="D36" s="20">
        <v>309229</v>
      </c>
      <c r="E36" s="20">
        <v>80148.69</v>
      </c>
      <c r="F36" s="20">
        <v>73435.69</v>
      </c>
      <c r="G36" s="20">
        <v>229080.31</v>
      </c>
    </row>
    <row r="37" spans="1:7" ht="15" x14ac:dyDescent="0.25">
      <c r="A37" s="2" t="s">
        <v>40</v>
      </c>
      <c r="B37" s="20">
        <v>394489</v>
      </c>
      <c r="C37" s="20">
        <v>1121800</v>
      </c>
      <c r="D37" s="20">
        <v>1516289</v>
      </c>
      <c r="E37" s="20">
        <v>0</v>
      </c>
      <c r="F37" s="20">
        <v>0</v>
      </c>
      <c r="G37" s="20">
        <v>1516289</v>
      </c>
    </row>
    <row r="38" spans="1:7" ht="15" x14ac:dyDescent="0.25">
      <c r="A38" s="3" t="s">
        <v>41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ht="15" x14ac:dyDescent="0.25">
      <c r="A39" s="3" t="s">
        <v>42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</row>
    <row r="40" spans="1:7" ht="15" x14ac:dyDescent="0.25">
      <c r="A40" s="3" t="s">
        <v>43</v>
      </c>
      <c r="B40" s="20">
        <v>394489</v>
      </c>
      <c r="C40" s="20">
        <v>1121800</v>
      </c>
      <c r="D40" s="20">
        <v>1516289</v>
      </c>
      <c r="E40" s="20">
        <v>0</v>
      </c>
      <c r="F40" s="20">
        <v>0</v>
      </c>
      <c r="G40" s="20">
        <v>1516289</v>
      </c>
    </row>
    <row r="41" spans="1:7" ht="15" x14ac:dyDescent="0.25">
      <c r="A41" s="3" t="s">
        <v>44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ht="15" x14ac:dyDescent="0.25">
      <c r="A42" s="3" t="s">
        <v>45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ht="15" x14ac:dyDescent="0.25">
      <c r="A43" s="3" t="s">
        <v>46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ht="15" x14ac:dyDescent="0.25">
      <c r="A44" s="3" t="s">
        <v>47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</row>
    <row r="45" spans="1:7" ht="15" x14ac:dyDescent="0.25">
      <c r="A45" s="3" t="s">
        <v>48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7" ht="15" x14ac:dyDescent="0.25">
      <c r="A46" s="3" t="s">
        <v>49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ht="15" x14ac:dyDescent="0.25">
      <c r="A47" s="2" t="s">
        <v>50</v>
      </c>
      <c r="B47" s="20">
        <v>96000</v>
      </c>
      <c r="C47" s="20">
        <v>-3529.25</v>
      </c>
      <c r="D47" s="20">
        <v>92470.75</v>
      </c>
      <c r="E47" s="20">
        <v>57351.41</v>
      </c>
      <c r="F47" s="20">
        <v>57351.41</v>
      </c>
      <c r="G47" s="20">
        <v>35119.339999999997</v>
      </c>
    </row>
    <row r="48" spans="1:7" ht="15" x14ac:dyDescent="0.25">
      <c r="A48" s="3" t="s">
        <v>51</v>
      </c>
      <c r="B48" s="20">
        <v>76000</v>
      </c>
      <c r="C48" s="20">
        <v>6470.75</v>
      </c>
      <c r="D48" s="20">
        <v>82470.75</v>
      </c>
      <c r="E48" s="20">
        <v>57351.41</v>
      </c>
      <c r="F48" s="20">
        <v>57351.41</v>
      </c>
      <c r="G48" s="20">
        <v>25119.339999999997</v>
      </c>
    </row>
    <row r="49" spans="1:7" ht="15" x14ac:dyDescent="0.25">
      <c r="A49" s="3" t="s">
        <v>52</v>
      </c>
      <c r="B49" s="20">
        <v>20000</v>
      </c>
      <c r="C49" s="20">
        <v>-10000</v>
      </c>
      <c r="D49" s="20">
        <v>10000</v>
      </c>
      <c r="E49" s="20">
        <v>0</v>
      </c>
      <c r="F49" s="20">
        <v>0</v>
      </c>
      <c r="G49" s="20">
        <v>10000</v>
      </c>
    </row>
    <row r="50" spans="1:7" ht="15" x14ac:dyDescent="0.25">
      <c r="A50" s="3" t="s">
        <v>53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ht="15" x14ac:dyDescent="0.25">
      <c r="A51" s="3" t="s">
        <v>54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ht="15" x14ac:dyDescent="0.25">
      <c r="A52" s="3" t="s">
        <v>55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15" x14ac:dyDescent="0.25">
      <c r="A53" s="3" t="s">
        <v>56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ht="15" x14ac:dyDescent="0.25">
      <c r="A54" s="3" t="s">
        <v>57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ht="15" x14ac:dyDescent="0.25">
      <c r="A55" s="3" t="s">
        <v>58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ht="15" x14ac:dyDescent="0.25">
      <c r="A56" s="3" t="s">
        <v>59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ht="15" x14ac:dyDescent="0.25">
      <c r="A57" s="2" t="s">
        <v>60</v>
      </c>
      <c r="B57" s="20">
        <v>2001789.84</v>
      </c>
      <c r="C57" s="20">
        <v>-164500.82999999999</v>
      </c>
      <c r="D57" s="20">
        <v>1837289.01</v>
      </c>
      <c r="E57" s="20">
        <v>73326.67</v>
      </c>
      <c r="F57" s="20">
        <v>73326.67</v>
      </c>
      <c r="G57" s="20">
        <v>1763962.34</v>
      </c>
    </row>
    <row r="58" spans="1:7" ht="15" x14ac:dyDescent="0.25">
      <c r="A58" s="3" t="s">
        <v>61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ht="15" x14ac:dyDescent="0.25">
      <c r="A59" s="3" t="s">
        <v>62</v>
      </c>
      <c r="B59" s="20">
        <v>2001789.84</v>
      </c>
      <c r="C59" s="20">
        <v>-164500.82999999999</v>
      </c>
      <c r="D59" s="20">
        <v>1837289.01</v>
      </c>
      <c r="E59" s="20">
        <v>73326.67</v>
      </c>
      <c r="F59" s="20">
        <v>73326.67</v>
      </c>
      <c r="G59" s="20">
        <v>1763962.34</v>
      </c>
    </row>
    <row r="60" spans="1:7" ht="15" x14ac:dyDescent="0.25">
      <c r="A60" s="3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ht="15" x14ac:dyDescent="0.25">
      <c r="A61" s="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ht="15" x14ac:dyDescent="0.25">
      <c r="A62" s="3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ht="15" x14ac:dyDescent="0.25">
      <c r="A63" s="3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ht="15" x14ac:dyDescent="0.25">
      <c r="A64" s="3" t="s">
        <v>67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</row>
    <row r="65" spans="1:7" ht="15" x14ac:dyDescent="0.25">
      <c r="A65" s="3" t="s">
        <v>68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ht="15" x14ac:dyDescent="0.25">
      <c r="A66" s="3" t="s">
        <v>69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ht="15" x14ac:dyDescent="0.25">
      <c r="A67" s="3" t="s">
        <v>70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ht="15" x14ac:dyDescent="0.25">
      <c r="A68" s="3" t="s">
        <v>71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15" x14ac:dyDescent="0.25">
      <c r="A69" s="3" t="s">
        <v>72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ht="15" x14ac:dyDescent="0.25">
      <c r="A70" s="2" t="s">
        <v>73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ht="15" x14ac:dyDescent="0.25">
      <c r="A71" s="3" t="s">
        <v>74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5" x14ac:dyDescent="0.25">
      <c r="A72" s="3" t="s">
        <v>75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ht="15" x14ac:dyDescent="0.25">
      <c r="A73" s="3" t="s">
        <v>76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ht="15" x14ac:dyDescent="0.25">
      <c r="A74" s="2" t="s">
        <v>77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ht="15" x14ac:dyDescent="0.25">
      <c r="A75" s="3" t="s">
        <v>78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15" x14ac:dyDescent="0.25">
      <c r="A76" s="3" t="s">
        <v>79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ht="15" x14ac:dyDescent="0.25">
      <c r="A77" s="3" t="s">
        <v>80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5" x14ac:dyDescent="0.25">
      <c r="A78" s="3" t="s">
        <v>81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ht="15" x14ac:dyDescent="0.25">
      <c r="A79" s="3" t="s">
        <v>82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</row>
    <row r="80" spans="1:7" ht="15" x14ac:dyDescent="0.25">
      <c r="A80" s="3" t="s">
        <v>83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</row>
    <row r="81" spans="1:7" ht="15" x14ac:dyDescent="0.25">
      <c r="A81" s="3" t="s">
        <v>84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</row>
    <row r="82" spans="1:7" ht="15" x14ac:dyDescent="0.25">
      <c r="A82" s="4"/>
      <c r="B82" s="21"/>
      <c r="C82" s="21"/>
      <c r="D82" s="21"/>
      <c r="E82" s="21"/>
      <c r="F82" s="21"/>
      <c r="G82" s="21"/>
    </row>
    <row r="83" spans="1:7" ht="15" x14ac:dyDescent="0.25">
      <c r="A83" s="5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5" x14ac:dyDescent="0.25">
      <c r="A84" s="2" t="s">
        <v>12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</row>
    <row r="85" spans="1:7" ht="15" x14ac:dyDescent="0.25">
      <c r="A85" s="3" t="s">
        <v>13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</row>
    <row r="86" spans="1:7" ht="15" x14ac:dyDescent="0.25">
      <c r="A86" s="3" t="s">
        <v>14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</row>
    <row r="87" spans="1:7" ht="15" x14ac:dyDescent="0.25">
      <c r="A87" s="3" t="s">
        <v>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</row>
    <row r="88" spans="1:7" ht="15" x14ac:dyDescent="0.25">
      <c r="A88" s="3" t="s">
        <v>16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</row>
    <row r="89" spans="1:7" ht="15" x14ac:dyDescent="0.25">
      <c r="A89" s="3" t="s">
        <v>17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</row>
    <row r="90" spans="1:7" ht="15" x14ac:dyDescent="0.25">
      <c r="A90" s="3" t="s">
        <v>18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</row>
    <row r="91" spans="1:7" ht="15" x14ac:dyDescent="0.25">
      <c r="A91" s="3" t="s">
        <v>19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</row>
    <row r="92" spans="1:7" ht="15" x14ac:dyDescent="0.25">
      <c r="A92" s="2" t="s">
        <v>20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</row>
    <row r="93" spans="1:7" ht="15" x14ac:dyDescent="0.25">
      <c r="A93" s="3" t="s">
        <v>21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</row>
    <row r="94" spans="1:7" ht="15" x14ac:dyDescent="0.25">
      <c r="A94" s="3" t="s">
        <v>22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</row>
    <row r="95" spans="1:7" ht="15" x14ac:dyDescent="0.25">
      <c r="A95" s="3" t="s">
        <v>23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</row>
    <row r="96" spans="1:7" ht="15" x14ac:dyDescent="0.25">
      <c r="A96" s="3" t="s">
        <v>24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</row>
    <row r="97" spans="1:7" ht="15" x14ac:dyDescent="0.25">
      <c r="A97" s="6" t="s">
        <v>25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</row>
    <row r="98" spans="1:7" ht="15" x14ac:dyDescent="0.25">
      <c r="A98" s="3" t="s">
        <v>26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</row>
    <row r="99" spans="1:7" ht="15" x14ac:dyDescent="0.25">
      <c r="A99" s="3" t="s">
        <v>27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</row>
    <row r="100" spans="1:7" ht="15" x14ac:dyDescent="0.25">
      <c r="A100" s="3" t="s">
        <v>28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</row>
    <row r="101" spans="1:7" ht="15" x14ac:dyDescent="0.25">
      <c r="A101" s="3" t="s">
        <v>29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</row>
    <row r="102" spans="1:7" ht="15" x14ac:dyDescent="0.25">
      <c r="A102" s="2" t="s">
        <v>30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</row>
    <row r="103" spans="1:7" ht="15" x14ac:dyDescent="0.25">
      <c r="A103" s="3" t="s">
        <v>31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7" ht="15" x14ac:dyDescent="0.25">
      <c r="A104" s="3" t="s">
        <v>32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</row>
    <row r="105" spans="1:7" ht="15" x14ac:dyDescent="0.25">
      <c r="A105" s="3" t="s">
        <v>33</v>
      </c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</row>
    <row r="106" spans="1:7" ht="15" x14ac:dyDescent="0.25">
      <c r="A106" s="3" t="s">
        <v>34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</row>
    <row r="107" spans="1:7" ht="15" x14ac:dyDescent="0.25">
      <c r="A107" s="3" t="s">
        <v>35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</row>
    <row r="108" spans="1:7" ht="15" x14ac:dyDescent="0.25">
      <c r="A108" s="3" t="s">
        <v>36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</row>
    <row r="109" spans="1:7" ht="15" x14ac:dyDescent="0.25">
      <c r="A109" s="3" t="s">
        <v>37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</row>
    <row r="110" spans="1:7" ht="15" x14ac:dyDescent="0.25">
      <c r="A110" s="3" t="s">
        <v>38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</row>
    <row r="111" spans="1:7" ht="15" x14ac:dyDescent="0.25">
      <c r="A111" s="3" t="s">
        <v>39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</row>
    <row r="112" spans="1:7" ht="15" x14ac:dyDescent="0.25">
      <c r="A112" s="2" t="s">
        <v>40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7" ht="15" x14ac:dyDescent="0.25">
      <c r="A113" s="3" t="s">
        <v>41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7" ht="15" x14ac:dyDescent="0.25">
      <c r="A114" s="3" t="s">
        <v>42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7" ht="15" x14ac:dyDescent="0.25">
      <c r="A115" s="3" t="s">
        <v>43</v>
      </c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</row>
    <row r="116" spans="1:7" ht="15" x14ac:dyDescent="0.25">
      <c r="A116" s="3" t="s">
        <v>44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7" ht="15" x14ac:dyDescent="0.25">
      <c r="A117" s="3" t="s">
        <v>45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</row>
    <row r="118" spans="1:7" ht="15" x14ac:dyDescent="0.25">
      <c r="A118" s="3" t="s">
        <v>46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7" ht="15" x14ac:dyDescent="0.25">
      <c r="A119" s="3" t="s">
        <v>47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</row>
    <row r="120" spans="1:7" ht="15" x14ac:dyDescent="0.25">
      <c r="A120" s="3" t="s">
        <v>48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7" ht="15" x14ac:dyDescent="0.25">
      <c r="A121" s="3" t="s">
        <v>49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7" ht="15" x14ac:dyDescent="0.25">
      <c r="A122" s="2" t="s">
        <v>50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7" ht="15" x14ac:dyDescent="0.25">
      <c r="A123" s="3" t="s">
        <v>51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ht="15" x14ac:dyDescent="0.25">
      <c r="A124" s="3" t="s">
        <v>52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</row>
    <row r="125" spans="1:7" ht="15" x14ac:dyDescent="0.25">
      <c r="A125" s="3" t="s">
        <v>53</v>
      </c>
      <c r="B125" s="20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</row>
    <row r="126" spans="1:7" ht="15" x14ac:dyDescent="0.25">
      <c r="A126" s="3" t="s">
        <v>54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</row>
    <row r="127" spans="1:7" ht="15" x14ac:dyDescent="0.25">
      <c r="A127" s="3" t="s">
        <v>55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</row>
    <row r="128" spans="1:7" ht="15" x14ac:dyDescent="0.25">
      <c r="A128" s="3" t="s">
        <v>56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</row>
    <row r="129" spans="1:7" ht="15" x14ac:dyDescent="0.25">
      <c r="A129" s="3" t="s">
        <v>57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</row>
    <row r="130" spans="1:7" ht="15" x14ac:dyDescent="0.25">
      <c r="A130" s="3" t="s">
        <v>58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</row>
    <row r="131" spans="1:7" ht="15" x14ac:dyDescent="0.25">
      <c r="A131" s="3" t="s">
        <v>59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</row>
    <row r="132" spans="1:7" ht="15" x14ac:dyDescent="0.25">
      <c r="A132" s="2" t="s">
        <v>60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</row>
    <row r="133" spans="1:7" ht="15" x14ac:dyDescent="0.25">
      <c r="A133" s="3" t="s">
        <v>61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</row>
    <row r="134" spans="1:7" ht="15" x14ac:dyDescent="0.25">
      <c r="A134" s="3" t="s">
        <v>62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</row>
    <row r="135" spans="1:7" ht="15" x14ac:dyDescent="0.25">
      <c r="A135" s="3" t="s">
        <v>63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</row>
    <row r="136" spans="1:7" ht="15" x14ac:dyDescent="0.25">
      <c r="A136" s="2" t="s">
        <v>64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</row>
    <row r="137" spans="1:7" ht="15" x14ac:dyDescent="0.25">
      <c r="A137" s="3" t="s">
        <v>65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</row>
    <row r="138" spans="1:7" ht="15" x14ac:dyDescent="0.25">
      <c r="A138" s="3" t="s">
        <v>66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</row>
    <row r="139" spans="1:7" ht="15" x14ac:dyDescent="0.25">
      <c r="A139" s="3" t="s">
        <v>67</v>
      </c>
      <c r="B139" s="20">
        <v>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</row>
    <row r="140" spans="1:7" ht="15" x14ac:dyDescent="0.25">
      <c r="A140" s="3" t="s">
        <v>68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</row>
    <row r="141" spans="1:7" ht="15" x14ac:dyDescent="0.25">
      <c r="A141" s="3" t="s">
        <v>69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</row>
    <row r="142" spans="1:7" ht="15" x14ac:dyDescent="0.25">
      <c r="A142" s="3" t="s">
        <v>70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</row>
    <row r="143" spans="1:7" ht="15" x14ac:dyDescent="0.25">
      <c r="A143" s="3" t="s">
        <v>71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</row>
    <row r="144" spans="1:7" ht="15" x14ac:dyDescent="0.25">
      <c r="A144" s="3" t="s">
        <v>72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</row>
    <row r="145" spans="1:7" ht="15" x14ac:dyDescent="0.25">
      <c r="A145" s="2" t="s">
        <v>73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</row>
    <row r="146" spans="1:7" ht="15" x14ac:dyDescent="0.25">
      <c r="A146" s="3" t="s">
        <v>74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</row>
    <row r="147" spans="1:7" ht="15" x14ac:dyDescent="0.25">
      <c r="A147" s="3" t="s">
        <v>75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</row>
    <row r="148" spans="1:7" ht="15" x14ac:dyDescent="0.25">
      <c r="A148" s="3" t="s">
        <v>76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</row>
    <row r="149" spans="1:7" ht="15" x14ac:dyDescent="0.25">
      <c r="A149" s="2" t="s">
        <v>77</v>
      </c>
      <c r="B149" s="20">
        <v>0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</row>
    <row r="150" spans="1:7" ht="15" x14ac:dyDescent="0.25">
      <c r="A150" s="3" t="s">
        <v>78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</row>
    <row r="151" spans="1:7" ht="15" x14ac:dyDescent="0.25">
      <c r="A151" s="3" t="s">
        <v>79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</row>
    <row r="152" spans="1:7" ht="15" x14ac:dyDescent="0.25">
      <c r="A152" s="3" t="s">
        <v>80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</row>
    <row r="153" spans="1:7" ht="15" x14ac:dyDescent="0.25">
      <c r="A153" s="6" t="s">
        <v>81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</row>
    <row r="154" spans="1:7" ht="15" x14ac:dyDescent="0.25">
      <c r="A154" s="3" t="s">
        <v>82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</row>
    <row r="155" spans="1:7" ht="15" x14ac:dyDescent="0.25">
      <c r="A155" s="3" t="s">
        <v>83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</row>
    <row r="156" spans="1:7" ht="15" x14ac:dyDescent="0.25">
      <c r="A156" s="3" t="s">
        <v>84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</row>
    <row r="157" spans="1:7" ht="15" x14ac:dyDescent="0.25">
      <c r="A157" s="7"/>
      <c r="B157" s="21"/>
      <c r="C157" s="21"/>
      <c r="D157" s="21"/>
      <c r="E157" s="21"/>
      <c r="F157" s="21"/>
      <c r="G157" s="21"/>
    </row>
    <row r="158" spans="1:7" ht="15" x14ac:dyDescent="0.25">
      <c r="A158" s="8" t="s">
        <v>86</v>
      </c>
      <c r="B158" s="19">
        <v>10145363.6</v>
      </c>
      <c r="C158" s="19">
        <v>976299.17</v>
      </c>
      <c r="D158" s="19">
        <v>11202662.77</v>
      </c>
      <c r="E158" s="19">
        <v>2831978.6500000004</v>
      </c>
      <c r="F158" s="19">
        <v>2702940.6799999997</v>
      </c>
      <c r="G158" s="19">
        <v>8370684.1200000001</v>
      </c>
    </row>
    <row r="159" spans="1:7" ht="15" x14ac:dyDescent="0.25">
      <c r="A159" s="9"/>
      <c r="B159" s="22"/>
      <c r="C159" s="22"/>
      <c r="D159" s="22"/>
      <c r="E159" s="22"/>
      <c r="F159" s="22"/>
      <c r="G159" s="22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05170C38-3C20-4702-AA32-71CAC5AF7F8B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381000</xdr:colOff>
                <xdr:row>0</xdr:row>
                <xdr:rowOff>95250</xdr:rowOff>
              </from>
              <to>
                <xdr:col>0</xdr:col>
                <xdr:colOff>1162050</xdr:colOff>
                <xdr:row>2</xdr:row>
                <xdr:rowOff>171450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CEA24-AF79-4E45-B00A-501DD2934CEA}">
  <dimension ref="A1:G30"/>
  <sheetViews>
    <sheetView workbookViewId="0">
      <selection activeCell="A27" sqref="A27"/>
    </sheetView>
  </sheetViews>
  <sheetFormatPr baseColWidth="10" defaultRowHeight="15" x14ac:dyDescent="0.25"/>
  <cols>
    <col min="1" max="1" width="59.28515625" style="41" customWidth="1"/>
    <col min="2" max="6" width="20.7109375" style="41" customWidth="1"/>
    <col min="7" max="7" width="18.28515625" style="41" customWidth="1"/>
  </cols>
  <sheetData>
    <row r="1" spans="1:7" x14ac:dyDescent="0.25">
      <c r="A1" s="42" t="s">
        <v>157</v>
      </c>
      <c r="B1" s="43"/>
      <c r="C1" s="43"/>
      <c r="D1" s="43"/>
      <c r="E1" s="43"/>
      <c r="F1" s="43"/>
      <c r="G1" s="44"/>
    </row>
    <row r="2" spans="1:7" x14ac:dyDescent="0.25">
      <c r="A2" s="45" t="s">
        <v>0</v>
      </c>
      <c r="B2" s="46"/>
      <c r="C2" s="46"/>
      <c r="D2" s="46"/>
      <c r="E2" s="46"/>
      <c r="F2" s="46"/>
      <c r="G2" s="47"/>
    </row>
    <row r="3" spans="1:7" x14ac:dyDescent="0.25">
      <c r="A3" s="45" t="s">
        <v>87</v>
      </c>
      <c r="B3" s="46"/>
      <c r="C3" s="46"/>
      <c r="D3" s="46"/>
      <c r="E3" s="46"/>
      <c r="F3" s="46"/>
      <c r="G3" s="47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54" t="s">
        <v>3</v>
      </c>
      <c r="B6" s="55" t="s">
        <v>4</v>
      </c>
      <c r="C6" s="55"/>
      <c r="D6" s="55"/>
      <c r="E6" s="55"/>
      <c r="F6" s="55"/>
      <c r="G6" s="56" t="s">
        <v>5</v>
      </c>
    </row>
    <row r="7" spans="1:7" ht="30" x14ac:dyDescent="0.25">
      <c r="A7" s="57"/>
      <c r="B7" s="58" t="s">
        <v>6</v>
      </c>
      <c r="C7" s="59" t="s">
        <v>88</v>
      </c>
      <c r="D7" s="58" t="s">
        <v>89</v>
      </c>
      <c r="E7" s="58" t="s">
        <v>9</v>
      </c>
      <c r="F7" s="58" t="s">
        <v>90</v>
      </c>
      <c r="G7" s="60"/>
    </row>
    <row r="8" spans="1:7" x14ac:dyDescent="0.25">
      <c r="A8" s="30" t="s">
        <v>91</v>
      </c>
      <c r="B8" s="31">
        <v>10145363.6</v>
      </c>
      <c r="C8" s="31">
        <v>1057299.17</v>
      </c>
      <c r="D8" s="31">
        <v>11202662.77</v>
      </c>
      <c r="E8" s="31">
        <v>2831978.65</v>
      </c>
      <c r="F8" s="31">
        <v>2758548.29</v>
      </c>
      <c r="G8" s="31">
        <v>8370684.1200000001</v>
      </c>
    </row>
    <row r="9" spans="1:7" x14ac:dyDescent="0.25">
      <c r="A9" s="32" t="s">
        <v>92</v>
      </c>
      <c r="B9" s="33">
        <v>10145363.6</v>
      </c>
      <c r="C9" s="33">
        <v>1057299.17</v>
      </c>
      <c r="D9" s="33">
        <v>11202662.77</v>
      </c>
      <c r="E9" s="33">
        <v>2831978.65</v>
      </c>
      <c r="F9" s="33">
        <v>2758548.29</v>
      </c>
      <c r="G9" s="33">
        <v>8370684.1200000001</v>
      </c>
    </row>
    <row r="10" spans="1:7" x14ac:dyDescent="0.25">
      <c r="A10" s="32" t="s">
        <v>93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2" t="s">
        <v>94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95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96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2" t="s">
        <v>97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98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2" t="s">
        <v>99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4" t="s">
        <v>100</v>
      </c>
      <c r="B17" s="35"/>
      <c r="C17" s="35"/>
      <c r="D17" s="35"/>
      <c r="E17" s="35"/>
      <c r="F17" s="35"/>
      <c r="G17" s="35"/>
    </row>
    <row r="18" spans="1:7" x14ac:dyDescent="0.25">
      <c r="A18" s="36" t="s">
        <v>101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x14ac:dyDescent="0.25">
      <c r="A19" s="32" t="s">
        <v>92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2" t="s">
        <v>93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2" t="s">
        <v>94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2" t="s">
        <v>95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96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97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98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99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4" t="s">
        <v>100</v>
      </c>
      <c r="B27" s="35"/>
      <c r="C27" s="35"/>
      <c r="D27" s="35"/>
      <c r="E27" s="35"/>
      <c r="F27" s="35"/>
      <c r="G27" s="35"/>
    </row>
    <row r="28" spans="1:7" x14ac:dyDescent="0.25">
      <c r="A28" s="36" t="s">
        <v>86</v>
      </c>
      <c r="B28" s="37">
        <v>10145363.6</v>
      </c>
      <c r="C28" s="37">
        <v>1057299.17</v>
      </c>
      <c r="D28" s="37">
        <v>11202662.77</v>
      </c>
      <c r="E28" s="37">
        <v>2831978.65</v>
      </c>
      <c r="F28" s="37">
        <v>2758548.29</v>
      </c>
      <c r="G28" s="37">
        <v>8370684.1200000001</v>
      </c>
    </row>
    <row r="29" spans="1:7" x14ac:dyDescent="0.25">
      <c r="A29" s="38"/>
      <c r="B29" s="39"/>
      <c r="C29" s="39"/>
      <c r="D29" s="39"/>
      <c r="E29" s="39"/>
      <c r="F29" s="39"/>
      <c r="G29" s="39"/>
    </row>
    <row r="30" spans="1:7" x14ac:dyDescent="0.25">
      <c r="A30" s="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E8E12E25-A449-4B69-BBB3-23BA6EF2DD18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49" r:id="rId3">
          <objectPr defaultSize="0" autoPict="0" r:id="rId4">
            <anchor moveWithCells="1">
              <from>
                <xdr:col>0</xdr:col>
                <xdr:colOff>381000</xdr:colOff>
                <xdr:row>0</xdr:row>
                <xdr:rowOff>95250</xdr:rowOff>
              </from>
              <to>
                <xdr:col>0</xdr:col>
                <xdr:colOff>1162050</xdr:colOff>
                <xdr:row>2</xdr:row>
                <xdr:rowOff>171450</xdr:rowOff>
              </to>
            </anchor>
          </objectPr>
        </oleObject>
      </mc:Choice>
      <mc:Fallback>
        <oleObject progId="CorelDraw.Graphic.17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4263E-A2C7-4C22-9463-641D294659F3}">
  <dimension ref="A1:G77"/>
  <sheetViews>
    <sheetView workbookViewId="0">
      <selection activeCell="A5" sqref="A5:G5"/>
    </sheetView>
  </sheetViews>
  <sheetFormatPr baseColWidth="10" defaultRowHeight="15" x14ac:dyDescent="0.25"/>
  <cols>
    <col min="1" max="1" width="74.5703125" style="41" customWidth="1"/>
    <col min="2" max="6" width="20.7109375" style="41" customWidth="1"/>
    <col min="7" max="7" width="17.28515625" style="41" customWidth="1"/>
  </cols>
  <sheetData>
    <row r="1" spans="1:7" x14ac:dyDescent="0.25">
      <c r="A1" s="42" t="s">
        <v>157</v>
      </c>
      <c r="B1" s="43"/>
      <c r="C1" s="43"/>
      <c r="D1" s="43"/>
      <c r="E1" s="43"/>
      <c r="F1" s="43"/>
      <c r="G1" s="44"/>
    </row>
    <row r="2" spans="1:7" x14ac:dyDescent="0.25">
      <c r="A2" s="45" t="s">
        <v>102</v>
      </c>
      <c r="B2" s="46"/>
      <c r="C2" s="46"/>
      <c r="D2" s="46"/>
      <c r="E2" s="46"/>
      <c r="F2" s="46"/>
      <c r="G2" s="47"/>
    </row>
    <row r="3" spans="1:7" x14ac:dyDescent="0.25">
      <c r="A3" s="45" t="s">
        <v>103</v>
      </c>
      <c r="B3" s="46"/>
      <c r="C3" s="46"/>
      <c r="D3" s="46"/>
      <c r="E3" s="46"/>
      <c r="F3" s="46"/>
      <c r="G3" s="47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46" t="s">
        <v>3</v>
      </c>
      <c r="B6" s="51" t="s">
        <v>4</v>
      </c>
      <c r="C6" s="52"/>
      <c r="D6" s="52"/>
      <c r="E6" s="52"/>
      <c r="F6" s="53"/>
      <c r="G6" s="56" t="s">
        <v>104</v>
      </c>
    </row>
    <row r="7" spans="1:7" ht="30" x14ac:dyDescent="0.25">
      <c r="A7" s="46"/>
      <c r="B7" s="58" t="s">
        <v>6</v>
      </c>
      <c r="C7" s="59" t="s">
        <v>105</v>
      </c>
      <c r="D7" s="58" t="s">
        <v>8</v>
      </c>
      <c r="E7" s="58" t="s">
        <v>9</v>
      </c>
      <c r="F7" s="72" t="s">
        <v>90</v>
      </c>
      <c r="G7" s="60"/>
    </row>
    <row r="8" spans="1:7" x14ac:dyDescent="0.25">
      <c r="A8" s="30" t="s">
        <v>106</v>
      </c>
      <c r="B8" s="61">
        <v>10145363.6</v>
      </c>
      <c r="C8" s="61">
        <v>1057299.17</v>
      </c>
      <c r="D8" s="61">
        <v>11202662.77</v>
      </c>
      <c r="E8" s="61">
        <v>2831978.65</v>
      </c>
      <c r="F8" s="61">
        <v>2758548.29</v>
      </c>
      <c r="G8" s="61">
        <v>8370684.1199999992</v>
      </c>
    </row>
    <row r="9" spans="1:7" x14ac:dyDescent="0.25">
      <c r="A9" s="62" t="s">
        <v>107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x14ac:dyDescent="0.25">
      <c r="A10" s="64" t="s">
        <v>108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x14ac:dyDescent="0.25">
      <c r="A11" s="64" t="s">
        <v>109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x14ac:dyDescent="0.25">
      <c r="A12" s="64" t="s">
        <v>110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</row>
    <row r="13" spans="1:7" x14ac:dyDescent="0.25">
      <c r="A13" s="64" t="s">
        <v>111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</row>
    <row r="14" spans="1:7" x14ac:dyDescent="0.25">
      <c r="A14" s="64" t="s">
        <v>112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</row>
    <row r="15" spans="1:7" x14ac:dyDescent="0.25">
      <c r="A15" s="64" t="s">
        <v>113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</row>
    <row r="16" spans="1:7" x14ac:dyDescent="0.25">
      <c r="A16" s="64" t="s">
        <v>114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x14ac:dyDescent="0.25">
      <c r="A17" s="64" t="s">
        <v>115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x14ac:dyDescent="0.25">
      <c r="A18" s="62" t="s">
        <v>116</v>
      </c>
      <c r="B18" s="63">
        <v>10145363.6</v>
      </c>
      <c r="C18" s="63">
        <v>1057299.17</v>
      </c>
      <c r="D18" s="63">
        <v>11202662.77</v>
      </c>
      <c r="E18" s="63">
        <v>2831978.65</v>
      </c>
      <c r="F18" s="63">
        <v>2758548.29</v>
      </c>
      <c r="G18" s="63">
        <v>8370684.1199999992</v>
      </c>
    </row>
    <row r="19" spans="1:7" x14ac:dyDescent="0.25">
      <c r="A19" s="64" t="s">
        <v>117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</row>
    <row r="20" spans="1:7" x14ac:dyDescent="0.25">
      <c r="A20" s="64" t="s">
        <v>118</v>
      </c>
      <c r="B20" s="63">
        <v>10145363.6</v>
      </c>
      <c r="C20" s="63">
        <v>1057299.17</v>
      </c>
      <c r="D20" s="63">
        <v>11202662.77</v>
      </c>
      <c r="E20" s="63">
        <v>2831978.65</v>
      </c>
      <c r="F20" s="63">
        <v>2758548.29</v>
      </c>
      <c r="G20" s="63">
        <v>8370684.1199999992</v>
      </c>
    </row>
    <row r="21" spans="1:7" x14ac:dyDescent="0.25">
      <c r="A21" s="64" t="s">
        <v>119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x14ac:dyDescent="0.25">
      <c r="A22" s="64" t="s">
        <v>120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x14ac:dyDescent="0.25">
      <c r="A23" s="64" t="s">
        <v>121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7" x14ac:dyDescent="0.25">
      <c r="A24" s="64" t="s">
        <v>122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</row>
    <row r="25" spans="1:7" x14ac:dyDescent="0.25">
      <c r="A25" s="64" t="s">
        <v>123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</row>
    <row r="26" spans="1:7" x14ac:dyDescent="0.25">
      <c r="A26" s="62" t="s">
        <v>124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x14ac:dyDescent="0.25">
      <c r="A27" s="65" t="s">
        <v>125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x14ac:dyDescent="0.25">
      <c r="A28" s="64" t="s">
        <v>126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x14ac:dyDescent="0.25">
      <c r="A29" s="64" t="s">
        <v>127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</row>
    <row r="30" spans="1:7" x14ac:dyDescent="0.25">
      <c r="A30" s="64" t="s">
        <v>128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x14ac:dyDescent="0.25">
      <c r="A31" s="64" t="s">
        <v>129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</row>
    <row r="32" spans="1:7" x14ac:dyDescent="0.25">
      <c r="A32" s="64" t="s">
        <v>130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x14ac:dyDescent="0.25">
      <c r="A33" s="64" t="s">
        <v>131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</row>
    <row r="34" spans="1:7" x14ac:dyDescent="0.25">
      <c r="A34" s="64" t="s">
        <v>132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x14ac:dyDescent="0.25">
      <c r="A35" s="64" t="s">
        <v>133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ht="30" x14ac:dyDescent="0.25">
      <c r="A36" s="66" t="s">
        <v>134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</row>
    <row r="37" spans="1:7" ht="30" x14ac:dyDescent="0.25">
      <c r="A37" s="65" t="s">
        <v>135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ht="30" x14ac:dyDescent="0.25">
      <c r="A38" s="65" t="s">
        <v>136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</row>
    <row r="39" spans="1:7" x14ac:dyDescent="0.25">
      <c r="A39" s="65" t="s">
        <v>137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</row>
    <row r="40" spans="1:7" x14ac:dyDescent="0.25">
      <c r="A40" s="65" t="s">
        <v>138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</row>
    <row r="41" spans="1:7" x14ac:dyDescent="0.25">
      <c r="A41" s="65"/>
      <c r="B41" s="63"/>
      <c r="C41" s="63"/>
      <c r="D41" s="63"/>
      <c r="E41" s="63"/>
      <c r="F41" s="63"/>
      <c r="G41" s="63"/>
    </row>
    <row r="42" spans="1:7" x14ac:dyDescent="0.25">
      <c r="A42" s="36" t="s">
        <v>139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</row>
    <row r="43" spans="1:7" x14ac:dyDescent="0.25">
      <c r="A43" s="62" t="s">
        <v>140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</row>
    <row r="44" spans="1:7" x14ac:dyDescent="0.25">
      <c r="A44" s="65" t="s">
        <v>108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x14ac:dyDescent="0.25">
      <c r="A45" s="65" t="s">
        <v>109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x14ac:dyDescent="0.25">
      <c r="A46" s="65" t="s">
        <v>110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</row>
    <row r="47" spans="1:7" x14ac:dyDescent="0.25">
      <c r="A47" s="65" t="s">
        <v>111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</row>
    <row r="48" spans="1:7" x14ac:dyDescent="0.25">
      <c r="A48" s="65" t="s">
        <v>112</v>
      </c>
      <c r="B48" s="63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</row>
    <row r="49" spans="1:7" x14ac:dyDescent="0.25">
      <c r="A49" s="65" t="s">
        <v>113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x14ac:dyDescent="0.25">
      <c r="A50" s="65" t="s">
        <v>114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x14ac:dyDescent="0.25">
      <c r="A51" s="65" t="s">
        <v>115</v>
      </c>
      <c r="B51" s="63">
        <v>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x14ac:dyDescent="0.25">
      <c r="A52" s="62" t="s">
        <v>116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x14ac:dyDescent="0.25">
      <c r="A53" s="65" t="s">
        <v>117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x14ac:dyDescent="0.25">
      <c r="A54" s="65" t="s">
        <v>118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x14ac:dyDescent="0.25">
      <c r="A55" s="65" t="s">
        <v>119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x14ac:dyDescent="0.25">
      <c r="A56" s="68" t="s">
        <v>120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x14ac:dyDescent="0.25">
      <c r="A57" s="65" t="s">
        <v>121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x14ac:dyDescent="0.25">
      <c r="A58" s="65" t="s">
        <v>122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</row>
    <row r="59" spans="1:7" x14ac:dyDescent="0.25">
      <c r="A59" s="65" t="s">
        <v>123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x14ac:dyDescent="0.25">
      <c r="A60" s="62" t="s">
        <v>124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</row>
    <row r="61" spans="1:7" x14ac:dyDescent="0.25">
      <c r="A61" s="65" t="s">
        <v>125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x14ac:dyDescent="0.25">
      <c r="A62" s="65" t="s">
        <v>126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x14ac:dyDescent="0.25">
      <c r="A63" s="65" t="s">
        <v>127</v>
      </c>
      <c r="B63" s="63">
        <v>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x14ac:dyDescent="0.25">
      <c r="A64" s="65" t="s">
        <v>128</v>
      </c>
      <c r="B64" s="63">
        <v>0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x14ac:dyDescent="0.25">
      <c r="A65" s="65" t="s">
        <v>129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x14ac:dyDescent="0.25">
      <c r="A66" s="65" t="s">
        <v>130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</row>
    <row r="67" spans="1:7" x14ac:dyDescent="0.25">
      <c r="A67" s="65" t="s">
        <v>131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x14ac:dyDescent="0.25">
      <c r="A68" s="65" t="s">
        <v>132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</row>
    <row r="69" spans="1:7" x14ac:dyDescent="0.25">
      <c r="A69" s="65" t="s">
        <v>133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x14ac:dyDescent="0.25">
      <c r="A70" s="66" t="s">
        <v>141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</row>
    <row r="71" spans="1:7" ht="30" x14ac:dyDescent="0.25">
      <c r="A71" s="65" t="s">
        <v>135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ht="30" x14ac:dyDescent="0.25">
      <c r="A72" s="65" t="s">
        <v>136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x14ac:dyDescent="0.25">
      <c r="A73" s="65" t="s">
        <v>137</v>
      </c>
      <c r="B73" s="63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x14ac:dyDescent="0.25">
      <c r="A74" s="65" t="s">
        <v>138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</row>
    <row r="75" spans="1:7" x14ac:dyDescent="0.25">
      <c r="A75" s="35"/>
      <c r="B75" s="70"/>
      <c r="C75" s="70"/>
      <c r="D75" s="70"/>
      <c r="E75" s="70"/>
      <c r="F75" s="70"/>
      <c r="G75" s="70"/>
    </row>
    <row r="76" spans="1:7" x14ac:dyDescent="0.25">
      <c r="A76" s="36" t="s">
        <v>86</v>
      </c>
      <c r="B76" s="67">
        <v>10145363.6</v>
      </c>
      <c r="C76" s="67">
        <v>1057299.17</v>
      </c>
      <c r="D76" s="67">
        <v>11202662.77</v>
      </c>
      <c r="E76" s="67">
        <v>2831978.65</v>
      </c>
      <c r="F76" s="67">
        <v>2758548.29</v>
      </c>
      <c r="G76" s="67">
        <v>8370684.1199999992</v>
      </c>
    </row>
    <row r="77" spans="1:7" x14ac:dyDescent="0.25">
      <c r="A77" s="38"/>
      <c r="B77" s="71"/>
      <c r="C77" s="71"/>
      <c r="D77" s="71"/>
      <c r="E77" s="71"/>
      <c r="F77" s="71"/>
      <c r="G77" s="7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2C7D391F-BF19-4CE8-B448-A85BCFDF8F3E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0</xdr:col>
                <xdr:colOff>495300</xdr:colOff>
                <xdr:row>1</xdr:row>
                <xdr:rowOff>38100</xdr:rowOff>
              </from>
              <to>
                <xdr:col>0</xdr:col>
                <xdr:colOff>1276350</xdr:colOff>
                <xdr:row>3</xdr:row>
                <xdr:rowOff>114300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E263-B3E8-470F-B7A8-4E7E55E64C68}">
  <dimension ref="A1:G33"/>
  <sheetViews>
    <sheetView tabSelected="1"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18" customWidth="1"/>
    <col min="7" max="7" width="17.5703125" style="18" customWidth="1"/>
  </cols>
  <sheetData>
    <row r="1" spans="1:7" x14ac:dyDescent="0.25">
      <c r="A1" s="77" t="str">
        <f>ENTE_PUBLICO_A</f>
        <v>INSTITUTO MUNICIPAL DE VIVIENDA DEL MUNICIPIO DE CELAYA, GUANAJUATO, Gobierno del Estado de Guanajuato (a)</v>
      </c>
      <c r="B1" s="78"/>
      <c r="C1" s="78"/>
      <c r="D1" s="78"/>
      <c r="E1" s="78"/>
      <c r="F1" s="78"/>
      <c r="G1" s="79"/>
    </row>
    <row r="2" spans="1:7" x14ac:dyDescent="0.25">
      <c r="A2" s="80" t="s">
        <v>0</v>
      </c>
      <c r="B2" s="81"/>
      <c r="C2" s="81"/>
      <c r="D2" s="81"/>
      <c r="E2" s="81"/>
      <c r="F2" s="81"/>
      <c r="G2" s="82"/>
    </row>
    <row r="3" spans="1:7" x14ac:dyDescent="0.25">
      <c r="A3" s="80" t="s">
        <v>142</v>
      </c>
      <c r="B3" s="81"/>
      <c r="C3" s="81"/>
      <c r="D3" s="81"/>
      <c r="E3" s="81"/>
      <c r="F3" s="81"/>
      <c r="G3" s="82"/>
    </row>
    <row r="4" spans="1:7" x14ac:dyDescent="0.25">
      <c r="A4" s="80" t="str">
        <f>TRIMESTRE</f>
        <v>Del 1 de enero al 30 de junio de 2018 (b)</v>
      </c>
      <c r="B4" s="81"/>
      <c r="C4" s="81"/>
      <c r="D4" s="81"/>
      <c r="E4" s="81"/>
      <c r="F4" s="81"/>
      <c r="G4" s="82"/>
    </row>
    <row r="5" spans="1:7" x14ac:dyDescent="0.25">
      <c r="A5" s="83" t="s">
        <v>2</v>
      </c>
      <c r="B5" s="84"/>
      <c r="C5" s="84"/>
      <c r="D5" s="84"/>
      <c r="E5" s="84"/>
      <c r="F5" s="84"/>
      <c r="G5" s="85"/>
    </row>
    <row r="6" spans="1:7" x14ac:dyDescent="0.25">
      <c r="A6" s="86" t="s">
        <v>143</v>
      </c>
      <c r="B6" s="27" t="s">
        <v>4</v>
      </c>
      <c r="C6" s="27"/>
      <c r="D6" s="27"/>
      <c r="E6" s="27"/>
      <c r="F6" s="27"/>
      <c r="G6" s="27" t="s">
        <v>5</v>
      </c>
    </row>
    <row r="7" spans="1:7" ht="30" x14ac:dyDescent="0.25">
      <c r="A7" s="26"/>
      <c r="B7" s="29" t="s">
        <v>6</v>
      </c>
      <c r="C7" s="87" t="s">
        <v>105</v>
      </c>
      <c r="D7" s="87" t="s">
        <v>89</v>
      </c>
      <c r="E7" s="87" t="s">
        <v>9</v>
      </c>
      <c r="F7" s="87" t="s">
        <v>90</v>
      </c>
      <c r="G7" s="88"/>
    </row>
    <row r="8" spans="1:7" x14ac:dyDescent="0.25">
      <c r="A8" s="11" t="s">
        <v>144</v>
      </c>
      <c r="B8" s="73">
        <v>5118132.79</v>
      </c>
      <c r="C8" s="73">
        <v>0</v>
      </c>
      <c r="D8" s="73">
        <v>5118132.79</v>
      </c>
      <c r="E8" s="73">
        <v>1853532.4</v>
      </c>
      <c r="F8" s="73">
        <v>1789319.1</v>
      </c>
      <c r="G8" s="73">
        <v>3264600.39</v>
      </c>
    </row>
    <row r="9" spans="1:7" x14ac:dyDescent="0.25">
      <c r="A9" s="14" t="s">
        <v>145</v>
      </c>
      <c r="B9" s="74">
        <v>5118132.79</v>
      </c>
      <c r="C9" s="74">
        <v>0</v>
      </c>
      <c r="D9" s="74">
        <v>5118132.79</v>
      </c>
      <c r="E9" s="74">
        <v>1853532.4</v>
      </c>
      <c r="F9" s="74">
        <v>1789319.1</v>
      </c>
      <c r="G9" s="74">
        <v>3264600.39</v>
      </c>
    </row>
    <row r="10" spans="1:7" x14ac:dyDescent="0.25">
      <c r="A10" s="14" t="s">
        <v>146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</row>
    <row r="11" spans="1:7" x14ac:dyDescent="0.25">
      <c r="A11" s="14" t="s">
        <v>147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</row>
    <row r="12" spans="1:7" x14ac:dyDescent="0.25">
      <c r="A12" s="15" t="s">
        <v>148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</row>
    <row r="13" spans="1:7" x14ac:dyDescent="0.25">
      <c r="A13" s="15" t="s">
        <v>149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</row>
    <row r="14" spans="1:7" x14ac:dyDescent="0.25">
      <c r="A14" s="14" t="s">
        <v>150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</row>
    <row r="15" spans="1:7" x14ac:dyDescent="0.25">
      <c r="A15" s="16" t="s">
        <v>151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</row>
    <row r="16" spans="1:7" x14ac:dyDescent="0.25">
      <c r="A16" s="15" t="s">
        <v>152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 x14ac:dyDescent="0.25">
      <c r="A17" s="15" t="s">
        <v>153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</row>
    <row r="18" spans="1:7" x14ac:dyDescent="0.25">
      <c r="A18" s="14" t="s">
        <v>154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</row>
    <row r="19" spans="1:7" x14ac:dyDescent="0.25">
      <c r="A19" s="12"/>
      <c r="B19" s="75"/>
      <c r="C19" s="75"/>
      <c r="D19" s="75"/>
      <c r="E19" s="75"/>
      <c r="F19" s="75"/>
      <c r="G19" s="75"/>
    </row>
    <row r="20" spans="1:7" x14ac:dyDescent="0.25">
      <c r="A20" s="17" t="s">
        <v>155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14" t="s">
        <v>145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</row>
    <row r="22" spans="1:7" x14ac:dyDescent="0.25">
      <c r="A22" s="14" t="s">
        <v>146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</row>
    <row r="23" spans="1:7" x14ac:dyDescent="0.25">
      <c r="A23" s="14" t="s">
        <v>147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</row>
    <row r="24" spans="1:7" x14ac:dyDescent="0.25">
      <c r="A24" s="15" t="s">
        <v>148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 x14ac:dyDescent="0.25">
      <c r="A25" s="15" t="s">
        <v>149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 x14ac:dyDescent="0.25">
      <c r="A26" s="14" t="s">
        <v>150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 x14ac:dyDescent="0.25">
      <c r="A27" s="16" t="s">
        <v>151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</row>
    <row r="28" spans="1:7" x14ac:dyDescent="0.25">
      <c r="A28" s="15" t="s">
        <v>152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</row>
    <row r="29" spans="1:7" x14ac:dyDescent="0.25">
      <c r="A29" s="15" t="s">
        <v>153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</row>
    <row r="30" spans="1:7" x14ac:dyDescent="0.25">
      <c r="A30" s="14" t="s">
        <v>154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</row>
    <row r="31" spans="1:7" x14ac:dyDescent="0.25">
      <c r="A31" s="12"/>
      <c r="B31" s="75"/>
      <c r="C31" s="75"/>
      <c r="D31" s="75"/>
      <c r="E31" s="75"/>
      <c r="F31" s="75"/>
      <c r="G31" s="75"/>
    </row>
    <row r="32" spans="1:7" x14ac:dyDescent="0.25">
      <c r="A32" s="13" t="s">
        <v>156</v>
      </c>
      <c r="B32" s="73">
        <v>5118132.79</v>
      </c>
      <c r="C32" s="73">
        <v>0</v>
      </c>
      <c r="D32" s="73">
        <v>5118132.79</v>
      </c>
      <c r="E32" s="73">
        <v>1853532.4</v>
      </c>
      <c r="F32" s="73">
        <v>1789319.1</v>
      </c>
      <c r="G32" s="73">
        <v>3264600.39</v>
      </c>
    </row>
    <row r="33" spans="1:7" x14ac:dyDescent="0.25">
      <c r="A33" s="9"/>
      <c r="B33" s="76"/>
      <c r="C33" s="76"/>
      <c r="D33" s="76"/>
      <c r="E33" s="76"/>
      <c r="F33" s="76"/>
      <c r="G33" s="7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179EDBDB-D823-4BCC-B56F-BA254C04AD84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4097" r:id="rId3">
          <objectPr defaultSize="0" autoPict="0" r:id="rId4">
            <anchor moveWithCells="1">
              <from>
                <xdr:col>0</xdr:col>
                <xdr:colOff>561975</xdr:colOff>
                <xdr:row>1</xdr:row>
                <xdr:rowOff>38100</xdr:rowOff>
              </from>
              <to>
                <xdr:col>0</xdr:col>
                <xdr:colOff>1343025</xdr:colOff>
                <xdr:row>3</xdr:row>
                <xdr:rowOff>114300</xdr:rowOff>
              </to>
            </anchor>
          </objectPr>
        </oleObject>
      </mc:Choice>
      <mc:Fallback>
        <oleObject progId="CorelDraw.Graphic.17" shapeId="409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2018-07-25T18:20:14Z</dcterms:created>
  <dcterms:modified xsi:type="dcterms:W3CDTF">2018-07-25T18:27:27Z</dcterms:modified>
</cp:coreProperties>
</file>