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FCEE9FA9-8D4E-4625-916A-3B3A28C4A200}" xr6:coauthVersionLast="34" xr6:coauthVersionMax="34" xr10:uidLastSave="{00000000-0000-0000-0000-000000000000}"/>
  <bookViews>
    <workbookView xWindow="0" yWindow="0" windowWidth="24000" windowHeight="9525" xr2:uid="{49E3B810-5DEC-4B88-9C1A-840DDB3CE27C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<sst xmlns="http://schemas.openxmlformats.org/spreadsheetml/2006/main" count="23" uniqueCount="22">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</sst>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142875</xdr:rowOff>
        </xdr:from>
        <xdr:to>
          <xdr:col>0</xdr:col>
          <xdr:colOff>1009650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05456EA-2D47-4C60-A0BB-2A2AEAD7D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C008-54C8-489B-A8D1-B14C7E039386}">
  <dimension ref="A1:K20"/>
  <sheetViews>
    <sheetView tabSelected="1" workbookViewId="0">
      <selection activeCell="B22" sqref="B22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6" t="str">
        <f>ENTE_PUBLICO_A</f>
        <v>INSTITUTO MUNICIPAL DE VIVIENDA DEL MUNICIPIO DE CELAYA, GUANAJUATO,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tr">
        <f>TRIMESTRE</f>
        <v>Del 1 de enero al 30 de junio de 2018 (b)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tr">
        <f>MONTO1</f>
        <v>Monto pagado de la inversión al 30 de junio de 2018 (k)</v>
      </c>
      <c r="J5" s="16" t="str">
        <f>MONTO2</f>
        <v>Monto pagado de la inversión actualizado al 30 de junio de 2018 (l)</v>
      </c>
      <c r="K5" s="16" t="str">
        <f>SALDO_PENDIENTE</f>
        <v>Saldo pendiente por pagar de la inversión al 30 de junio de 2018 (m = g – l)</v>
      </c>
    </row>
    <row r="6" spans="1:11" x14ac:dyDescent="0.25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" t="s">
        <v>10</v>
      </c>
      <c r="B7" s="22"/>
      <c r="C7" s="22"/>
      <c r="D7" s="22"/>
      <c r="E7" s="17">
        <v>0</v>
      </c>
      <c r="F7" s="22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x14ac:dyDescent="0.25">
      <c r="A8" s="3" t="s">
        <v>11</v>
      </c>
      <c r="B8" s="18">
        <v>42755</v>
      </c>
      <c r="C8" s="18">
        <v>42755</v>
      </c>
      <c r="D8" s="18">
        <v>42755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x14ac:dyDescent="0.25">
      <c r="A9" s="3" t="s">
        <v>12</v>
      </c>
      <c r="B9" s="18">
        <v>42755</v>
      </c>
      <c r="C9" s="18">
        <v>42755</v>
      </c>
      <c r="D9" s="18">
        <v>42755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x14ac:dyDescent="0.25">
      <c r="A10" s="3" t="s">
        <v>13</v>
      </c>
      <c r="B10" s="18">
        <v>42755</v>
      </c>
      <c r="C10" s="18">
        <v>42755</v>
      </c>
      <c r="D10" s="18">
        <v>42755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x14ac:dyDescent="0.25">
      <c r="A11" s="3" t="s">
        <v>14</v>
      </c>
      <c r="B11" s="18">
        <v>42755</v>
      </c>
      <c r="C11" s="18">
        <v>42755</v>
      </c>
      <c r="D11" s="18">
        <v>42755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x14ac:dyDescent="0.25">
      <c r="A12" s="4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" t="s">
        <v>16</v>
      </c>
      <c r="B13" s="22"/>
      <c r="C13" s="22"/>
      <c r="D13" s="22"/>
      <c r="E13" s="17">
        <v>0</v>
      </c>
      <c r="F13" s="22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x14ac:dyDescent="0.25">
      <c r="A14" s="3" t="s">
        <v>17</v>
      </c>
      <c r="B14" s="18">
        <v>42755</v>
      </c>
      <c r="C14" s="18">
        <v>42755</v>
      </c>
      <c r="D14" s="18">
        <v>42755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x14ac:dyDescent="0.25">
      <c r="A15" s="3" t="s">
        <v>18</v>
      </c>
      <c r="B15" s="18">
        <v>42755</v>
      </c>
      <c r="C15" s="18">
        <v>42755</v>
      </c>
      <c r="D15" s="18">
        <v>42755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5">
      <c r="A16" s="3" t="s">
        <v>19</v>
      </c>
      <c r="B16" s="18">
        <v>42755</v>
      </c>
      <c r="C16" s="18">
        <v>42755</v>
      </c>
      <c r="D16" s="18">
        <v>42755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x14ac:dyDescent="0.25">
      <c r="A17" s="3" t="s">
        <v>20</v>
      </c>
      <c r="B17" s="18">
        <v>42755</v>
      </c>
      <c r="C17" s="18">
        <v>42755</v>
      </c>
      <c r="D17" s="18">
        <v>42755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5">
      <c r="A18" s="4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2" t="s">
        <v>21</v>
      </c>
      <c r="B19" s="22"/>
      <c r="C19" s="22"/>
      <c r="D19" s="22"/>
      <c r="E19" s="17">
        <v>0</v>
      </c>
      <c r="F19" s="22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89B3ADD-A48C-4D86-BE73-D0B1FDA77DCB}">
      <formula1>36526</formula1>
    </dataValidation>
    <dataValidation type="decimal" allowBlank="1" showInputMessage="1" showErrorMessage="1" sqref="E7:K19" xr:uid="{F21F3DB4-FBB2-4468-8571-A0D24F974E44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FBB4010-E2EA-48EF-B77F-BA7B6B4F3E01}"/>
    <dataValidation allowBlank="1" showInputMessage="1" showErrorMessage="1" prompt="Monto pagado de la inversión actualizado al XX de XXXX de 20XN (k)" sqref="J5" xr:uid="{235FA052-1199-4FB8-9938-B20C23F6B809}"/>
    <dataValidation allowBlank="1" showInputMessage="1" showErrorMessage="1" prompt="Monto pagado de la inversión al XX de XXXX de 20XN (k)" sqref="I5" xr:uid="{3A727EED-08A6-46F4-A79A-5F89FF1D80A1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390525</xdr:colOff>
                <xdr:row>0</xdr:row>
                <xdr:rowOff>142875</xdr:rowOff>
              </from>
              <to>
                <xdr:col>0</xdr:col>
                <xdr:colOff>1009650</xdr:colOff>
                <xdr:row>3</xdr:row>
                <xdr:rowOff>28575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2018-07-25T18:12:38Z</dcterms:created>
  <dcterms:modified xsi:type="dcterms:W3CDTF">2018-07-25T18:13:47Z</dcterms:modified>
</cp:coreProperties>
</file>