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ia\Desktop\IMIPE 2DO TRIMESTRE\"/>
    </mc:Choice>
  </mc:AlternateContent>
  <xr:revisionPtr revIDLastSave="0" documentId="8_{456BAE81-10CC-47C4-BE04-D5437BD773C3}" xr6:coauthVersionLast="34" xr6:coauthVersionMax="34" xr10:uidLastSave="{00000000-0000-0000-0000-000000000000}"/>
  <bookViews>
    <workbookView xWindow="-15" yWindow="5970" windowWidth="19230" windowHeight="6030" xr2:uid="{00000000-000D-0000-FFFF-FFFF00000000}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I11" i="1" l="1"/>
  <c r="I10" i="1" l="1"/>
  <c r="H10" i="1"/>
  <c r="G10" i="1"/>
  <c r="F10" i="1"/>
  <c r="E10" i="1"/>
  <c r="I7" i="1"/>
  <c r="H7" i="1"/>
  <c r="G7" i="1"/>
  <c r="F7" i="1"/>
  <c r="E7" i="1"/>
  <c r="I31" i="1"/>
  <c r="H31" i="1"/>
  <c r="G31" i="1"/>
  <c r="F31" i="1"/>
  <c r="E31" i="1"/>
  <c r="I26" i="1"/>
  <c r="H26" i="1"/>
  <c r="G26" i="1"/>
  <c r="F26" i="1"/>
  <c r="E26" i="1"/>
  <c r="I23" i="1"/>
  <c r="H23" i="1"/>
  <c r="G23" i="1"/>
  <c r="F23" i="1"/>
  <c r="E23" i="1"/>
  <c r="I19" i="1"/>
  <c r="H19" i="1"/>
  <c r="G19" i="1"/>
  <c r="F19" i="1"/>
  <c r="E19" i="1"/>
  <c r="D31" i="1"/>
  <c r="D26" i="1"/>
  <c r="D23" i="1"/>
  <c r="D19" i="1"/>
  <c r="D10" i="1"/>
  <c r="D7" i="1"/>
  <c r="D6" i="1" s="1"/>
  <c r="D37" i="1" s="1"/>
  <c r="E6" i="1" l="1"/>
  <c r="E37" i="1" s="1"/>
  <c r="F6" i="1"/>
  <c r="F37" i="1" s="1"/>
  <c r="H6" i="1"/>
  <c r="H37" i="1" s="1"/>
  <c r="I6" i="1"/>
  <c r="I37" i="1" s="1"/>
  <c r="G6" i="1"/>
  <c r="G37" i="1" s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<sst xmlns="http://schemas.openxmlformats.org/spreadsheetml/2006/main" count="43" uniqueCount="43">
  <si>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</si>
  <si>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</si>
  <si>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</si>
  <si>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</si>
  <si>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</si>
  <si>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</si>
  <si>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</si>
  <si>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</si>
  <si>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</si>
  <si>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</si>
  <si>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</si>
  <si>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</si>
  <si>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</si>
  <si>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</si>
  <si>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</si>
  <si>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</si>
  <si>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</si>
  <si>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</si>
  <si>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</si>
  <si>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</si>
  <si>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</si>
  <si>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</si>
  <si>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</si>
  <si>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</si>
  <si>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</si>
  <si>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</si>
  <si>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</si>
  <si>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</si>
  <si>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</si>
  <si>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</si>
  <si>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</si>
  <si>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</si>
  <si>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</si>
  <si>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</si>
  <si>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</si>
  <si>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</si>
  <si>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</si>
  <si>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</si>
  <si>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</si>
  <si>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</si>
  <si>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</si>
  <si>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</si>
  <si>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>INSTITUTO MUNICIPAL DE INVESTIGACION, PLANEACION Y ESTADISTICA PARA EL MUNICIPIO DE CELAYA, GTO.
Gasto por Categoría Programática
Del 01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</si>
</sst>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-0.49803155613879818"/>
        </stop>
        <stop position="1">
          <color theme="4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0" fontId="2" fillId="0" borderId="0" xfId="8" applyFont="1" applyAlignment="1" applyProtection="1">
      <alignment vertical="top"/>
    </xf>
    <xf numFmtId="43" fontId="7" fillId="0" borderId="13" xfId="17" applyFont="1" applyFill="1" applyBorder="1" applyAlignment="1">
      <alignment horizontal="center" vertical="center" wrapText="1"/>
    </xf>
    <xf numFmtId="43" fontId="7" fillId="0" borderId="15" xfId="17" applyFont="1" applyFill="1" applyBorder="1" applyAlignment="1" applyProtection="1">
      <alignment horizontal="right"/>
      <protection locked="0"/>
    </xf>
    <xf numFmtId="43" fontId="7" fillId="0" borderId="15" xfId="17" applyFont="1" applyFill="1" applyBorder="1" applyProtection="1">
      <protection locked="0"/>
    </xf>
    <xf numFmtId="43" fontId="2" fillId="0" borderId="15" xfId="17" applyFont="1" applyFill="1" applyBorder="1" applyProtection="1">
      <protection locked="0"/>
    </xf>
    <xf numFmtId="43" fontId="2" fillId="0" borderId="14" xfId="17" applyFont="1" applyFill="1" applyBorder="1" applyProtection="1">
      <protection locked="0"/>
    </xf>
    <xf numFmtId="43" fontId="7" fillId="0" borderId="14" xfId="17" applyFont="1" applyFill="1" applyBorder="1" applyProtection="1">
      <protection locked="0"/>
    </xf>
    <xf numFmtId="0" fontId="8" fillId="2" borderId="8" xfId="9" applyFont="1" applyFill="1" applyBorder="1" applyAlignment="1" applyProtection="1">
      <alignment horizontal="center" vertical="center" wrapText="1"/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  <xf numFmtId="0" fontId="8" fillId="2" borderId="1" xfId="9" applyFont="1" applyFill="1" applyBorder="1" applyAlignment="1">
      <alignment horizontal="center" vertical="center"/>
    </xf>
    <xf numFmtId="0" fontId="8" fillId="2" borderId="12" xfId="9" applyFont="1" applyFill="1" applyBorder="1" applyAlignment="1">
      <alignment horizontal="center" vertical="center"/>
    </xf>
    <xf numFmtId="0" fontId="8" fillId="2" borderId="2" xfId="9" applyFont="1" applyFill="1" applyBorder="1" applyAlignment="1">
      <alignment horizontal="center" vertical="center"/>
    </xf>
    <xf numFmtId="4" fontId="8" fillId="2" borderId="13" xfId="9" applyNumberFormat="1" applyFont="1" applyFill="1" applyBorder="1" applyAlignment="1">
      <alignment horizontal="center" vertical="center" wrapText="1"/>
    </xf>
    <xf numFmtId="0" fontId="8" fillId="2" borderId="3" xfId="9" applyFont="1" applyFill="1" applyBorder="1" applyAlignment="1">
      <alignment horizontal="center" vertical="center"/>
    </xf>
    <xf numFmtId="0" fontId="8" fillId="2" borderId="0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4" fontId="8" fillId="2" borderId="10" xfId="9" applyNumberFormat="1" applyFont="1" applyFill="1" applyBorder="1" applyAlignment="1">
      <alignment horizontal="center" vertical="center" wrapText="1"/>
    </xf>
    <xf numFmtId="4" fontId="8" fillId="2" borderId="11" xfId="9" applyNumberFormat="1" applyFont="1" applyFill="1" applyBorder="1" applyAlignment="1">
      <alignment horizontal="center" vertical="center" wrapText="1"/>
    </xf>
    <xf numFmtId="4" fontId="8" fillId="2" borderId="8" xfId="9" applyNumberFormat="1" applyFont="1" applyFill="1" applyBorder="1" applyAlignment="1">
      <alignment horizontal="center" vertical="center" wrapText="1"/>
    </xf>
    <xf numFmtId="4" fontId="8" fillId="2" borderId="14" xfId="9" applyNumberFormat="1" applyFont="1" applyFill="1" applyBorder="1" applyAlignment="1">
      <alignment horizontal="center" vertical="center" wrapText="1"/>
    </xf>
    <xf numFmtId="0" fontId="8" fillId="2" borderId="7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/>
    </xf>
    <xf numFmtId="0" fontId="8" fillId="2" borderId="6" xfId="9" applyFont="1" applyFill="1" applyBorder="1" applyAlignment="1">
      <alignment horizontal="center" vertical="center"/>
    </xf>
    <xf numFmtId="0" fontId="8" fillId="2" borderId="11" xfId="9" applyNumberFormat="1" applyFont="1" applyFill="1" applyBorder="1" applyAlignment="1">
      <alignment horizontal="center" vertical="center" wrapText="1"/>
    </xf>
  </cellXfs>
  <cellStyles count="18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85725</xdr:rowOff>
    </xdr:from>
    <xdr:to>
      <xdr:col>2</xdr:col>
      <xdr:colOff>981075</xdr:colOff>
      <xdr:row>2</xdr:row>
      <xdr:rowOff>9525</xdr:rowOff>
    </xdr:to>
    <xdr:pic>
      <xdr:nvPicPr>
        <xdr:cNvPr id="2" name="5 Imagen" descr="C:\Documents and Settings\administrativa\Configuración local\Temp\LOGO IMIPE.jpg">
          <a:extLst>
            <a:ext uri="{FF2B5EF4-FFF2-40B4-BE49-F238E27FC236}">
              <a16:creationId xmlns:a16="http://schemas.microsoft.com/office/drawing/2014/main" id="{623A662E-682F-4D42-8868-FA43FCF8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5725"/>
          <a:ext cx="8953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showGridLines="0" tabSelected="1" zoomScaleNormal="100" zoomScaleSheetLayoutView="90" workbookViewId="0">
      <selection activeCell="I4" sqref="A1:I4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25" t="s">
        <v>42</v>
      </c>
      <c r="B1" s="26"/>
      <c r="C1" s="26"/>
      <c r="D1" s="26"/>
      <c r="E1" s="26"/>
      <c r="F1" s="26"/>
      <c r="G1" s="26"/>
      <c r="H1" s="26"/>
      <c r="I1" s="27"/>
    </row>
    <row r="2" spans="1:9" ht="15" customHeight="1" x14ac:dyDescent="0.2">
      <c r="A2" s="28" t="s">
        <v>30</v>
      </c>
      <c r="B2" s="29"/>
      <c r="C2" s="30"/>
      <c r="D2" s="26" t="s">
        <v>37</v>
      </c>
      <c r="E2" s="26"/>
      <c r="F2" s="26"/>
      <c r="G2" s="26"/>
      <c r="H2" s="26"/>
      <c r="I2" s="31" t="s">
        <v>35</v>
      </c>
    </row>
    <row r="3" spans="1:9" ht="24.95" customHeight="1" x14ac:dyDescent="0.2">
      <c r="A3" s="32"/>
      <c r="B3" s="33"/>
      <c r="C3" s="34"/>
      <c r="D3" s="35" t="s">
        <v>31</v>
      </c>
      <c r="E3" s="36" t="s">
        <v>40</v>
      </c>
      <c r="F3" s="36" t="s">
        <v>32</v>
      </c>
      <c r="G3" s="36" t="s">
        <v>33</v>
      </c>
      <c r="H3" s="37" t="s">
        <v>34</v>
      </c>
      <c r="I3" s="38"/>
    </row>
    <row r="4" spans="1:9" x14ac:dyDescent="0.2">
      <c r="A4" s="39"/>
      <c r="B4" s="40"/>
      <c r="C4" s="41"/>
      <c r="D4" s="42">
        <v>1</v>
      </c>
      <c r="E4" s="42">
        <v>2</v>
      </c>
      <c r="F4" s="42" t="s">
        <v>38</v>
      </c>
      <c r="G4" s="42">
        <v>4</v>
      </c>
      <c r="H4" s="42">
        <v>5</v>
      </c>
      <c r="I4" s="42" t="s">
        <v>39</v>
      </c>
    </row>
    <row r="5" spans="1:9" x14ac:dyDescent="0.2">
      <c r="A5" s="10"/>
      <c r="B5" s="14"/>
      <c r="C5" s="14"/>
      <c r="D5" s="19"/>
      <c r="E5" s="19"/>
      <c r="F5" s="19"/>
      <c r="G5" s="19"/>
      <c r="H5" s="19"/>
      <c r="I5" s="19"/>
    </row>
    <row r="6" spans="1:9" x14ac:dyDescent="0.2">
      <c r="A6" s="15" t="s">
        <v>29</v>
      </c>
      <c r="B6" s="6"/>
      <c r="D6" s="20">
        <f>+D7+D10+D19+D23+D26+D31</f>
        <v>11040174</v>
      </c>
      <c r="E6" s="20">
        <f t="shared" ref="E6:I6" si="0">+E7+E10+E19+E23+E26+E31</f>
        <v>2260000</v>
      </c>
      <c r="F6" s="20">
        <f t="shared" si="0"/>
        <v>13300174</v>
      </c>
      <c r="G6" s="20">
        <f t="shared" si="0"/>
        <v>5005097.6900000004</v>
      </c>
      <c r="H6" s="20">
        <f t="shared" si="0"/>
        <v>5005097.6900000004</v>
      </c>
      <c r="I6" s="20">
        <f t="shared" si="0"/>
        <v>8295076.3099999996</v>
      </c>
    </row>
    <row r="7" spans="1:9" x14ac:dyDescent="0.2">
      <c r="A7" s="11"/>
      <c r="B7" s="17" t="s">
        <v>0</v>
      </c>
      <c r="C7" s="16"/>
      <c r="D7" s="21">
        <f>SUM(D8:D9)</f>
        <v>0</v>
      </c>
      <c r="E7" s="21">
        <f t="shared" ref="E7:I7" si="1">SUM(E8:E9)</f>
        <v>0</v>
      </c>
      <c r="F7" s="21">
        <f t="shared" si="1"/>
        <v>0</v>
      </c>
      <c r="G7" s="21">
        <f t="shared" si="1"/>
        <v>0</v>
      </c>
      <c r="H7" s="21">
        <f t="shared" si="1"/>
        <v>0</v>
      </c>
      <c r="I7" s="21">
        <f t="shared" si="1"/>
        <v>0</v>
      </c>
    </row>
    <row r="8" spans="1:9" x14ac:dyDescent="0.2">
      <c r="A8" s="11"/>
      <c r="B8" s="7"/>
      <c r="C8" s="3" t="s">
        <v>1</v>
      </c>
      <c r="D8" s="22"/>
      <c r="E8" s="22"/>
      <c r="F8" s="22"/>
      <c r="G8" s="22"/>
      <c r="H8" s="22"/>
      <c r="I8" s="22"/>
    </row>
    <row r="9" spans="1:9" x14ac:dyDescent="0.2">
      <c r="A9" s="11"/>
      <c r="B9" s="7"/>
      <c r="C9" s="3" t="s">
        <v>2</v>
      </c>
      <c r="D9" s="22"/>
      <c r="E9" s="22"/>
      <c r="F9" s="22"/>
      <c r="G9" s="22"/>
      <c r="H9" s="22"/>
      <c r="I9" s="22"/>
    </row>
    <row r="10" spans="1:9" x14ac:dyDescent="0.2">
      <c r="A10" s="11"/>
      <c r="B10" s="17" t="s">
        <v>3</v>
      </c>
      <c r="C10" s="16"/>
      <c r="D10" s="21">
        <f>SUM(D11:D18)</f>
        <v>11040174</v>
      </c>
      <c r="E10" s="21">
        <f t="shared" ref="E10:I10" si="2">SUM(E11:E18)</f>
        <v>2260000</v>
      </c>
      <c r="F10" s="21">
        <f t="shared" si="2"/>
        <v>13300174</v>
      </c>
      <c r="G10" s="21">
        <f t="shared" si="2"/>
        <v>5005097.6900000004</v>
      </c>
      <c r="H10" s="21">
        <f t="shared" si="2"/>
        <v>5005097.6900000004</v>
      </c>
      <c r="I10" s="21">
        <f t="shared" si="2"/>
        <v>8295076.3099999996</v>
      </c>
    </row>
    <row r="11" spans="1:9" x14ac:dyDescent="0.2">
      <c r="A11" s="11"/>
      <c r="B11" s="7"/>
      <c r="C11" s="3" t="s">
        <v>4</v>
      </c>
      <c r="D11" s="22">
        <v>11040174</v>
      </c>
      <c r="E11" s="22">
        <v>2260000</v>
      </c>
      <c r="F11" s="22">
        <v>13300174</v>
      </c>
      <c r="G11" s="22">
        <v>5005097.6900000004</v>
      </c>
      <c r="H11" s="22">
        <v>5005097.6900000004</v>
      </c>
      <c r="I11" s="22">
        <f>+F11-G11</f>
        <v>8295076.3099999996</v>
      </c>
    </row>
    <row r="12" spans="1:9" x14ac:dyDescent="0.2">
      <c r="A12" s="11"/>
      <c r="B12" s="7"/>
      <c r="C12" s="3" t="s">
        <v>5</v>
      </c>
      <c r="D12" s="22"/>
      <c r="E12" s="22"/>
      <c r="F12" s="22"/>
      <c r="G12" s="22"/>
      <c r="H12" s="22"/>
      <c r="I12" s="22"/>
    </row>
    <row r="13" spans="1:9" x14ac:dyDescent="0.2">
      <c r="A13" s="11"/>
      <c r="B13" s="7"/>
      <c r="C13" s="3" t="s">
        <v>6</v>
      </c>
      <c r="D13" s="22"/>
      <c r="E13" s="22"/>
      <c r="F13" s="22"/>
      <c r="G13" s="22"/>
      <c r="H13" s="22"/>
      <c r="I13" s="22"/>
    </row>
    <row r="14" spans="1:9" x14ac:dyDescent="0.2">
      <c r="A14" s="11"/>
      <c r="B14" s="7"/>
      <c r="C14" s="3" t="s">
        <v>7</v>
      </c>
      <c r="D14" s="22"/>
      <c r="E14" s="22"/>
      <c r="F14" s="22"/>
      <c r="G14" s="22"/>
      <c r="H14" s="22"/>
      <c r="I14" s="22"/>
    </row>
    <row r="15" spans="1:9" x14ac:dyDescent="0.2">
      <c r="A15" s="11"/>
      <c r="B15" s="7"/>
      <c r="C15" s="3" t="s">
        <v>8</v>
      </c>
      <c r="D15" s="22"/>
      <c r="E15" s="22"/>
      <c r="F15" s="22"/>
      <c r="G15" s="22"/>
      <c r="H15" s="22"/>
      <c r="I15" s="22"/>
    </row>
    <row r="16" spans="1:9" x14ac:dyDescent="0.2">
      <c r="A16" s="11"/>
      <c r="B16" s="7"/>
      <c r="C16" s="3" t="s">
        <v>9</v>
      </c>
      <c r="D16" s="22"/>
      <c r="E16" s="22"/>
      <c r="F16" s="22"/>
      <c r="G16" s="22"/>
      <c r="H16" s="22"/>
      <c r="I16" s="22"/>
    </row>
    <row r="17" spans="1:9" x14ac:dyDescent="0.2">
      <c r="A17" s="11"/>
      <c r="B17" s="7"/>
      <c r="C17" s="3" t="s">
        <v>10</v>
      </c>
      <c r="D17" s="22"/>
      <c r="E17" s="22"/>
      <c r="F17" s="22"/>
      <c r="G17" s="22"/>
      <c r="H17" s="22"/>
      <c r="I17" s="22"/>
    </row>
    <row r="18" spans="1:9" x14ac:dyDescent="0.2">
      <c r="A18" s="11"/>
      <c r="B18" s="7"/>
      <c r="C18" s="3" t="s">
        <v>11</v>
      </c>
      <c r="D18" s="22"/>
      <c r="E18" s="22"/>
      <c r="F18" s="22"/>
      <c r="G18" s="22"/>
      <c r="H18" s="22"/>
      <c r="I18" s="22"/>
    </row>
    <row r="19" spans="1:9" x14ac:dyDescent="0.2">
      <c r="A19" s="11"/>
      <c r="B19" s="17" t="s">
        <v>12</v>
      </c>
      <c r="C19" s="16"/>
      <c r="D19" s="21">
        <f>SUM(D20:D22)</f>
        <v>0</v>
      </c>
      <c r="E19" s="21">
        <f t="shared" ref="E19:I19" si="3">SUM(E20:E22)</f>
        <v>0</v>
      </c>
      <c r="F19" s="21">
        <f t="shared" si="3"/>
        <v>0</v>
      </c>
      <c r="G19" s="21">
        <f t="shared" si="3"/>
        <v>0</v>
      </c>
      <c r="H19" s="21">
        <f t="shared" si="3"/>
        <v>0</v>
      </c>
      <c r="I19" s="21">
        <f t="shared" si="3"/>
        <v>0</v>
      </c>
    </row>
    <row r="20" spans="1:9" x14ac:dyDescent="0.2">
      <c r="A20" s="11"/>
      <c r="B20" s="7"/>
      <c r="C20" s="3" t="s">
        <v>13</v>
      </c>
      <c r="D20" s="22"/>
      <c r="E20" s="22"/>
      <c r="F20" s="22"/>
      <c r="G20" s="22"/>
      <c r="H20" s="22"/>
      <c r="I20" s="22"/>
    </row>
    <row r="21" spans="1:9" x14ac:dyDescent="0.2">
      <c r="A21" s="11"/>
      <c r="B21" s="7"/>
      <c r="C21" s="3" t="s">
        <v>14</v>
      </c>
      <c r="D21" s="22"/>
      <c r="E21" s="22"/>
      <c r="F21" s="22"/>
      <c r="G21" s="22"/>
      <c r="H21" s="22"/>
      <c r="I21" s="22"/>
    </row>
    <row r="22" spans="1:9" x14ac:dyDescent="0.2">
      <c r="A22" s="11"/>
      <c r="B22" s="7"/>
      <c r="C22" s="3" t="s">
        <v>15</v>
      </c>
      <c r="D22" s="22"/>
      <c r="E22" s="22"/>
      <c r="F22" s="22"/>
      <c r="G22" s="22"/>
      <c r="H22" s="22"/>
      <c r="I22" s="22"/>
    </row>
    <row r="23" spans="1:9" x14ac:dyDescent="0.2">
      <c r="A23" s="11"/>
      <c r="B23" s="17" t="s">
        <v>16</v>
      </c>
      <c r="C23" s="16"/>
      <c r="D23" s="21">
        <f>SUM(D24:D25)</f>
        <v>0</v>
      </c>
      <c r="E23" s="21">
        <f t="shared" ref="E23:I23" si="4">SUM(E24:E25)</f>
        <v>0</v>
      </c>
      <c r="F23" s="21">
        <f t="shared" si="4"/>
        <v>0</v>
      </c>
      <c r="G23" s="21">
        <f t="shared" si="4"/>
        <v>0</v>
      </c>
      <c r="H23" s="21">
        <f t="shared" si="4"/>
        <v>0</v>
      </c>
      <c r="I23" s="21">
        <f t="shared" si="4"/>
        <v>0</v>
      </c>
    </row>
    <row r="24" spans="1:9" x14ac:dyDescent="0.2">
      <c r="A24" s="11"/>
      <c r="B24" s="7"/>
      <c r="C24" s="3" t="s">
        <v>17</v>
      </c>
      <c r="D24" s="22"/>
      <c r="E24" s="22"/>
      <c r="F24" s="22"/>
      <c r="G24" s="22"/>
      <c r="H24" s="22"/>
      <c r="I24" s="22"/>
    </row>
    <row r="25" spans="1:9" x14ac:dyDescent="0.2">
      <c r="A25" s="11"/>
      <c r="B25" s="7"/>
      <c r="C25" s="3" t="s">
        <v>18</v>
      </c>
      <c r="D25" s="22"/>
      <c r="E25" s="22"/>
      <c r="F25" s="22"/>
      <c r="G25" s="22"/>
      <c r="H25" s="22"/>
      <c r="I25" s="22"/>
    </row>
    <row r="26" spans="1:9" x14ac:dyDescent="0.2">
      <c r="A26" s="11"/>
      <c r="B26" s="17" t="s">
        <v>19</v>
      </c>
      <c r="C26" s="16"/>
      <c r="D26" s="21">
        <f>SUM(D27:D30)</f>
        <v>0</v>
      </c>
      <c r="E26" s="21">
        <f t="shared" ref="E26:I26" si="5">SUM(E27:E30)</f>
        <v>0</v>
      </c>
      <c r="F26" s="21">
        <f t="shared" si="5"/>
        <v>0</v>
      </c>
      <c r="G26" s="21">
        <f t="shared" si="5"/>
        <v>0</v>
      </c>
      <c r="H26" s="21">
        <f t="shared" si="5"/>
        <v>0</v>
      </c>
      <c r="I26" s="21">
        <f t="shared" si="5"/>
        <v>0</v>
      </c>
    </row>
    <row r="27" spans="1:9" x14ac:dyDescent="0.2">
      <c r="A27" s="11"/>
      <c r="B27" s="7"/>
      <c r="C27" s="3" t="s">
        <v>20</v>
      </c>
      <c r="D27" s="22"/>
      <c r="E27" s="22"/>
      <c r="F27" s="22"/>
      <c r="G27" s="22"/>
      <c r="H27" s="22"/>
      <c r="I27" s="22"/>
    </row>
    <row r="28" spans="1:9" x14ac:dyDescent="0.2">
      <c r="A28" s="11"/>
      <c r="B28" s="7"/>
      <c r="C28" s="3" t="s">
        <v>21</v>
      </c>
      <c r="D28" s="22"/>
      <c r="E28" s="22"/>
      <c r="F28" s="22"/>
      <c r="G28" s="22"/>
      <c r="H28" s="22"/>
      <c r="I28" s="22"/>
    </row>
    <row r="29" spans="1:9" x14ac:dyDescent="0.2">
      <c r="A29" s="11"/>
      <c r="B29" s="7"/>
      <c r="C29" s="3" t="s">
        <v>22</v>
      </c>
      <c r="D29" s="22"/>
      <c r="E29" s="22"/>
      <c r="F29" s="22"/>
      <c r="G29" s="22"/>
      <c r="H29" s="22"/>
      <c r="I29" s="22"/>
    </row>
    <row r="30" spans="1:9" x14ac:dyDescent="0.2">
      <c r="A30" s="11"/>
      <c r="B30" s="7"/>
      <c r="C30" s="3" t="s">
        <v>23</v>
      </c>
      <c r="D30" s="22"/>
      <c r="E30" s="22"/>
      <c r="F30" s="22"/>
      <c r="G30" s="22"/>
      <c r="H30" s="22"/>
      <c r="I30" s="22"/>
    </row>
    <row r="31" spans="1:9" x14ac:dyDescent="0.2">
      <c r="A31" s="11"/>
      <c r="B31" s="17" t="s">
        <v>24</v>
      </c>
      <c r="C31" s="16"/>
      <c r="D31" s="21">
        <f>SUM(D32)</f>
        <v>0</v>
      </c>
      <c r="E31" s="21">
        <f t="shared" ref="E31:I31" si="6">SUM(E32)</f>
        <v>0</v>
      </c>
      <c r="F31" s="21">
        <f t="shared" si="6"/>
        <v>0</v>
      </c>
      <c r="G31" s="21">
        <f t="shared" si="6"/>
        <v>0</v>
      </c>
      <c r="H31" s="21">
        <f t="shared" si="6"/>
        <v>0</v>
      </c>
      <c r="I31" s="21">
        <f t="shared" si="6"/>
        <v>0</v>
      </c>
    </row>
    <row r="32" spans="1:9" x14ac:dyDescent="0.2">
      <c r="A32" s="11"/>
      <c r="B32" s="7"/>
      <c r="C32" s="3" t="s">
        <v>25</v>
      </c>
      <c r="D32" s="22"/>
      <c r="E32" s="22"/>
      <c r="F32" s="22"/>
      <c r="G32" s="22"/>
      <c r="H32" s="22"/>
      <c r="I32" s="22"/>
    </row>
    <row r="33" spans="1:9" x14ac:dyDescent="0.2">
      <c r="A33" s="11" t="s">
        <v>26</v>
      </c>
      <c r="B33" s="7"/>
      <c r="C33" s="3"/>
      <c r="D33" s="22"/>
      <c r="E33" s="22"/>
      <c r="F33" s="22"/>
      <c r="G33" s="22"/>
      <c r="H33" s="22"/>
      <c r="I33" s="22"/>
    </row>
    <row r="34" spans="1:9" x14ac:dyDescent="0.2">
      <c r="A34" s="11" t="s">
        <v>27</v>
      </c>
      <c r="B34" s="7"/>
      <c r="C34" s="3"/>
      <c r="D34" s="22"/>
      <c r="E34" s="22"/>
      <c r="F34" s="22"/>
      <c r="G34" s="22"/>
      <c r="H34" s="22"/>
      <c r="I34" s="22"/>
    </row>
    <row r="35" spans="1:9" x14ac:dyDescent="0.2">
      <c r="A35" s="11" t="s">
        <v>28</v>
      </c>
      <c r="B35" s="7"/>
      <c r="C35" s="3"/>
      <c r="D35" s="22"/>
      <c r="E35" s="22"/>
      <c r="F35" s="22"/>
      <c r="G35" s="22"/>
      <c r="H35" s="22"/>
      <c r="I35" s="22"/>
    </row>
    <row r="36" spans="1:9" x14ac:dyDescent="0.2">
      <c r="A36" s="12"/>
      <c r="B36" s="8"/>
      <c r="C36" s="4"/>
      <c r="D36" s="23"/>
      <c r="E36" s="23"/>
      <c r="F36" s="23"/>
      <c r="G36" s="23"/>
      <c r="H36" s="23"/>
      <c r="I36" s="23"/>
    </row>
    <row r="37" spans="1:9" x14ac:dyDescent="0.2">
      <c r="A37" s="13"/>
      <c r="B37" s="9" t="s">
        <v>36</v>
      </c>
      <c r="C37" s="5"/>
      <c r="D37" s="24">
        <f>+D6+D33+D34+D35</f>
        <v>11040174</v>
      </c>
      <c r="E37" s="24">
        <f t="shared" ref="E37:I37" si="7">+E6+E33+E34+E35</f>
        <v>2260000</v>
      </c>
      <c r="F37" s="24">
        <f t="shared" si="7"/>
        <v>13300174</v>
      </c>
      <c r="G37" s="24">
        <f t="shared" si="7"/>
        <v>5005097.6900000004</v>
      </c>
      <c r="H37" s="24">
        <f t="shared" si="7"/>
        <v>5005097.6900000004</v>
      </c>
      <c r="I37" s="24">
        <f t="shared" si="7"/>
        <v>8295076.3099999996</v>
      </c>
    </row>
    <row r="39" spans="1:9" x14ac:dyDescent="0.2">
      <c r="C39" s="18" t="s">
        <v>41</v>
      </c>
    </row>
  </sheetData>
  <sheetProtection formatCells="0" formatColumns="0" formatRows="0" autoFilter="0"/>
  <protectedRanges>
    <protectedRange sqref="B38:I38 B39 D39:I39 B40:I65516" name="Rango1"/>
    <protectedRange sqref="B32:I36 C31:I31 B20:I22 C19:I19 B24:I25 C23:I23 B27:I30 C26:I26 C7:I7 C10:I10 B8:I9 B11:I18" name="Rango1_3"/>
    <protectedRange sqref="D4:I6" name="Rango1_2_2"/>
    <protectedRange sqref="B37:I37" name="Rango1_1_2"/>
    <protectedRange sqref="C39" name="Rango1_1_2_2"/>
  </protectedRanges>
  <mergeCells count="4">
    <mergeCell ref="D2:H2"/>
    <mergeCell ref="I2:I3"/>
    <mergeCell ref="A1:I1"/>
    <mergeCell ref="A2:C4"/>
  </mergeCells>
  <printOptions horizontalCentered="1"/>
  <pageMargins left="0.19685039370078741" right="0.19685039370078741" top="0.74803149606299213" bottom="0.74803149606299213" header="0.31496062992125984" footer="0.31496062992125984"/>
  <pageSetup scale="75" orientation="landscape" r:id="rId1"/>
  <ignoredErrors>
    <ignoredError sqref="D37:I37 E19:I31 D19:D31 E6:I10 D6:D10 I1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Estefania</cp:lastModifiedBy>
  <cp:lastPrinted>2018-04-10T13:45:28Z</cp:lastPrinted>
  <dcterms:created xsi:type="dcterms:W3CDTF">2012-12-11T21:13:37Z</dcterms:created>
  <dcterms:modified xsi:type="dcterms:W3CDTF">2018-07-17T19:10:48Z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