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SIDEC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J13" i="1"/>
  <c r="I13" i="1"/>
  <c r="H13" i="1"/>
  <c r="G13" i="1"/>
  <c r="E13" i="1"/>
  <c r="K11" i="1"/>
  <c r="K10" i="1"/>
  <c r="K9" i="1"/>
  <c r="K8" i="1"/>
  <c r="J7" i="1"/>
  <c r="J19" i="1" s="1"/>
  <c r="I7" i="1"/>
  <c r="I19" i="1" s="1"/>
  <c r="H7" i="1"/>
  <c r="H19" i="1" s="1"/>
  <c r="G7" i="1"/>
  <c r="E7" i="1"/>
  <c r="E19" i="1" s="1"/>
  <c r="K5" i="1"/>
  <c r="J5" i="1"/>
  <c r="I5" i="1"/>
  <c r="A3" i="1"/>
  <c r="A1" i="1"/>
  <c r="K13" i="1" l="1"/>
  <c r="G19" i="1"/>
  <c r="K7" i="1"/>
  <c r="K19" i="1" s="1"/>
</calcChain>
</file>

<file path=xl/sharedStrings.xml><?xml version="1.0" encoding="utf-8"?>
<sst xmlns="http://schemas.openxmlformats.org/spreadsheetml/2006/main" count="23" uniqueCount="22">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</sst>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0</xdr:col>
      <xdr:colOff>885825</xdr:colOff>
      <xdr:row>2</xdr:row>
      <xdr:rowOff>85725</xdr:rowOff>
    </xdr:to>
    <xdr:pic>
      <xdr:nvPicPr>
        <xdr:cNvPr id="2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09550" y="114300"/>
          <a:ext cx="6762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SIDEC\LDF\0361_LDF_1801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6" sqref="A6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x14ac:dyDescent="0.25">
      <c r="A1" s="12" t="str">
        <f>ENTE_PUBLICO_A</f>
        <v>SISTEMA DE CULTURA FÍSICA Y DEPORTE DEL MUNICIPIO DE CELAYA GUANAJUATO, Gobierno del Estado de Guanajuato (a)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x14ac:dyDescent="0.25">
      <c r="A3" s="18" t="str">
        <f>TRIMESTRE</f>
        <v>Del 1 de enero al 30 de marzo de 2018 (b)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5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75" x14ac:dyDescent="0.25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2" t="str">
        <f>MONTO1</f>
        <v>Monto pagado de la inversión al 30 de marzo de 2018 (k)</v>
      </c>
      <c r="J5" s="22" t="str">
        <f>MONTO2</f>
        <v>Monto pagado de la inversión actualizado al 30 de marzo de 2018 (l)</v>
      </c>
      <c r="K5" s="22" t="str">
        <f>SALDO_PENDIENTE</f>
        <v>Saldo pendiente por pagar de la inversión al 30 de marzo de 2018 (m = g – l)</v>
      </c>
    </row>
    <row r="6" spans="1:11" x14ac:dyDescent="0.25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2" t="s">
        <v>10</v>
      </c>
      <c r="B7" s="11"/>
      <c r="C7" s="11"/>
      <c r="D7" s="11"/>
      <c r="E7" s="6">
        <f>SUM(E8:APP_FIN_04)</f>
        <v>0</v>
      </c>
      <c r="F7" s="11"/>
      <c r="G7" s="6">
        <f>SUM(G8:APP_FIN_06)</f>
        <v>0</v>
      </c>
      <c r="H7" s="6">
        <f>SUM(H8:APP_FIN_07)</f>
        <v>0</v>
      </c>
      <c r="I7" s="6">
        <f>SUM(I8:APP_FIN_08)</f>
        <v>0</v>
      </c>
      <c r="J7" s="6">
        <f>SUM(J8:APP_FIN_09)</f>
        <v>0</v>
      </c>
      <c r="K7" s="6">
        <f>SUM(K8:APP_FIN_10)</f>
        <v>0</v>
      </c>
    </row>
    <row r="8" spans="1:11" x14ac:dyDescent="0.25">
      <c r="A8" s="3" t="s">
        <v>11</v>
      </c>
      <c r="B8" s="7">
        <v>43101</v>
      </c>
      <c r="C8" s="7">
        <v>43101</v>
      </c>
      <c r="D8" s="7">
        <v>43101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>E8-J8</f>
        <v>0</v>
      </c>
    </row>
    <row r="9" spans="1:11" x14ac:dyDescent="0.25">
      <c r="A9" s="3" t="s">
        <v>12</v>
      </c>
      <c r="B9" s="7">
        <v>43101</v>
      </c>
      <c r="C9" s="7">
        <v>43101</v>
      </c>
      <c r="D9" s="7">
        <v>43101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ref="K9:K11" si="0">E9-J9</f>
        <v>0</v>
      </c>
    </row>
    <row r="10" spans="1:11" x14ac:dyDescent="0.25">
      <c r="A10" s="3" t="s">
        <v>13</v>
      </c>
      <c r="B10" s="7">
        <v>43101</v>
      </c>
      <c r="C10" s="7">
        <v>43101</v>
      </c>
      <c r="D10" s="7">
        <v>43101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</row>
    <row r="11" spans="1:11" x14ac:dyDescent="0.25">
      <c r="A11" s="3" t="s">
        <v>14</v>
      </c>
      <c r="B11" s="7">
        <v>43101</v>
      </c>
      <c r="C11" s="7">
        <v>43101</v>
      </c>
      <c r="D11" s="7">
        <v>43101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</row>
    <row r="12" spans="1:11" x14ac:dyDescent="0.25">
      <c r="A12" s="4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5">
      <c r="A13" s="2" t="s">
        <v>16</v>
      </c>
      <c r="B13" s="11"/>
      <c r="C13" s="11"/>
      <c r="D13" s="11"/>
      <c r="E13" s="6">
        <f>SUM(E14:OTROS_FIN_04)</f>
        <v>0</v>
      </c>
      <c r="F13" s="11"/>
      <c r="G13" s="6">
        <f>SUM(G14:OTROS_FIN_06)</f>
        <v>0</v>
      </c>
      <c r="H13" s="6">
        <f>SUM(H14:OTROS_FIN_07)</f>
        <v>0</v>
      </c>
      <c r="I13" s="6">
        <f>SUM(I14:OTROS_FIN_08)</f>
        <v>0</v>
      </c>
      <c r="J13" s="6">
        <f>SUM(J14:OTROS_FIN_09)</f>
        <v>0</v>
      </c>
      <c r="K13" s="6">
        <f>SUM(K14:OTROS_FIN_10)</f>
        <v>0</v>
      </c>
    </row>
    <row r="14" spans="1:11" x14ac:dyDescent="0.25">
      <c r="A14" s="3" t="s">
        <v>17</v>
      </c>
      <c r="B14" s="7">
        <v>43101</v>
      </c>
      <c r="C14" s="7">
        <v>43101</v>
      </c>
      <c r="D14" s="7">
        <v>43101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E14-J14</f>
        <v>0</v>
      </c>
    </row>
    <row r="15" spans="1:11" x14ac:dyDescent="0.25">
      <c r="A15" s="3" t="s">
        <v>18</v>
      </c>
      <c r="B15" s="7">
        <v>43101</v>
      </c>
      <c r="C15" s="7">
        <v>43101</v>
      </c>
      <c r="D15" s="7">
        <v>43101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ref="K15:K17" si="1">E15-J15</f>
        <v>0</v>
      </c>
    </row>
    <row r="16" spans="1:11" x14ac:dyDescent="0.25">
      <c r="A16" s="3" t="s">
        <v>19</v>
      </c>
      <c r="B16" s="7">
        <v>43101</v>
      </c>
      <c r="C16" s="7">
        <v>43101</v>
      </c>
      <c r="D16" s="7">
        <v>43101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1"/>
        <v>0</v>
      </c>
    </row>
    <row r="17" spans="1:11" x14ac:dyDescent="0.25">
      <c r="A17" s="3" t="s">
        <v>20</v>
      </c>
      <c r="B17" s="7">
        <v>43101</v>
      </c>
      <c r="C17" s="7">
        <v>43101</v>
      </c>
      <c r="D17" s="7">
        <v>43101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1"/>
        <v>0</v>
      </c>
    </row>
    <row r="18" spans="1:11" x14ac:dyDescent="0.25">
      <c r="A18" s="4" t="s">
        <v>15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2" t="s">
        <v>21</v>
      </c>
      <c r="B19" s="11"/>
      <c r="C19" s="11"/>
      <c r="D19" s="11"/>
      <c r="E19" s="6">
        <f>APP_T4+OTROS_T4</f>
        <v>0</v>
      </c>
      <c r="F19" s="11"/>
      <c r="G19" s="6">
        <f>APP_T6+OTROS_T6</f>
        <v>0</v>
      </c>
      <c r="H19" s="6">
        <f>APP_T7+OTROS_T7</f>
        <v>0</v>
      </c>
      <c r="I19" s="6">
        <f>APP_T8+OTROS_T8</f>
        <v>0</v>
      </c>
      <c r="J19" s="6">
        <f>APP_T9+OTROS_T9</f>
        <v>0</v>
      </c>
      <c r="K19" s="6">
        <f>APP_T10+OTROS_T10</f>
        <v>0</v>
      </c>
    </row>
    <row r="20" spans="1:11" x14ac:dyDescent="0.25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2018-05-08T18:26:07Z</dcterms:created>
  <dcterms:modified xsi:type="dcterms:W3CDTF">2018-05-08T18:27:13Z</dcterms:modified>
</cp:coreProperties>
</file>