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ENTRALIZADA ANUAL 2017\"/>
    </mc:Choice>
  </mc:AlternateContent>
  <bookViews>
    <workbookView xWindow="0" yWindow="0" windowWidth="24000" windowHeight="9735"/>
  </bookViews>
  <sheets>
    <sheet name="PK" sheetId="1" r:id="rId1"/>
  </sheets>
  <calcPr calcId="152511"/>
</workbook>
</file>

<file path=xl/calcChain.xml><?xml version="1.0" encoding="utf-8"?>
<calcChain xmlns="http://schemas.openxmlformats.org/spreadsheetml/2006/main">
  <c r="K14" i="1" l="1"/>
  <c r="K9" i="1"/>
  <c r="M8" i="1"/>
  <c r="K8" i="1"/>
  <c r="K5" i="1"/>
  <c r="M5" i="1"/>
  <c r="M14" i="1"/>
  <c r="M13" i="1"/>
  <c r="M12" i="1"/>
  <c r="M7" i="1"/>
  <c r="M6" i="1"/>
  <c r="M4" i="1"/>
  <c r="K13" i="1"/>
  <c r="K10" i="1"/>
  <c r="K7" i="1"/>
  <c r="K4" i="1"/>
  <c r="K6" i="1"/>
  <c r="M9" i="1"/>
  <c r="M16" i="1"/>
  <c r="K16" i="1"/>
  <c r="M15" i="1"/>
  <c r="K15" i="1"/>
  <c r="M11" i="1"/>
  <c r="K11" i="1"/>
  <c r="K12" i="1"/>
</calcChain>
</file>

<file path=xl/sharedStrings.xml><?xml version="1.0" encoding="utf-8"?>
<sst xmlns="http://schemas.openxmlformats.org/spreadsheetml/2006/main" count="71" uniqueCount="54">
  <si>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</si>
  <si>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</si>
  <si>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</si>
  <si>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</si>
  <si>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</si>
  <si>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</si>
  <si>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</si>
  <si>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</si>
  <si>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</si>
  <si>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</si>
  <si>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</si>
  <si>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</si>
  <si>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</si>
  <si>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</si>
  <si>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</si>
  <si>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</si>
  <si>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</si>
  <si>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</si>
  <si>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</si>
  <si>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</si>
  <si>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</si>
  <si>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</si>
  <si>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</si>
  <si>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R0140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</si>
  <si>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</si>
  <si>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</si>
  <si>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</si>
  <si>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</si>
  <si>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</si>
  <si>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</si>
  <si>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</si>
  <si>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</si>
  <si>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</si>
  <si>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</si>
  <si>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</si>
  <si>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</si>
  <si>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</si>
  <si>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</si>
  <si>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</si>
  <si>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</si>
  <si>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</si>
  <si>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</si>
  <si>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</si>
  <si>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</si>
  <si>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</si>
  <si>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</si>
  <si>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</si>
  <si>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R0139, R0138, R0140</t>
  </si>
  <si>
    <t xml:space="preserve"> R0140</t>
  </si>
  <si>
    <t>R0138</t>
  </si>
  <si>
    <t>R0140 R0138</t>
  </si>
  <si>
    <t>R0139 R140 R0138</t>
  </si>
  <si>
    <t>R0139 R0138</t>
  </si>
  <si>
    <t>MUNICIPIO DE CELAYA, GUANAJUATO.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</si>
</sst>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10" fontId="3" fillId="0" borderId="0" xfId="18" applyNumberFormat="1" applyFont="1" applyProtection="1">
      <protection locked="0"/>
    </xf>
    <xf numFmtId="0" fontId="4" fillId="3" borderId="2" xfId="17" applyFont="1" applyFill="1" applyBorder="1" applyAlignment="1">
      <alignment horizontal="center" vertical="top"/>
    </xf>
    <xf numFmtId="0" fontId="4" fillId="3" borderId="2" xfId="17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/>
    </xf>
    <xf numFmtId="0" fontId="4" fillId="3" borderId="3" xfId="12" applyFont="1" applyFill="1" applyBorder="1" applyAlignment="1">
      <alignment horizontal="left" vertical="center"/>
    </xf>
    <xf numFmtId="0" fontId="4" fillId="3" borderId="6" xfId="17" applyFont="1" applyFill="1" applyBorder="1" applyAlignment="1">
      <alignment horizontal="center" vertical="top"/>
    </xf>
    <xf numFmtId="0" fontId="4" fillId="3" borderId="6" xfId="17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1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3" fontId="0" fillId="2" borderId="0" xfId="2" applyFont="1" applyFill="1" applyProtection="1">
      <protection locked="0"/>
    </xf>
    <xf numFmtId="43" fontId="0" fillId="0" borderId="0" xfId="2" applyFont="1" applyProtection="1">
      <protection locked="0"/>
    </xf>
    <xf numFmtId="43" fontId="4" fillId="3" borderId="5" xfId="2" applyFont="1" applyFill="1" applyBorder="1" applyAlignment="1">
      <alignment horizontal="center" vertical="center"/>
    </xf>
    <xf numFmtId="43" fontId="4" fillId="3" borderId="1" xfId="2" applyFont="1" applyFill="1" applyBorder="1" applyAlignment="1">
      <alignment horizontal="center" vertical="center" wrapText="1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0</xdr:row>
      <xdr:rowOff>133350</xdr:rowOff>
    </xdr:from>
    <xdr:to>
      <xdr:col>13</xdr:col>
      <xdr:colOff>114300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0" y="133350"/>
          <a:ext cx="88582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0</xdr:col>
      <xdr:colOff>771525</xdr:colOff>
      <xdr:row>0</xdr:row>
      <xdr:rowOff>495300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123825"/>
          <a:ext cx="6858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C26" sqref="C26"/>
    </sheetView>
  </sheetViews>
  <sheetFormatPr baseColWidth="10" defaultRowHeight="11.25" x14ac:dyDescent="0.2"/>
  <cols>
    <col min="1" max="1" width="28.6640625" style="2" bestFit="1" customWidth="1"/>
    <col min="2" max="2" width="55" style="2" bestFit="1" customWidth="1"/>
    <col min="3" max="3" width="71.33203125" style="2" customWidth="1"/>
    <col min="4" max="4" width="15.5" style="2" bestFit="1" customWidth="1"/>
    <col min="5" max="5" width="14.5" style="2" customWidth="1"/>
    <col min="6" max="6" width="13" style="2" bestFit="1" customWidth="1"/>
    <col min="7" max="7" width="18.83203125" style="2" customWidth="1"/>
    <col min="8" max="10" width="13.33203125" style="2" customWidth="1"/>
    <col min="11" max="13" width="11.83203125" style="2" customWidth="1"/>
    <col min="14" max="14" width="11.83203125" style="18" customWidth="1"/>
    <col min="15" max="16384" width="12" style="2"/>
  </cols>
  <sheetData>
    <row r="1" spans="1:14" s="1" customFormat="1" ht="66.75" customHeight="1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4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9"/>
    </row>
    <row r="3" spans="1:14" s="1" customFormat="1" ht="21.95" customHeight="1" x14ac:dyDescent="0.2">
      <c r="A3" s="11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20" t="s">
        <v>13</v>
      </c>
    </row>
    <row r="4" spans="1:14" x14ac:dyDescent="0.2">
      <c r="A4" s="2" t="s">
        <v>17</v>
      </c>
      <c r="B4" s="2" t="s">
        <v>18</v>
      </c>
      <c r="C4" s="2" t="s">
        <v>42</v>
      </c>
      <c r="D4" s="2" t="s">
        <v>19</v>
      </c>
      <c r="E4" s="17">
        <v>2579061.35</v>
      </c>
      <c r="F4" s="18"/>
      <c r="G4" s="18">
        <v>1750805.36</v>
      </c>
      <c r="H4" s="18">
        <v>4</v>
      </c>
      <c r="I4" s="18"/>
      <c r="J4" s="18">
        <v>0</v>
      </c>
      <c r="K4" s="3">
        <f>G4/E4</f>
        <v>0.6788537077646486</v>
      </c>
      <c r="L4" s="18">
        <v>0</v>
      </c>
      <c r="M4" s="3">
        <f t="shared" ref="M4:M16" si="0">J4/H4</f>
        <v>0</v>
      </c>
      <c r="N4" s="18">
        <v>0</v>
      </c>
    </row>
    <row r="5" spans="1:14" x14ac:dyDescent="0.2">
      <c r="A5" s="2" t="s">
        <v>25</v>
      </c>
      <c r="B5" s="2" t="s">
        <v>20</v>
      </c>
      <c r="C5" s="2" t="s">
        <v>34</v>
      </c>
      <c r="D5" s="2" t="s">
        <v>19</v>
      </c>
      <c r="E5" s="17">
        <v>14752755.09</v>
      </c>
      <c r="F5" s="18"/>
      <c r="G5" s="18">
        <v>3917566.54</v>
      </c>
      <c r="H5" s="18">
        <v>3</v>
      </c>
      <c r="I5" s="18"/>
      <c r="J5" s="18">
        <v>1</v>
      </c>
      <c r="K5" s="3">
        <f>G5/E5</f>
        <v>0.26554813091525403</v>
      </c>
      <c r="L5" s="18">
        <v>0</v>
      </c>
      <c r="M5" s="3">
        <f>J5/H5</f>
        <v>0.33333333333333331</v>
      </c>
      <c r="N5" s="18">
        <v>0</v>
      </c>
    </row>
    <row r="6" spans="1:14" x14ac:dyDescent="0.2">
      <c r="A6" s="2" t="s">
        <v>51</v>
      </c>
      <c r="B6" s="2" t="s">
        <v>21</v>
      </c>
      <c r="C6" s="2" t="s">
        <v>35</v>
      </c>
      <c r="D6" s="2" t="s">
        <v>19</v>
      </c>
      <c r="E6" s="17">
        <v>17355301.09</v>
      </c>
      <c r="F6" s="18"/>
      <c r="G6" s="18">
        <v>13540558.130000001</v>
      </c>
      <c r="H6" s="18">
        <v>29</v>
      </c>
      <c r="I6" s="18"/>
      <c r="J6" s="18">
        <v>5</v>
      </c>
      <c r="K6" s="3">
        <f>G6/E6</f>
        <v>0.78019724692658732</v>
      </c>
      <c r="L6" s="18">
        <v>0</v>
      </c>
      <c r="M6" s="3">
        <f t="shared" si="0"/>
        <v>0.17241379310344829</v>
      </c>
      <c r="N6" s="18">
        <v>0</v>
      </c>
    </row>
    <row r="7" spans="1:14" x14ac:dyDescent="0.2">
      <c r="A7" s="2" t="s">
        <v>48</v>
      </c>
      <c r="B7" s="2" t="s">
        <v>22</v>
      </c>
      <c r="C7" s="2" t="s">
        <v>36</v>
      </c>
      <c r="D7" s="2" t="s">
        <v>19</v>
      </c>
      <c r="E7" s="17">
        <v>999687.87</v>
      </c>
      <c r="F7" s="18"/>
      <c r="G7" s="18">
        <v>862763</v>
      </c>
      <c r="H7" s="18">
        <v>3</v>
      </c>
      <c r="I7" s="18"/>
      <c r="J7" s="18">
        <v>2</v>
      </c>
      <c r="K7" s="3">
        <f t="shared" ref="K7:K14" si="1">G7/E7</f>
        <v>0.86303237829623758</v>
      </c>
      <c r="L7" s="18">
        <v>0</v>
      </c>
      <c r="M7" s="3">
        <f t="shared" si="0"/>
        <v>0.66666666666666663</v>
      </c>
      <c r="N7" s="18">
        <v>0</v>
      </c>
    </row>
    <row r="8" spans="1:14" x14ac:dyDescent="0.2">
      <c r="A8" s="2" t="s">
        <v>49</v>
      </c>
      <c r="B8" s="2" t="s">
        <v>24</v>
      </c>
      <c r="C8" s="2" t="s">
        <v>43</v>
      </c>
      <c r="D8" s="2" t="s">
        <v>19</v>
      </c>
      <c r="E8" s="17">
        <v>4589903.88</v>
      </c>
      <c r="F8" s="18"/>
      <c r="G8" s="18">
        <v>477251.19</v>
      </c>
      <c r="H8" s="18">
        <v>2</v>
      </c>
      <c r="I8" s="18"/>
      <c r="J8" s="18">
        <v>0</v>
      </c>
      <c r="K8" s="3">
        <f>G8/E8</f>
        <v>0.10397847154916892</v>
      </c>
      <c r="L8" s="18">
        <v>0</v>
      </c>
      <c r="M8" s="3">
        <f t="shared" si="0"/>
        <v>0</v>
      </c>
      <c r="N8" s="18">
        <v>0</v>
      </c>
    </row>
    <row r="9" spans="1:14" x14ac:dyDescent="0.2">
      <c r="A9" s="2" t="s">
        <v>25</v>
      </c>
      <c r="B9" s="2" t="s">
        <v>26</v>
      </c>
      <c r="C9" s="2" t="s">
        <v>37</v>
      </c>
      <c r="D9" s="2" t="s">
        <v>19</v>
      </c>
      <c r="E9" s="17">
        <v>32150960.449999999</v>
      </c>
      <c r="F9" s="18"/>
      <c r="G9" s="18">
        <v>19048573.550000001</v>
      </c>
      <c r="H9" s="18">
        <v>15</v>
      </c>
      <c r="I9" s="18"/>
      <c r="J9" s="18">
        <v>2</v>
      </c>
      <c r="K9" s="3">
        <f>G9/E9</f>
        <v>0.59247292408647156</v>
      </c>
      <c r="L9" s="18">
        <v>0</v>
      </c>
      <c r="M9" s="3">
        <f t="shared" si="0"/>
        <v>0.13333333333333333</v>
      </c>
      <c r="N9" s="18">
        <v>0</v>
      </c>
    </row>
    <row r="10" spans="1:14" x14ac:dyDescent="0.2">
      <c r="A10" s="2" t="s">
        <v>23</v>
      </c>
      <c r="B10" s="2" t="s">
        <v>27</v>
      </c>
      <c r="C10" s="2" t="s">
        <v>38</v>
      </c>
      <c r="D10" s="2" t="s">
        <v>19</v>
      </c>
      <c r="E10" s="17">
        <v>2464753.61</v>
      </c>
      <c r="F10" s="18"/>
      <c r="G10" s="18">
        <v>0</v>
      </c>
      <c r="H10" s="18">
        <v>5</v>
      </c>
      <c r="I10" s="18"/>
      <c r="J10" s="18">
        <v>0</v>
      </c>
      <c r="K10" s="3">
        <f t="shared" si="1"/>
        <v>0</v>
      </c>
      <c r="L10" s="18">
        <v>0</v>
      </c>
      <c r="M10" s="3">
        <v>0</v>
      </c>
      <c r="N10" s="18">
        <v>0</v>
      </c>
    </row>
    <row r="11" spans="1:14" x14ac:dyDescent="0.2">
      <c r="A11" s="2" t="s">
        <v>23</v>
      </c>
      <c r="B11" s="2" t="s">
        <v>28</v>
      </c>
      <c r="C11" s="2" t="s">
        <v>39</v>
      </c>
      <c r="D11" s="2" t="s">
        <v>19</v>
      </c>
      <c r="E11" s="17">
        <v>4006163.06</v>
      </c>
      <c r="F11" s="18"/>
      <c r="G11" s="18">
        <v>2505657.33</v>
      </c>
      <c r="H11" s="18">
        <v>5</v>
      </c>
      <c r="I11" s="18"/>
      <c r="J11" s="18">
        <v>0</v>
      </c>
      <c r="K11" s="3">
        <f>G11/E11</f>
        <v>0.62545066001382377</v>
      </c>
      <c r="L11" s="18">
        <v>0</v>
      </c>
      <c r="M11" s="3">
        <f t="shared" si="0"/>
        <v>0</v>
      </c>
      <c r="N11" s="18">
        <v>0</v>
      </c>
    </row>
    <row r="12" spans="1:14" x14ac:dyDescent="0.2">
      <c r="A12" s="2" t="s">
        <v>47</v>
      </c>
      <c r="B12" s="2" t="s">
        <v>29</v>
      </c>
      <c r="C12" s="2" t="s">
        <v>40</v>
      </c>
      <c r="D12" s="2" t="s">
        <v>19</v>
      </c>
      <c r="E12" s="17">
        <v>26645571.73</v>
      </c>
      <c r="F12" s="18"/>
      <c r="G12" s="18">
        <v>10570013</v>
      </c>
      <c r="H12" s="18">
        <v>17</v>
      </c>
      <c r="I12" s="18"/>
      <c r="J12" s="18">
        <v>1</v>
      </c>
      <c r="K12" s="3">
        <f t="shared" si="1"/>
        <v>0.39668929258137559</v>
      </c>
      <c r="L12" s="18">
        <v>0</v>
      </c>
      <c r="M12" s="3">
        <f t="shared" si="0"/>
        <v>5.8823529411764705E-2</v>
      </c>
      <c r="N12" s="18">
        <v>0</v>
      </c>
    </row>
    <row r="13" spans="1:14" x14ac:dyDescent="0.2">
      <c r="A13" s="2" t="s">
        <v>52</v>
      </c>
      <c r="B13" s="2" t="s">
        <v>30</v>
      </c>
      <c r="C13" s="2" t="s">
        <v>44</v>
      </c>
      <c r="D13" s="2" t="s">
        <v>19</v>
      </c>
      <c r="E13" s="17">
        <v>46518066.280000001</v>
      </c>
      <c r="F13" s="18"/>
      <c r="G13" s="18">
        <v>31099609.370000001</v>
      </c>
      <c r="H13" s="18">
        <v>118</v>
      </c>
      <c r="I13" s="18"/>
      <c r="J13" s="18">
        <v>26</v>
      </c>
      <c r="K13" s="3">
        <f t="shared" si="1"/>
        <v>0.66854905753833926</v>
      </c>
      <c r="L13" s="18">
        <v>0</v>
      </c>
      <c r="M13" s="3">
        <f t="shared" si="0"/>
        <v>0.22033898305084745</v>
      </c>
      <c r="N13" s="18">
        <v>0</v>
      </c>
    </row>
    <row r="14" spans="1:14" x14ac:dyDescent="0.2">
      <c r="A14" s="2" t="s">
        <v>50</v>
      </c>
      <c r="B14" s="2" t="s">
        <v>31</v>
      </c>
      <c r="C14" s="2" t="s">
        <v>45</v>
      </c>
      <c r="D14" s="2" t="s">
        <v>19</v>
      </c>
      <c r="E14" s="17">
        <v>14641499.59</v>
      </c>
      <c r="F14" s="18"/>
      <c r="G14" s="18">
        <v>8624214.8300000001</v>
      </c>
      <c r="H14" s="18">
        <v>12</v>
      </c>
      <c r="I14" s="18"/>
      <c r="J14" s="18">
        <v>6</v>
      </c>
      <c r="K14" s="3">
        <f t="shared" si="1"/>
        <v>0.58902537796676602</v>
      </c>
      <c r="L14" s="18">
        <v>0</v>
      </c>
      <c r="M14" s="3">
        <f t="shared" si="0"/>
        <v>0.5</v>
      </c>
      <c r="N14" s="18">
        <v>0</v>
      </c>
    </row>
    <row r="15" spans="1:14" x14ac:dyDescent="0.2">
      <c r="A15" s="2" t="s">
        <v>25</v>
      </c>
      <c r="B15" s="2" t="s">
        <v>32</v>
      </c>
      <c r="C15" s="2" t="s">
        <v>41</v>
      </c>
      <c r="D15" s="2" t="s">
        <v>19</v>
      </c>
      <c r="E15" s="17">
        <v>5000000</v>
      </c>
      <c r="F15" s="18"/>
      <c r="G15" s="18">
        <v>599092.77</v>
      </c>
      <c r="H15" s="18">
        <v>27</v>
      </c>
      <c r="I15" s="18"/>
      <c r="J15" s="18">
        <v>4</v>
      </c>
      <c r="K15" s="3">
        <f>G15/E15</f>
        <v>0.11981855400000001</v>
      </c>
      <c r="L15" s="18">
        <v>0</v>
      </c>
      <c r="M15" s="3">
        <f t="shared" si="0"/>
        <v>0.14814814814814814</v>
      </c>
      <c r="N15" s="18">
        <v>0</v>
      </c>
    </row>
    <row r="16" spans="1:14" x14ac:dyDescent="0.2">
      <c r="A16" s="2" t="s">
        <v>49</v>
      </c>
      <c r="B16" s="2" t="s">
        <v>33</v>
      </c>
      <c r="C16" s="2" t="s">
        <v>46</v>
      </c>
      <c r="D16" s="2" t="s">
        <v>19</v>
      </c>
      <c r="E16" s="17">
        <v>8000000</v>
      </c>
      <c r="F16" s="18"/>
      <c r="G16" s="18">
        <v>2350131.0299999998</v>
      </c>
      <c r="H16" s="18">
        <v>35</v>
      </c>
      <c r="I16" s="18"/>
      <c r="J16" s="18">
        <v>14</v>
      </c>
      <c r="K16" s="3">
        <f>G16/E16</f>
        <v>0.29376637875</v>
      </c>
      <c r="L16" s="18">
        <v>0</v>
      </c>
      <c r="M16" s="3">
        <f t="shared" si="0"/>
        <v>0.4</v>
      </c>
      <c r="N16" s="18">
        <v>0</v>
      </c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2017-07-10T13:59:19Z</cp:lastPrinted>
  <dcterms:created xsi:type="dcterms:W3CDTF">2014-10-22T05:35:08Z</dcterms:created>
  <dcterms:modified xsi:type="dcterms:W3CDTF">2018-05-04T16:50:45Z</dcterms:modified>
</cp:coreProperties>
</file>