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ESUPUESTO Y CUENTA PUBLICA\TITULO QUINTO E INFORMACION FINANCIERA PRESUPUESTAL\DESCENTRALIZADOS\DECENTRALIZADOS 2018\1ER TRIMESTRE 2018\ECOFORUM\"/>
    </mc:Choice>
  </mc:AlternateContent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G16" i="1" l="1"/>
  <c r="G13" i="1"/>
  <c r="G10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F12" i="1"/>
  <c r="G12" i="1" s="1"/>
  <c r="F11" i="1"/>
  <c r="G11" i="1" s="1"/>
  <c r="F10" i="1"/>
  <c r="F9" i="1"/>
  <c r="G9" i="1" s="1"/>
  <c r="F8" i="1"/>
  <c r="G8" i="1" s="1"/>
  <c r="F7" i="1"/>
  <c r="G7" i="1" s="1"/>
  <c r="E15" i="1"/>
  <c r="D15" i="1"/>
  <c r="E6" i="1"/>
  <c r="D6" i="1"/>
  <c r="D4" i="1" s="1"/>
  <c r="C15" i="1"/>
  <c r="C6" i="1"/>
  <c r="E4" i="1" l="1"/>
  <c r="C4" i="1"/>
  <c r="G15" i="1"/>
  <c r="F15" i="1"/>
  <c r="F6" i="1"/>
  <c r="G6" i="1"/>
  <c r="F4" i="1" l="1"/>
  <c r="G4" i="1"/>
</calcChain>
</file>

<file path=xl/sharedStrings.xml><?xml version="1.0" encoding="utf-8"?>
<sst xmlns="http://schemas.openxmlformats.org/spreadsheetml/2006/main" count="30" uniqueCount="30">
  <si>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</si>
  <si>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</si>
  <si>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</si>
  <si>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</si>
  <si>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</si>
  <si>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</si>
  <si>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</si>
  <si>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</si>
  <si>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</si>
  <si>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</si>
  <si>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</si>
  <si>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</si>
  <si>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</si>
  <si>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</si>
  <si>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</si>
  <si>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</si>
  <si>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</si>
  <si>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</si>
  <si>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</si>
  <si>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</si>
  <si>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</si>
  <si>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</si>
  <si>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</si>
  <si>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</si>
  <si>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</si>
  <si>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 xml:space="preserve">Patronato de la Feria Regional Puerta de Oro del Bajío
Estado Analítico del Activo
Del 01 de Enero al 31 de Marzo 2018 </t>
  </si>
  <si>
    <t>Bajo protesta de decir verdad declaramos que los Estados Financieros y sus notas, son razonablemente correctos y son responsabilidad del emisor.</t>
  </si>
  <si>
    <t>ATENTAMENTE</t>
  </si>
  <si>
    <t>C. JUAN CARLOS ROJAS MORET</t>
  </si>
  <si>
    <t>DIRECTOR DEL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</si>
</sst>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4" fontId="2" fillId="0" borderId="0" xfId="8" applyNumberFormat="1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0" fontId="7" fillId="3" borderId="6" xfId="8" applyFont="1" applyFill="1" applyBorder="1" applyAlignment="1" applyProtection="1">
      <alignment horizontal="center" vertical="center" wrapText="1"/>
      <protection locked="0"/>
    </xf>
    <xf numFmtId="0" fontId="7" fillId="3" borderId="7" xfId="8" applyFont="1" applyFill="1" applyBorder="1" applyAlignment="1" applyProtection="1">
      <alignment horizontal="center" vertical="center" wrapText="1"/>
      <protection locked="0"/>
    </xf>
    <xf numFmtId="0" fontId="7" fillId="3" borderId="8" xfId="8" applyFont="1" applyFill="1" applyBorder="1" applyAlignment="1" applyProtection="1">
      <alignment horizontal="center" vertical="center" wrapText="1"/>
      <protection locked="0"/>
    </xf>
    <xf numFmtId="0" fontId="2" fillId="4" borderId="2" xfId="8" applyFont="1" applyFill="1" applyBorder="1" applyAlignment="1">
      <alignment horizontal="center" vertical="center" wrapText="1"/>
    </xf>
    <xf numFmtId="4" fontId="2" fillId="4" borderId="9" xfId="8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85725</xdr:rowOff>
    </xdr:from>
    <xdr:to>
      <xdr:col>1</xdr:col>
      <xdr:colOff>1000125</xdr:colOff>
      <xdr:row>0</xdr:row>
      <xdr:rowOff>695325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1917DFD9-69B7-4B83-B31F-8AF3115A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57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zoomScaleNormal="100" workbookViewId="0">
      <selection activeCell="C8" sqref="C8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72.75" customHeight="1" x14ac:dyDescent="0.2">
      <c r="A1" s="31" t="s">
        <v>25</v>
      </c>
      <c r="B1" s="32"/>
      <c r="C1" s="32"/>
      <c r="D1" s="32"/>
      <c r="E1" s="32"/>
      <c r="F1" s="32"/>
      <c r="G1" s="33"/>
    </row>
    <row r="2" spans="1:7" ht="33.75" x14ac:dyDescent="0.2">
      <c r="A2" s="8"/>
      <c r="B2" s="34" t="s">
        <v>3</v>
      </c>
      <c r="C2" s="35" t="s">
        <v>4</v>
      </c>
      <c r="D2" s="35" t="s">
        <v>5</v>
      </c>
      <c r="E2" s="35" t="s">
        <v>6</v>
      </c>
      <c r="F2" s="35" t="s">
        <v>7</v>
      </c>
      <c r="G2" s="35" t="s">
        <v>24</v>
      </c>
    </row>
    <row r="3" spans="1:7" x14ac:dyDescent="0.2">
      <c r="A3" s="4"/>
      <c r="B3" s="5"/>
      <c r="C3" s="9"/>
      <c r="D3" s="9"/>
      <c r="E3" s="9"/>
      <c r="F3" s="9"/>
      <c r="G3" s="10"/>
    </row>
    <row r="4" spans="1:7" x14ac:dyDescent="0.2">
      <c r="A4" s="14" t="s">
        <v>0</v>
      </c>
      <c r="B4" s="2"/>
      <c r="C4" s="11">
        <f>+C6+C15</f>
        <v>24752383.030000001</v>
      </c>
      <c r="D4" s="11">
        <f t="shared" ref="D4:G4" si="0">+D6+D15</f>
        <v>6460830.0499999998</v>
      </c>
      <c r="E4" s="11">
        <f t="shared" si="0"/>
        <v>8293421.8900000006</v>
      </c>
      <c r="F4" s="11">
        <f t="shared" si="0"/>
        <v>22919791.189999998</v>
      </c>
      <c r="G4" s="11">
        <f t="shared" si="0"/>
        <v>-1832591.8400000022</v>
      </c>
    </row>
    <row r="5" spans="1:7" x14ac:dyDescent="0.2">
      <c r="A5" s="14"/>
      <c r="B5" s="2"/>
      <c r="C5" s="11"/>
      <c r="D5" s="11"/>
      <c r="E5" s="11"/>
      <c r="F5" s="11"/>
      <c r="G5" s="11"/>
    </row>
    <row r="6" spans="1:7" x14ac:dyDescent="0.2">
      <c r="A6" s="3">
        <v>1100</v>
      </c>
      <c r="B6" s="16" t="s">
        <v>8</v>
      </c>
      <c r="C6" s="11">
        <f>SUM(C7:C13)</f>
        <v>19565899.93</v>
      </c>
      <c r="D6" s="11">
        <f t="shared" ref="D6:G6" si="1">SUM(D7:D13)</f>
        <v>5975890.9799999995</v>
      </c>
      <c r="E6" s="11">
        <f t="shared" si="1"/>
        <v>7808482.8200000003</v>
      </c>
      <c r="F6" s="11">
        <f t="shared" si="1"/>
        <v>17733308.089999996</v>
      </c>
      <c r="G6" s="11">
        <f t="shared" si="1"/>
        <v>-1832591.8400000022</v>
      </c>
    </row>
    <row r="7" spans="1:7" x14ac:dyDescent="0.2">
      <c r="A7" s="3">
        <v>1110</v>
      </c>
      <c r="B7" s="7" t="s">
        <v>9</v>
      </c>
      <c r="C7" s="11">
        <v>173162.39</v>
      </c>
      <c r="D7" s="11">
        <v>4941813.26</v>
      </c>
      <c r="E7" s="11">
        <v>4695907.18</v>
      </c>
      <c r="F7" s="11">
        <f>+C7+D7-E7</f>
        <v>419068.46999999974</v>
      </c>
      <c r="G7" s="11">
        <f>+F7-C7</f>
        <v>245906.07999999973</v>
      </c>
    </row>
    <row r="8" spans="1:7" x14ac:dyDescent="0.2">
      <c r="A8" s="3">
        <v>1120</v>
      </c>
      <c r="B8" s="7" t="s">
        <v>10</v>
      </c>
      <c r="C8" s="11">
        <v>19267928.91</v>
      </c>
      <c r="D8" s="11">
        <v>1034077.72</v>
      </c>
      <c r="E8" s="11">
        <v>3109225.64</v>
      </c>
      <c r="F8" s="11">
        <f t="shared" ref="F8:F13" si="2">+C8+D8-E8</f>
        <v>17192780.989999998</v>
      </c>
      <c r="G8" s="11">
        <f t="shared" ref="G8:G13" si="3">+F8-C8</f>
        <v>-2075147.9200000018</v>
      </c>
    </row>
    <row r="9" spans="1:7" x14ac:dyDescent="0.2">
      <c r="A9" s="3">
        <v>1130</v>
      </c>
      <c r="B9" s="7" t="s">
        <v>11</v>
      </c>
      <c r="C9" s="11">
        <v>124808.63</v>
      </c>
      <c r="D9" s="11">
        <v>0</v>
      </c>
      <c r="E9" s="11">
        <v>3350</v>
      </c>
      <c r="F9" s="11">
        <f t="shared" si="2"/>
        <v>121458.63</v>
      </c>
      <c r="G9" s="11">
        <f t="shared" si="3"/>
        <v>-3350</v>
      </c>
    </row>
    <row r="10" spans="1:7" x14ac:dyDescent="0.2">
      <c r="A10" s="3">
        <v>1140</v>
      </c>
      <c r="B10" s="7" t="s">
        <v>1</v>
      </c>
      <c r="C10" s="11">
        <v>0</v>
      </c>
      <c r="D10" s="11">
        <v>0</v>
      </c>
      <c r="E10" s="11">
        <v>0</v>
      </c>
      <c r="F10" s="11">
        <f t="shared" si="2"/>
        <v>0</v>
      </c>
      <c r="G10" s="11">
        <f t="shared" si="3"/>
        <v>0</v>
      </c>
    </row>
    <row r="11" spans="1:7" x14ac:dyDescent="0.2">
      <c r="A11" s="3">
        <v>1150</v>
      </c>
      <c r="B11" s="7" t="s">
        <v>2</v>
      </c>
      <c r="C11" s="11">
        <v>0</v>
      </c>
      <c r="D11" s="11">
        <v>0</v>
      </c>
      <c r="E11" s="11">
        <v>0</v>
      </c>
      <c r="F11" s="11">
        <f t="shared" si="2"/>
        <v>0</v>
      </c>
      <c r="G11" s="11">
        <f t="shared" si="3"/>
        <v>0</v>
      </c>
    </row>
    <row r="12" spans="1:7" x14ac:dyDescent="0.2">
      <c r="A12" s="3">
        <v>1160</v>
      </c>
      <c r="B12" s="7" t="s">
        <v>12</v>
      </c>
      <c r="C12" s="11">
        <v>0</v>
      </c>
      <c r="D12" s="11">
        <v>0</v>
      </c>
      <c r="E12" s="11">
        <v>0</v>
      </c>
      <c r="F12" s="11">
        <f t="shared" si="2"/>
        <v>0</v>
      </c>
      <c r="G12" s="11">
        <f t="shared" si="3"/>
        <v>0</v>
      </c>
    </row>
    <row r="13" spans="1:7" x14ac:dyDescent="0.2">
      <c r="A13" s="3">
        <v>1190</v>
      </c>
      <c r="B13" s="7" t="s">
        <v>13</v>
      </c>
      <c r="C13" s="11">
        <v>0</v>
      </c>
      <c r="D13" s="11">
        <v>0</v>
      </c>
      <c r="E13" s="11">
        <v>0</v>
      </c>
      <c r="F13" s="11">
        <f t="shared" si="2"/>
        <v>0</v>
      </c>
      <c r="G13" s="11">
        <f t="shared" si="3"/>
        <v>0</v>
      </c>
    </row>
    <row r="14" spans="1:7" x14ac:dyDescent="0.2">
      <c r="A14" s="3"/>
      <c r="B14" s="7"/>
      <c r="C14" s="11"/>
      <c r="D14" s="11"/>
      <c r="E14" s="11"/>
      <c r="F14" s="11"/>
      <c r="G14" s="11"/>
    </row>
    <row r="15" spans="1:7" x14ac:dyDescent="0.2">
      <c r="A15" s="3">
        <v>1200</v>
      </c>
      <c r="B15" s="16" t="s">
        <v>14</v>
      </c>
      <c r="C15" s="11">
        <f>SUM(C16:C24)</f>
        <v>5186483.0999999996</v>
      </c>
      <c r="D15" s="11">
        <f t="shared" ref="D15:G15" si="4">SUM(D16:D24)</f>
        <v>484939.07</v>
      </c>
      <c r="E15" s="11">
        <f t="shared" si="4"/>
        <v>484939.07</v>
      </c>
      <c r="F15" s="11">
        <f t="shared" si="4"/>
        <v>5186483.0999999996</v>
      </c>
      <c r="G15" s="11">
        <f t="shared" si="4"/>
        <v>0</v>
      </c>
    </row>
    <row r="16" spans="1:7" x14ac:dyDescent="0.2">
      <c r="A16" s="3">
        <v>1210</v>
      </c>
      <c r="B16" s="7" t="s">
        <v>15</v>
      </c>
      <c r="C16" s="11">
        <v>0</v>
      </c>
      <c r="D16" s="11">
        <v>0</v>
      </c>
      <c r="E16" s="11">
        <v>0</v>
      </c>
      <c r="F16" s="11">
        <f t="shared" ref="F16:F24" si="5">+C16+D16-E16</f>
        <v>0</v>
      </c>
      <c r="G16" s="11">
        <f t="shared" ref="G16:G24" si="6">+F16-C16</f>
        <v>0</v>
      </c>
    </row>
    <row r="17" spans="1:7" x14ac:dyDescent="0.2">
      <c r="A17" s="3">
        <v>1220</v>
      </c>
      <c r="B17" s="7" t="s">
        <v>16</v>
      </c>
      <c r="C17" s="12">
        <v>361322.61</v>
      </c>
      <c r="D17" s="12">
        <v>0</v>
      </c>
      <c r="E17" s="12">
        <v>0</v>
      </c>
      <c r="F17" s="11">
        <f t="shared" si="5"/>
        <v>361322.61</v>
      </c>
      <c r="G17" s="11">
        <f t="shared" si="6"/>
        <v>0</v>
      </c>
    </row>
    <row r="18" spans="1:7" x14ac:dyDescent="0.2">
      <c r="A18" s="3">
        <v>1230</v>
      </c>
      <c r="B18" s="7" t="s">
        <v>17</v>
      </c>
      <c r="C18" s="12">
        <v>1180566.46</v>
      </c>
      <c r="D18" s="12">
        <v>484939.07</v>
      </c>
      <c r="E18" s="12">
        <v>484939.07</v>
      </c>
      <c r="F18" s="11">
        <f t="shared" si="5"/>
        <v>1180566.46</v>
      </c>
      <c r="G18" s="11">
        <f t="shared" si="6"/>
        <v>0</v>
      </c>
    </row>
    <row r="19" spans="1:7" x14ac:dyDescent="0.2">
      <c r="A19" s="3">
        <v>1240</v>
      </c>
      <c r="B19" s="7" t="s">
        <v>18</v>
      </c>
      <c r="C19" s="11">
        <v>3028314.64</v>
      </c>
      <c r="D19" s="11">
        <v>0</v>
      </c>
      <c r="E19" s="11">
        <v>0</v>
      </c>
      <c r="F19" s="11">
        <f t="shared" si="5"/>
        <v>3028314.64</v>
      </c>
      <c r="G19" s="11">
        <f t="shared" si="6"/>
        <v>0</v>
      </c>
    </row>
    <row r="20" spans="1:7" x14ac:dyDescent="0.2">
      <c r="A20" s="3">
        <v>1250</v>
      </c>
      <c r="B20" s="7" t="s">
        <v>19</v>
      </c>
      <c r="C20" s="11">
        <v>5290</v>
      </c>
      <c r="D20" s="11">
        <v>0</v>
      </c>
      <c r="E20" s="11">
        <v>0</v>
      </c>
      <c r="F20" s="11">
        <f t="shared" si="5"/>
        <v>5290</v>
      </c>
      <c r="G20" s="11">
        <f t="shared" si="6"/>
        <v>0</v>
      </c>
    </row>
    <row r="21" spans="1:7" x14ac:dyDescent="0.2">
      <c r="A21" s="3">
        <v>1260</v>
      </c>
      <c r="B21" s="7" t="s">
        <v>20</v>
      </c>
      <c r="C21" s="11">
        <v>-602303.81000000006</v>
      </c>
      <c r="D21" s="11">
        <v>0</v>
      </c>
      <c r="E21" s="11">
        <v>0</v>
      </c>
      <c r="F21" s="11">
        <f t="shared" si="5"/>
        <v>-602303.81000000006</v>
      </c>
      <c r="G21" s="11">
        <f t="shared" si="6"/>
        <v>0</v>
      </c>
    </row>
    <row r="22" spans="1:7" x14ac:dyDescent="0.2">
      <c r="A22" s="3">
        <v>1270</v>
      </c>
      <c r="B22" s="7" t="s">
        <v>21</v>
      </c>
      <c r="C22" s="11">
        <v>1213293.2</v>
      </c>
      <c r="D22" s="11">
        <v>0</v>
      </c>
      <c r="E22" s="11">
        <v>0</v>
      </c>
      <c r="F22" s="11">
        <f t="shared" si="5"/>
        <v>1213293.2</v>
      </c>
      <c r="G22" s="11">
        <f t="shared" si="6"/>
        <v>0</v>
      </c>
    </row>
    <row r="23" spans="1:7" x14ac:dyDescent="0.2">
      <c r="A23" s="3">
        <v>1280</v>
      </c>
      <c r="B23" s="7" t="s">
        <v>22</v>
      </c>
      <c r="C23" s="11">
        <v>0</v>
      </c>
      <c r="D23" s="11">
        <v>0</v>
      </c>
      <c r="E23" s="11">
        <v>0</v>
      </c>
      <c r="F23" s="11">
        <f t="shared" si="5"/>
        <v>0</v>
      </c>
      <c r="G23" s="11">
        <f t="shared" si="6"/>
        <v>0</v>
      </c>
    </row>
    <row r="24" spans="1:7" x14ac:dyDescent="0.2">
      <c r="A24" s="3">
        <v>1290</v>
      </c>
      <c r="B24" s="7" t="s">
        <v>23</v>
      </c>
      <c r="C24" s="11">
        <v>0</v>
      </c>
      <c r="D24" s="11">
        <v>0</v>
      </c>
      <c r="E24" s="11">
        <v>0</v>
      </c>
      <c r="F24" s="11">
        <f t="shared" si="5"/>
        <v>0</v>
      </c>
      <c r="G24" s="11">
        <f t="shared" si="6"/>
        <v>0</v>
      </c>
    </row>
    <row r="25" spans="1:7" x14ac:dyDescent="0.2">
      <c r="A25" s="15"/>
      <c r="B25" s="6"/>
      <c r="C25" s="13"/>
      <c r="D25" s="13"/>
      <c r="E25" s="13"/>
      <c r="F25" s="13"/>
      <c r="G25" s="13"/>
    </row>
    <row r="28" spans="1:7" x14ac:dyDescent="0.2">
      <c r="B28" s="17" t="s">
        <v>26</v>
      </c>
      <c r="C28" s="18"/>
      <c r="D28" s="18"/>
      <c r="E28" s="19"/>
      <c r="F28" s="20"/>
    </row>
    <row r="29" spans="1:7" x14ac:dyDescent="0.2">
      <c r="B29" s="21"/>
      <c r="C29" s="18"/>
      <c r="D29" s="18"/>
      <c r="E29" s="19"/>
      <c r="F29" s="20"/>
    </row>
    <row r="30" spans="1:7" x14ac:dyDescent="0.2">
      <c r="B30" s="22"/>
      <c r="C30" s="23"/>
      <c r="D30" s="22"/>
      <c r="E30" s="22"/>
      <c r="F30" s="20"/>
    </row>
    <row r="31" spans="1:7" x14ac:dyDescent="0.2">
      <c r="B31" s="24"/>
      <c r="C31" s="22"/>
      <c r="D31" s="22"/>
      <c r="E31" s="22"/>
      <c r="F31" s="20"/>
    </row>
    <row r="32" spans="1:7" x14ac:dyDescent="0.2">
      <c r="B32" s="29" t="s">
        <v>27</v>
      </c>
      <c r="C32" s="29"/>
      <c r="D32" s="29"/>
      <c r="E32" s="29"/>
      <c r="F32" s="29"/>
      <c r="G32" s="29"/>
    </row>
    <row r="33" spans="2:7" x14ac:dyDescent="0.2">
      <c r="B33" s="25"/>
      <c r="C33" s="25"/>
      <c r="D33" s="25"/>
      <c r="E33" s="25"/>
      <c r="F33" s="25"/>
    </row>
    <row r="34" spans="2:7" x14ac:dyDescent="0.2">
      <c r="B34" s="25"/>
      <c r="C34" s="25"/>
      <c r="D34" s="25"/>
      <c r="E34" s="25"/>
      <c r="F34" s="25"/>
    </row>
    <row r="35" spans="2:7" x14ac:dyDescent="0.2">
      <c r="B35" s="26"/>
      <c r="C35" s="27"/>
      <c r="D35" s="27"/>
      <c r="E35" s="27"/>
      <c r="F35" s="28"/>
    </row>
    <row r="36" spans="2:7" x14ac:dyDescent="0.2">
      <c r="B36" s="29" t="s">
        <v>28</v>
      </c>
      <c r="C36" s="29"/>
      <c r="D36" s="29"/>
      <c r="E36" s="29"/>
      <c r="F36" s="29"/>
      <c r="G36" s="29"/>
    </row>
    <row r="37" spans="2:7" x14ac:dyDescent="0.2">
      <c r="B37" s="30" t="s">
        <v>29</v>
      </c>
      <c r="C37" s="30"/>
      <c r="D37" s="30"/>
      <c r="E37" s="30"/>
      <c r="F37" s="30"/>
      <c r="G37" s="30"/>
    </row>
  </sheetData>
  <sheetProtection formatCells="0" formatColumns="0" formatRows="0" autoFilter="0"/>
  <mergeCells count="4">
    <mergeCell ref="A1:G1"/>
    <mergeCell ref="B32:G32"/>
    <mergeCell ref="B36:G36"/>
    <mergeCell ref="B37:G37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2018-04-24T19:34:25Z</cp:lastPrinted>
  <dcterms:created xsi:type="dcterms:W3CDTF">2014-02-09T04:04:15Z</dcterms:created>
  <dcterms:modified xsi:type="dcterms:W3CDTF">2018-04-25T19:57:02Z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