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15" yWindow="5475" windowWidth="21630" windowHeight="4785"/>
  </bookViews>
  <sheets>
    <sheet name="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C3" i="1"/>
  <c r="E14" i="1" l="1"/>
  <c r="E24" i="1" s="1"/>
  <c r="D14" i="1"/>
  <c r="D3" i="1"/>
  <c r="C14" i="1"/>
  <c r="C24" i="1" s="1"/>
  <c r="D24" i="1" l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<sst xmlns="http://schemas.openxmlformats.org/spreadsheetml/2006/main" count="28" uniqueCount="27">
  <si>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</si>
  <si>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</si>
  <si>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</si>
  <si>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</si>
  <si>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</si>
  <si>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</si>
  <si>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</si>
  <si>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</si>
  <si>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</si>
  <si>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</si>
  <si>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</si>
  <si>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</si>
  <si>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</si>
  <si>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</si>
  <si>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</si>
  <si>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</si>
  <si>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</si>
  <si>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</si>
  <si>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</si>
  <si>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</si>
  <si>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</si>
  <si>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</si>
  <si>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</si>
  <si>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</si>
  <si>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</si>
  <si>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MUNICIPAL DE AGUA POTABLE Y ALCANTARILALDO DE CELAYA GUANAJUATO
Flujo de Fondos
DEL 1 DE ENERO AL 31 DE MARZO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</si>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</sst>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5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4" fillId="0" borderId="7" xfId="0" applyFont="1" applyFill="1" applyBorder="1"/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3" borderId="1" xfId="2" applyFont="1" applyFill="1" applyBorder="1" applyAlignment="1">
      <alignment horizontal="center" vertical="center" wrapText="1"/>
    </xf>
    <xf numFmtId="0" fontId="7" fillId="0" borderId="0" xfId="2" applyFont="1" applyAlignment="1" applyProtection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190500</xdr:rowOff>
    </xdr:from>
    <xdr:to>
      <xdr:col>1</xdr:col>
      <xdr:colOff>736479</xdr:colOff>
      <xdr:row>0</xdr:row>
      <xdr:rowOff>828675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64E09DB-13FF-4364-B2DC-BBBF34E3F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75552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77.25" customHeight="1" x14ac:dyDescent="0.2">
      <c r="A1" s="21" t="s">
        <v>25</v>
      </c>
      <c r="B1" s="22"/>
      <c r="C1" s="22"/>
      <c r="D1" s="22"/>
      <c r="E1" s="22"/>
    </row>
    <row r="2" spans="1:5" ht="47.25" customHeight="1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 t="shared" ref="C3:E3" si="0">SUM(C4:C13)</f>
        <v>446190410.00000006</v>
      </c>
      <c r="D3" s="3">
        <f t="shared" si="0"/>
        <v>109022578.33</v>
      </c>
      <c r="E3" s="4">
        <f t="shared" si="0"/>
        <v>158051830.30000001</v>
      </c>
    </row>
    <row r="4" spans="1:5" x14ac:dyDescent="0.2">
      <c r="A4" s="5"/>
      <c r="B4" s="14" t="s">
        <v>1</v>
      </c>
      <c r="C4" s="6">
        <v>37932600.780000001</v>
      </c>
      <c r="D4" s="6"/>
      <c r="E4" s="7">
        <v>28234564.16</v>
      </c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>
        <v>351867915.18000001</v>
      </c>
      <c r="D7" s="6">
        <v>77318398.060000002</v>
      </c>
      <c r="E7" s="7">
        <v>86165097.650000006</v>
      </c>
    </row>
    <row r="8" spans="1:5" x14ac:dyDescent="0.2">
      <c r="A8" s="5"/>
      <c r="B8" s="14" t="s">
        <v>5</v>
      </c>
      <c r="C8" s="6">
        <v>3009690</v>
      </c>
      <c r="D8" s="6"/>
      <c r="E8" s="7">
        <v>518530.85</v>
      </c>
    </row>
    <row r="9" spans="1:5" x14ac:dyDescent="0.2">
      <c r="A9" s="5"/>
      <c r="B9" s="14" t="s">
        <v>6</v>
      </c>
      <c r="C9" s="6">
        <v>4062926.98</v>
      </c>
      <c r="D9" s="6">
        <v>31704180.27</v>
      </c>
      <c r="E9" s="7">
        <v>1191309.78</v>
      </c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>
        <v>49317277.060000002</v>
      </c>
      <c r="D11" s="6"/>
      <c r="E11" s="7">
        <v>41942327.859999999</v>
      </c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446190410</v>
      </c>
      <c r="D14" s="9">
        <f t="shared" ref="D14:E14" si="1">SUM(D15:D23)</f>
        <v>1706410.8900000001</v>
      </c>
      <c r="E14" s="10">
        <f t="shared" si="1"/>
        <v>57071001.310000002</v>
      </c>
    </row>
    <row r="15" spans="1:5" x14ac:dyDescent="0.2">
      <c r="A15" s="5"/>
      <c r="B15" s="14" t="s">
        <v>12</v>
      </c>
      <c r="C15" s="6">
        <v>124036177.65000001</v>
      </c>
      <c r="D15" s="6"/>
      <c r="E15" s="7">
        <v>24222891.290000003</v>
      </c>
    </row>
    <row r="16" spans="1:5" x14ac:dyDescent="0.2">
      <c r="A16" s="5"/>
      <c r="B16" s="14" t="s">
        <v>13</v>
      </c>
      <c r="C16" s="6">
        <v>38861626.329999998</v>
      </c>
      <c r="D16" s="6">
        <v>1060047.43</v>
      </c>
      <c r="E16" s="7">
        <v>2863339.58</v>
      </c>
    </row>
    <row r="17" spans="1:5" x14ac:dyDescent="0.2">
      <c r="A17" s="5"/>
      <c r="B17" s="14" t="s">
        <v>14</v>
      </c>
      <c r="C17" s="6">
        <v>165658291.19</v>
      </c>
      <c r="D17" s="6"/>
      <c r="E17" s="7">
        <v>28076200.100000001</v>
      </c>
    </row>
    <row r="18" spans="1:5" x14ac:dyDescent="0.2">
      <c r="A18" s="5"/>
      <c r="B18" s="14" t="s">
        <v>9</v>
      </c>
      <c r="C18" s="6"/>
      <c r="D18" s="6"/>
      <c r="E18" s="7">
        <v>191598.93</v>
      </c>
    </row>
    <row r="19" spans="1:5" x14ac:dyDescent="0.2">
      <c r="A19" s="5"/>
      <c r="B19" s="14" t="s">
        <v>15</v>
      </c>
      <c r="C19" s="6">
        <v>15040087.83</v>
      </c>
      <c r="D19" s="6">
        <v>646363.46000000008</v>
      </c>
      <c r="E19" s="7">
        <v>254407.43000000002</v>
      </c>
    </row>
    <row r="20" spans="1:5" x14ac:dyDescent="0.2">
      <c r="A20" s="5"/>
      <c r="B20" s="14" t="s">
        <v>16</v>
      </c>
      <c r="C20" s="6">
        <v>102594227</v>
      </c>
      <c r="D20" s="6"/>
      <c r="E20" s="7">
        <v>1462563.98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107316167.44</v>
      </c>
      <c r="E24" s="13">
        <f>E3-E14</f>
        <v>100980828.99000001</v>
      </c>
    </row>
    <row r="26" spans="1:5" ht="14.25" x14ac:dyDescent="0.2">
      <c r="A26" s="20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dcterms:created xsi:type="dcterms:W3CDTF">2017-12-20T04:54:53Z</dcterms:created>
  <dcterms:modified xsi:type="dcterms:W3CDTF">2018-04-26T16:16:18Z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