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"/>
    </mc:Choice>
  </mc:AlternateContent>
  <bookViews>
    <workbookView xWindow="0" yWindow="0" windowWidth="23970" windowHeight="936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14" i="8" l="1"/>
  <c r="H14" i="8" s="1"/>
  <c r="E12" i="8"/>
  <c r="H12" i="8" s="1"/>
</calcChain>
</file>

<file path=xl/sharedStrings.xml><?xml version="1.0" encoding="utf-8"?>
<sst xmlns="http://schemas.openxmlformats.org/spreadsheetml/2006/main" count="216" uniqueCount="144">
  <si>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</si>
  <si>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</si>
  <si>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</si>
  <si>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</si>
  <si>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</si>
  <si>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</si>
  <si>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</si>
  <si>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</si>
  <si>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</si>
  <si>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</si>
  <si>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</si>
  <si>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</si>
  <si>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</si>
  <si>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</si>
  <si>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</si>
  <si>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</si>
  <si>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</si>
  <si>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</si>
  <si>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</si>
  <si>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</si>
  <si>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</si>
  <si>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</si>
  <si>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</si>
  <si>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</si>
  <si>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</si>
  <si>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</si>
  <si>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</si>
  <si>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</si>
  <si>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</si>
  <si>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</si>
  <si>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</si>
  <si>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</si>
  <si>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</si>
  <si>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</si>
  <si>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</si>
  <si>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</si>
  <si>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</si>
  <si>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</si>
  <si>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</si>
  <si>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</si>
  <si>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</si>
  <si>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</si>
  <si>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</si>
  <si>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</si>
  <si>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</si>
  <si>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</si>
  <si>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</si>
  <si>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</si>
  <si>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</si>
  <si>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</si>
  <si>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</si>
  <si>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</si>
  <si>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</si>
  <si>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</si>
  <si>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</si>
  <si>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</si>
  <si>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</si>
  <si>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</si>
  <si>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</si>
  <si>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</si>
  <si>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</si>
  <si>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</si>
  <si>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</si>
  <si>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</si>
  <si>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</si>
  <si>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</si>
  <si>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</si>
  <si>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</si>
  <si>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</si>
  <si>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</si>
  <si>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</si>
  <si>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</si>
  <si>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</si>
  <si>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</si>
  <si>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</si>
  <si>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</si>
  <si>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</si>
  <si>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</si>
  <si>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</si>
  <si>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</si>
  <si>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</si>
  <si>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</si>
  <si>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</si>
  <si>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</si>
  <si>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</si>
  <si>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</si>
  <si>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</si>
  <si>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</si>
  <si>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</si>
  <si>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</si>
  <si>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</si>
  <si>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</si>
  <si>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</si>
  <si>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</si>
  <si>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</si>
  <si>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</si>
  <si>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</si>
  <si>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</si>
  <si>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</si>
  <si>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</si>
  <si>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</si>
  <si>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</si>
  <si>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</si>
  <si>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</si>
  <si>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</si>
  <si>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</si>
  <si>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</si>
  <si>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</si>
  <si>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</si>
  <si>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</si>
  <si>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</si>
  <si>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</si>
  <si>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</si>
  <si>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</si>
  <si>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</si>
  <si>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</si>
  <si>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</si>
  <si>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</si>
  <si>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LIC RAUL JIMENEZ ARREOLA</t>
  </si>
  <si>
    <t xml:space="preserve">                  CP. SILVIA MAGAÑA ESPINOZA</t>
  </si>
  <si>
    <t>COORDINACION DE ADMINISTRACION Y CONTABILIDAD</t>
  </si>
  <si>
    <t>CONSEJO DE TURISMO DE CELAYA, GTO.
ESTADO ANALÍTICO DEL EJERCICIO DEL PRESUPUESTO DE EGRESOS POR OBJETO DEL GASTO (CAPÍTULO Y CONCEPTO)
 DEL 1 ENERO AL 31 DE MARZO DEL 2018</t>
  </si>
  <si>
    <t>CONSEJO DE TURISMO DE CELAYA, GTO.
ESTADO ANALÍTICO DEL EJERCICIO DEL PRESUPUESTO DE EGRESOS 
Clasificación Económica (por Tipo de Gasto)
 DEL 1 ENERO AL 31 DE MARZO DEL 2018</t>
  </si>
  <si>
    <t>CONSEJO DE TURISMO DE CELAYA, GTO.
ESTADO ANALÍTICO DEL EJERCICIO DEL PRESUPUESTO DE EGRESOS 
Clasificación Administrativa
 DEL 1 ENERO AL 31 DE MARZO DEL 2018</t>
  </si>
  <si>
    <t>CONSEJO DE TURISMO DE CELAYA, GTO.
ESTADO ANALÍTICO DEL EJERCICIO DEL PRESUPUESTO DE EGRESOS 
Clasificación Funcional (Finalidad y Función)
DEL 1 ENERO AL 31 DE MARZO DEL 2018</t>
  </si>
  <si>
    <t>DIRECTOR</t>
  </si>
  <si>
    <t xml:space="preserve">DIRECTOR </t>
  </si>
  <si>
    <t>31120-9301 Consejo de Turismo (subsidio)</t>
  </si>
  <si>
    <t>31120-9302 Fondos Mixtos</t>
  </si>
  <si>
    <t>31120-9304 Con sabor a Celaya</t>
  </si>
  <si>
    <t>31120-9303 Desarrollo de Producto (Museo de Momias)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</si>
  <si>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</si>
  <si>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</si>
  <si>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</si>
  <si>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</si>
  <si>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</si>
  <si>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</si>
  <si>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</si>
  <si>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</si>
  <si>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</si>
  <si>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</si>
  <si>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</si>
  <si>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                  Gobierno (Federal/Estatal/Municipal) de __________________________
Estado Analítico del Ejercicio del Presupuesto de Egresos
Clasificación Administrativa
 DEL 1 ENERO AL 31 DE MARZO DEL 2018</t>
  </si>
  <si>
    <t xml:space="preserve">                           Sector Paraestatal del Gobierno (Federal/Estatal/Municipal) de ______________________
Estado Analítico del Ejercicio del Presupuesto de Egresos
Clasificación Administrativa
 DEL 1 ENERO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</si>
</sst>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vertical="top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/>
      <protection locked="0"/>
    </xf>
    <xf numFmtId="4" fontId="7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15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3" fontId="2" fillId="0" borderId="12" xfId="16" applyFont="1" applyFill="1" applyBorder="1" applyAlignment="1">
      <alignment horizontal="center" vertical="center" wrapText="1"/>
    </xf>
    <xf numFmtId="43" fontId="2" fillId="0" borderId="14" xfId="16" applyFont="1" applyFill="1" applyBorder="1" applyProtection="1">
      <protection locked="0"/>
    </xf>
    <xf numFmtId="43" fontId="2" fillId="0" borderId="13" xfId="16" applyFont="1" applyFill="1" applyBorder="1" applyProtection="1">
      <protection locked="0"/>
    </xf>
    <xf numFmtId="43" fontId="6" fillId="0" borderId="8" xfId="16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0" xfId="9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Protection="1">
      <protection locked="0"/>
    </xf>
    <xf numFmtId="43" fontId="6" fillId="0" borderId="14" xfId="16" applyFont="1" applyFill="1" applyBorder="1" applyProtection="1">
      <protection locked="0"/>
    </xf>
    <xf numFmtId="43" fontId="6" fillId="0" borderId="0" xfId="16" applyFont="1" applyFill="1" applyBorder="1" applyProtection="1">
      <protection locked="0"/>
    </xf>
    <xf numFmtId="43" fontId="6" fillId="0" borderId="1" xfId="16" applyFont="1" applyFill="1" applyBorder="1" applyProtection="1">
      <protection locked="0"/>
    </xf>
    <xf numFmtId="43" fontId="0" fillId="0" borderId="14" xfId="16" applyFont="1" applyBorder="1" applyProtection="1">
      <protection locked="0"/>
    </xf>
    <xf numFmtId="43" fontId="0" fillId="0" borderId="0" xfId="16" applyFont="1" applyBorder="1" applyProtection="1">
      <protection locked="0"/>
    </xf>
    <xf numFmtId="43" fontId="0" fillId="0" borderId="1" xfId="16" applyFont="1" applyBorder="1" applyProtection="1">
      <protection locked="0"/>
    </xf>
    <xf numFmtId="43" fontId="6" fillId="0" borderId="12" xfId="16" applyFont="1" applyFill="1" applyBorder="1" applyProtection="1">
      <protection locked="0"/>
    </xf>
    <xf numFmtId="43" fontId="6" fillId="0" borderId="13" xfId="16" applyFont="1" applyFill="1" applyBorder="1" applyProtection="1">
      <protection locked="0"/>
    </xf>
    <xf numFmtId="43" fontId="2" fillId="0" borderId="12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2" fillId="0" borderId="4" xfId="16" applyFont="1" applyBorder="1" applyProtection="1">
      <protection locked="0"/>
    </xf>
    <xf numFmtId="43" fontId="2" fillId="0" borderId="13" xfId="16" applyFont="1" applyBorder="1" applyProtection="1">
      <protection locked="0"/>
    </xf>
    <xf numFmtId="43" fontId="2" fillId="0" borderId="7" xfId="16" applyFont="1" applyBorder="1" applyProtection="1">
      <protection locked="0"/>
    </xf>
    <xf numFmtId="43" fontId="6" fillId="0" borderId="7" xfId="16" applyFont="1" applyFill="1" applyBorder="1" applyProtection="1">
      <protection locked="0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43" fontId="0" fillId="0" borderId="0" xfId="16" applyFont="1" applyFill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85726</xdr:rowOff>
    </xdr:from>
    <xdr:to>
      <xdr:col>1</xdr:col>
      <xdr:colOff>428625</xdr:colOff>
      <xdr:row>0</xdr:row>
      <xdr:rowOff>657226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6"/>
          <a:ext cx="657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85725</xdr:rowOff>
    </xdr:from>
    <xdr:to>
      <xdr:col>1</xdr:col>
      <xdr:colOff>495301</xdr:colOff>
      <xdr:row>0</xdr:row>
      <xdr:rowOff>571500</xdr:rowOff>
    </xdr:to>
    <xdr:pic>
      <xdr:nvPicPr>
        <xdr:cNvPr id="5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85725"/>
          <a:ext cx="514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123825</xdr:rowOff>
    </xdr:from>
    <xdr:to>
      <xdr:col>1</xdr:col>
      <xdr:colOff>342900</xdr:colOff>
      <xdr:row>0</xdr:row>
      <xdr:rowOff>571500</xdr:rowOff>
    </xdr:to>
    <xdr:pic>
      <xdr:nvPicPr>
        <xdr:cNvPr id="5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</xdr:row>
      <xdr:rowOff>133351</xdr:rowOff>
    </xdr:from>
    <xdr:to>
      <xdr:col>1</xdr:col>
      <xdr:colOff>171450</xdr:colOff>
      <xdr:row>16</xdr:row>
      <xdr:rowOff>476251</xdr:rowOff>
    </xdr:to>
    <xdr:pic>
      <xdr:nvPicPr>
        <xdr:cNvPr id="10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228976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28</xdr:row>
      <xdr:rowOff>0</xdr:rowOff>
    </xdr:from>
    <xdr:to>
      <xdr:col>1</xdr:col>
      <xdr:colOff>419100</xdr:colOff>
      <xdr:row>28</xdr:row>
      <xdr:rowOff>628650</xdr:rowOff>
    </xdr:to>
    <xdr:pic>
      <xdr:nvPicPr>
        <xdr:cNvPr id="11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34026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1</xdr:col>
      <xdr:colOff>590550</xdr:colOff>
      <xdr:row>0</xdr:row>
      <xdr:rowOff>581025</xdr:rowOff>
    </xdr:to>
    <xdr:pic>
      <xdr:nvPicPr>
        <xdr:cNvPr id="5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workbookViewId="0">
      <selection activeCell="C5" sqref="C5:H77"/>
    </sheetView>
  </sheetViews>
  <sheetFormatPr baseColWidth="10" defaultRowHeight="11.25" x14ac:dyDescent="0.2"/>
  <cols>
    <col min="1" max="1" width="5.83203125" style="1" customWidth="1"/>
    <col min="2" max="2" width="58.83203125" style="1" customWidth="1"/>
    <col min="3" max="3" width="18.33203125" style="1" customWidth="1"/>
    <col min="4" max="4" width="18.1640625" style="1" customWidth="1"/>
    <col min="5" max="5" width="16.33203125" style="1" customWidth="1"/>
    <col min="6" max="8" width="13" style="1" bestFit="1" customWidth="1"/>
    <col min="9" max="16384" width="12" style="1"/>
  </cols>
  <sheetData>
    <row r="1" spans="1:8" ht="56.25" customHeight="1" x14ac:dyDescent="0.2">
      <c r="A1" s="71" t="s">
        <v>121</v>
      </c>
      <c r="B1" s="71"/>
      <c r="C1" s="71"/>
      <c r="D1" s="71"/>
      <c r="E1" s="71"/>
      <c r="F1" s="71"/>
      <c r="G1" s="71"/>
      <c r="H1" s="71"/>
    </row>
    <row r="2" spans="1:8" ht="22.5" customHeight="1" x14ac:dyDescent="0.2">
      <c r="A2" s="59" t="s">
        <v>43</v>
      </c>
      <c r="B2" s="60"/>
      <c r="C2" s="61" t="s">
        <v>49</v>
      </c>
      <c r="D2" s="62"/>
      <c r="E2" s="62"/>
      <c r="F2" s="62"/>
      <c r="G2" s="63"/>
      <c r="H2" s="64" t="s">
        <v>48</v>
      </c>
    </row>
    <row r="3" spans="1:8" ht="24.95" customHeight="1" x14ac:dyDescent="0.2">
      <c r="A3" s="65"/>
      <c r="B3" s="66"/>
      <c r="C3" s="67" t="s">
        <v>44</v>
      </c>
      <c r="D3" s="67" t="s">
        <v>114</v>
      </c>
      <c r="E3" s="67" t="s">
        <v>45</v>
      </c>
      <c r="F3" s="67" t="s">
        <v>46</v>
      </c>
      <c r="G3" s="67" t="s">
        <v>47</v>
      </c>
      <c r="H3" s="68"/>
    </row>
    <row r="4" spans="1:8" x14ac:dyDescent="0.2">
      <c r="A4" s="69"/>
      <c r="B4" s="70"/>
      <c r="C4" s="67">
        <v>1</v>
      </c>
      <c r="D4" s="67">
        <v>2</v>
      </c>
      <c r="E4" s="67" t="s">
        <v>115</v>
      </c>
      <c r="F4" s="67">
        <v>4</v>
      </c>
      <c r="G4" s="67">
        <v>5</v>
      </c>
      <c r="H4" s="67" t="s">
        <v>116</v>
      </c>
    </row>
    <row r="5" spans="1:8" x14ac:dyDescent="0.2">
      <c r="A5" s="33" t="s">
        <v>50</v>
      </c>
      <c r="B5" s="6"/>
      <c r="C5" s="79">
        <v>3201567.4699999997</v>
      </c>
      <c r="D5" s="79">
        <v>20000</v>
      </c>
      <c r="E5" s="79">
        <v>3221567.4699999997</v>
      </c>
      <c r="F5" s="79">
        <v>811566.84000000008</v>
      </c>
      <c r="G5" s="79">
        <v>792643.10000000009</v>
      </c>
      <c r="H5" s="79">
        <v>2410000.63</v>
      </c>
    </row>
    <row r="6" spans="1:8" x14ac:dyDescent="0.2">
      <c r="A6" s="4"/>
      <c r="B6" s="8" t="s">
        <v>59</v>
      </c>
      <c r="C6" s="56">
        <v>2164604.5699999998</v>
      </c>
      <c r="D6" s="56">
        <v>0</v>
      </c>
      <c r="E6" s="56">
        <v>2164604.5699999998</v>
      </c>
      <c r="F6" s="56">
        <v>574979.35</v>
      </c>
      <c r="G6" s="56">
        <v>574979.35</v>
      </c>
      <c r="H6" s="56">
        <v>1589625.2199999997</v>
      </c>
    </row>
    <row r="7" spans="1:8" x14ac:dyDescent="0.2">
      <c r="A7" s="4"/>
      <c r="B7" s="8" t="s">
        <v>60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</row>
    <row r="8" spans="1:8" x14ac:dyDescent="0.2">
      <c r="A8" s="4"/>
      <c r="B8" s="8" t="s">
        <v>61</v>
      </c>
      <c r="C8" s="56">
        <v>332285.78999999998</v>
      </c>
      <c r="D8" s="56">
        <v>0</v>
      </c>
      <c r="E8" s="56">
        <v>332285.78999999998</v>
      </c>
      <c r="F8" s="56">
        <v>74415.17</v>
      </c>
      <c r="G8" s="56">
        <v>74415.17</v>
      </c>
      <c r="H8" s="56">
        <v>257870.62</v>
      </c>
    </row>
    <row r="9" spans="1:8" x14ac:dyDescent="0.2">
      <c r="A9" s="4"/>
      <c r="B9" s="8" t="s">
        <v>24</v>
      </c>
      <c r="C9" s="56">
        <v>480509.03</v>
      </c>
      <c r="D9" s="56">
        <v>0</v>
      </c>
      <c r="E9" s="56">
        <v>480509.03</v>
      </c>
      <c r="F9" s="56">
        <v>94734</v>
      </c>
      <c r="G9" s="56">
        <v>75810.259999999995</v>
      </c>
      <c r="H9" s="56">
        <v>385775.03</v>
      </c>
    </row>
    <row r="10" spans="1:8" x14ac:dyDescent="0.2">
      <c r="A10" s="4"/>
      <c r="B10" s="8" t="s">
        <v>62</v>
      </c>
      <c r="C10" s="56">
        <v>54115.12</v>
      </c>
      <c r="D10" s="56">
        <v>20000</v>
      </c>
      <c r="E10" s="56">
        <v>74115.12</v>
      </c>
      <c r="F10" s="56">
        <v>25191.43</v>
      </c>
      <c r="G10" s="56">
        <v>25191.43</v>
      </c>
      <c r="H10" s="56">
        <v>48923.689999999995</v>
      </c>
    </row>
    <row r="11" spans="1:8" x14ac:dyDescent="0.2">
      <c r="A11" s="4"/>
      <c r="B11" s="8" t="s">
        <v>25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</row>
    <row r="12" spans="1:8" x14ac:dyDescent="0.2">
      <c r="A12" s="4"/>
      <c r="B12" s="8" t="s">
        <v>63</v>
      </c>
      <c r="C12" s="56">
        <v>170052.96</v>
      </c>
      <c r="D12" s="56">
        <v>0</v>
      </c>
      <c r="E12" s="56">
        <v>170052.96</v>
      </c>
      <c r="F12" s="56">
        <v>42246.89</v>
      </c>
      <c r="G12" s="56">
        <v>42246.89</v>
      </c>
      <c r="H12" s="56">
        <v>127806.06999999999</v>
      </c>
    </row>
    <row r="13" spans="1:8" x14ac:dyDescent="0.2">
      <c r="A13" s="33" t="s">
        <v>51</v>
      </c>
      <c r="B13" s="6"/>
      <c r="C13" s="73">
        <v>610297.18999999994</v>
      </c>
      <c r="D13" s="73">
        <v>2307.3600000000006</v>
      </c>
      <c r="E13" s="73">
        <v>612604.54999999993</v>
      </c>
      <c r="F13" s="73">
        <v>98619.299999999988</v>
      </c>
      <c r="G13" s="73">
        <v>70779.299999999988</v>
      </c>
      <c r="H13" s="73">
        <v>513985.24999999994</v>
      </c>
    </row>
    <row r="14" spans="1:8" x14ac:dyDescent="0.2">
      <c r="A14" s="4"/>
      <c r="B14" s="8" t="s">
        <v>64</v>
      </c>
      <c r="C14" s="56">
        <v>478636</v>
      </c>
      <c r="D14" s="56">
        <v>-20000</v>
      </c>
      <c r="E14" s="56">
        <v>458636</v>
      </c>
      <c r="F14" s="56">
        <v>64132.21</v>
      </c>
      <c r="G14" s="56">
        <v>36292.21</v>
      </c>
      <c r="H14" s="56">
        <v>394503.79</v>
      </c>
    </row>
    <row r="15" spans="1:8" x14ac:dyDescent="0.2">
      <c r="A15" s="4"/>
      <c r="B15" s="8" t="s">
        <v>65</v>
      </c>
      <c r="C15" s="56">
        <v>5000</v>
      </c>
      <c r="D15" s="56">
        <v>0</v>
      </c>
      <c r="E15" s="56">
        <v>5000</v>
      </c>
      <c r="F15" s="56">
        <v>1234.99</v>
      </c>
      <c r="G15" s="56">
        <v>1234.99</v>
      </c>
      <c r="H15" s="56">
        <v>3765.01</v>
      </c>
    </row>
    <row r="16" spans="1:8" x14ac:dyDescent="0.2">
      <c r="A16" s="4"/>
      <c r="B16" s="8" t="s">
        <v>66</v>
      </c>
      <c r="C16" s="56">
        <v>50000</v>
      </c>
      <c r="D16" s="56">
        <v>0</v>
      </c>
      <c r="E16" s="56">
        <v>50000</v>
      </c>
      <c r="F16" s="56">
        <v>0</v>
      </c>
      <c r="G16" s="56">
        <v>0</v>
      </c>
      <c r="H16" s="56">
        <v>50000</v>
      </c>
    </row>
    <row r="17" spans="1:8" x14ac:dyDescent="0.2">
      <c r="A17" s="4"/>
      <c r="B17" s="8" t="s">
        <v>67</v>
      </c>
      <c r="C17" s="56">
        <v>6000</v>
      </c>
      <c r="D17" s="56">
        <v>22307.360000000001</v>
      </c>
      <c r="E17" s="56">
        <v>28307.360000000001</v>
      </c>
      <c r="F17" s="56">
        <v>22307.360000000001</v>
      </c>
      <c r="G17" s="56">
        <v>22307.360000000001</v>
      </c>
      <c r="H17" s="56">
        <v>6000</v>
      </c>
    </row>
    <row r="18" spans="1:8" x14ac:dyDescent="0.2">
      <c r="A18" s="4"/>
      <c r="B18" s="8" t="s">
        <v>68</v>
      </c>
      <c r="C18" s="56">
        <v>1161.19</v>
      </c>
      <c r="D18" s="56">
        <v>0</v>
      </c>
      <c r="E18" s="56">
        <v>1161.19</v>
      </c>
      <c r="F18" s="56">
        <v>0</v>
      </c>
      <c r="G18" s="56">
        <v>0</v>
      </c>
      <c r="H18" s="56">
        <v>1161.19</v>
      </c>
    </row>
    <row r="19" spans="1:8" x14ac:dyDescent="0.2">
      <c r="A19" s="4"/>
      <c r="B19" s="8" t="s">
        <v>69</v>
      </c>
      <c r="C19" s="56">
        <v>60000</v>
      </c>
      <c r="D19" s="56">
        <v>0</v>
      </c>
      <c r="E19" s="56">
        <v>60000</v>
      </c>
      <c r="F19" s="56">
        <v>8906.9</v>
      </c>
      <c r="G19" s="56">
        <v>8906.9</v>
      </c>
      <c r="H19" s="56">
        <v>51093.1</v>
      </c>
    </row>
    <row r="20" spans="1:8" x14ac:dyDescent="0.2">
      <c r="A20" s="4"/>
      <c r="B20" s="8" t="s">
        <v>70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</row>
    <row r="21" spans="1:8" x14ac:dyDescent="0.2">
      <c r="A21" s="4"/>
      <c r="B21" s="8" t="s">
        <v>71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</row>
    <row r="22" spans="1:8" x14ac:dyDescent="0.2">
      <c r="A22" s="4"/>
      <c r="B22" s="8" t="s">
        <v>72</v>
      </c>
      <c r="C22" s="56">
        <v>9500</v>
      </c>
      <c r="D22" s="56">
        <v>0</v>
      </c>
      <c r="E22" s="56">
        <v>9500</v>
      </c>
      <c r="F22" s="56">
        <v>2037.84</v>
      </c>
      <c r="G22" s="56">
        <v>2037.84</v>
      </c>
      <c r="H22" s="56">
        <v>7462.16</v>
      </c>
    </row>
    <row r="23" spans="1:8" x14ac:dyDescent="0.2">
      <c r="A23" s="33" t="s">
        <v>52</v>
      </c>
      <c r="B23" s="6"/>
      <c r="C23" s="73">
        <v>4772288.66</v>
      </c>
      <c r="D23" s="73">
        <v>242958.38</v>
      </c>
      <c r="E23" s="73">
        <v>5015247.04</v>
      </c>
      <c r="F23" s="73">
        <v>384116</v>
      </c>
      <c r="G23" s="73">
        <v>131174.44</v>
      </c>
      <c r="H23" s="73">
        <v>4631131.04</v>
      </c>
    </row>
    <row r="24" spans="1:8" x14ac:dyDescent="0.2">
      <c r="A24" s="4"/>
      <c r="B24" s="8" t="s">
        <v>73</v>
      </c>
      <c r="C24" s="56">
        <v>81000</v>
      </c>
      <c r="D24" s="56">
        <v>6888.12</v>
      </c>
      <c r="E24" s="56">
        <v>87888.12</v>
      </c>
      <c r="F24" s="56">
        <v>22229.98</v>
      </c>
      <c r="G24" s="56">
        <v>15891.53</v>
      </c>
      <c r="H24" s="56">
        <v>65658.14</v>
      </c>
    </row>
    <row r="25" spans="1:8" x14ac:dyDescent="0.2">
      <c r="A25" s="4"/>
      <c r="B25" s="8" t="s">
        <v>74</v>
      </c>
      <c r="C25" s="56">
        <v>372750</v>
      </c>
      <c r="D25" s="56">
        <v>0</v>
      </c>
      <c r="E25" s="56">
        <v>372750</v>
      </c>
      <c r="F25" s="56">
        <v>44460</v>
      </c>
      <c r="G25" s="56">
        <v>21200</v>
      </c>
      <c r="H25" s="56">
        <v>328290</v>
      </c>
    </row>
    <row r="26" spans="1:8" x14ac:dyDescent="0.2">
      <c r="A26" s="4"/>
      <c r="B26" s="8" t="s">
        <v>75</v>
      </c>
      <c r="C26" s="56">
        <v>121000</v>
      </c>
      <c r="D26" s="56">
        <v>-9288.16</v>
      </c>
      <c r="E26" s="56">
        <v>111711.84</v>
      </c>
      <c r="F26" s="56">
        <v>10763.84</v>
      </c>
      <c r="G26" s="56">
        <v>5052</v>
      </c>
      <c r="H26" s="56">
        <v>100948</v>
      </c>
    </row>
    <row r="27" spans="1:8" x14ac:dyDescent="0.2">
      <c r="A27" s="4"/>
      <c r="B27" s="8" t="s">
        <v>76</v>
      </c>
      <c r="C27" s="56">
        <v>37261.53</v>
      </c>
      <c r="D27" s="56">
        <v>0</v>
      </c>
      <c r="E27" s="56">
        <v>37261.53</v>
      </c>
      <c r="F27" s="56">
        <v>12024.44</v>
      </c>
      <c r="G27" s="56">
        <v>12024.44</v>
      </c>
      <c r="H27" s="56">
        <v>25237.089999999997</v>
      </c>
    </row>
    <row r="28" spans="1:8" x14ac:dyDescent="0.2">
      <c r="A28" s="4"/>
      <c r="B28" s="8" t="s">
        <v>77</v>
      </c>
      <c r="C28" s="56">
        <v>100000</v>
      </c>
      <c r="D28" s="56">
        <v>0</v>
      </c>
      <c r="E28" s="56">
        <v>100000</v>
      </c>
      <c r="F28" s="56">
        <v>9588.4500000000007</v>
      </c>
      <c r="G28" s="56">
        <v>8514.44</v>
      </c>
      <c r="H28" s="56">
        <v>90411.55</v>
      </c>
    </row>
    <row r="29" spans="1:8" x14ac:dyDescent="0.2">
      <c r="A29" s="4"/>
      <c r="B29" s="8" t="s">
        <v>78</v>
      </c>
      <c r="C29" s="56">
        <v>2000000</v>
      </c>
      <c r="D29" s="56">
        <v>235108.42</v>
      </c>
      <c r="E29" s="56">
        <v>2235108.42</v>
      </c>
      <c r="F29" s="56">
        <v>57668.160000000003</v>
      </c>
      <c r="G29" s="56">
        <v>28698.9</v>
      </c>
      <c r="H29" s="56">
        <v>2177440.2599999998</v>
      </c>
    </row>
    <row r="30" spans="1:8" x14ac:dyDescent="0.2">
      <c r="A30" s="4"/>
      <c r="B30" s="8" t="s">
        <v>79</v>
      </c>
      <c r="C30" s="56">
        <v>73000</v>
      </c>
      <c r="D30" s="56">
        <v>0</v>
      </c>
      <c r="E30" s="56">
        <v>73000</v>
      </c>
      <c r="F30" s="56">
        <v>21369.39</v>
      </c>
      <c r="G30" s="56">
        <v>21369.39</v>
      </c>
      <c r="H30" s="56">
        <v>51630.61</v>
      </c>
    </row>
    <row r="31" spans="1:8" x14ac:dyDescent="0.2">
      <c r="A31" s="4"/>
      <c r="B31" s="8" t="s">
        <v>80</v>
      </c>
      <c r="C31" s="56">
        <v>1918339.32</v>
      </c>
      <c r="D31" s="56">
        <v>-14750</v>
      </c>
      <c r="E31" s="56">
        <v>1903589.32</v>
      </c>
      <c r="F31" s="56">
        <v>193155.74</v>
      </c>
      <c r="G31" s="56">
        <v>10551.74</v>
      </c>
      <c r="H31" s="56">
        <v>1710433.58</v>
      </c>
    </row>
    <row r="32" spans="1:8" x14ac:dyDescent="0.2">
      <c r="A32" s="4"/>
      <c r="B32" s="8" t="s">
        <v>11</v>
      </c>
      <c r="C32" s="56">
        <v>68937.81</v>
      </c>
      <c r="D32" s="56">
        <v>25000</v>
      </c>
      <c r="E32" s="56">
        <v>93937.81</v>
      </c>
      <c r="F32" s="56">
        <v>12856</v>
      </c>
      <c r="G32" s="56">
        <v>7872</v>
      </c>
      <c r="H32" s="56">
        <v>81081.81</v>
      </c>
    </row>
    <row r="33" spans="1:8" x14ac:dyDescent="0.2">
      <c r="A33" s="33" t="s">
        <v>53</v>
      </c>
      <c r="B33" s="6"/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</row>
    <row r="34" spans="1:8" x14ac:dyDescent="0.2">
      <c r="A34" s="4"/>
      <c r="B34" s="8" t="s">
        <v>81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</row>
    <row r="35" spans="1:8" x14ac:dyDescent="0.2">
      <c r="A35" s="4"/>
      <c r="B35" s="8" t="s">
        <v>82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</row>
    <row r="36" spans="1:8" x14ac:dyDescent="0.2">
      <c r="A36" s="4"/>
      <c r="B36" s="8" t="s">
        <v>83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</row>
    <row r="37" spans="1:8" x14ac:dyDescent="0.2">
      <c r="A37" s="4"/>
      <c r="B37" s="8" t="s">
        <v>84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</row>
    <row r="38" spans="1:8" x14ac:dyDescent="0.2">
      <c r="A38" s="4"/>
      <c r="B38" s="8" t="s">
        <v>30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</row>
    <row r="39" spans="1:8" x14ac:dyDescent="0.2">
      <c r="A39" s="4"/>
      <c r="B39" s="8" t="s">
        <v>85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</row>
    <row r="40" spans="1:8" x14ac:dyDescent="0.2">
      <c r="A40" s="4"/>
      <c r="B40" s="8" t="s">
        <v>86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</row>
    <row r="41" spans="1:8" x14ac:dyDescent="0.2">
      <c r="A41" s="4"/>
      <c r="B41" s="8" t="s">
        <v>26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</row>
    <row r="42" spans="1:8" x14ac:dyDescent="0.2">
      <c r="A42" s="4"/>
      <c r="B42" s="8" t="s">
        <v>87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</row>
    <row r="43" spans="1:8" x14ac:dyDescent="0.2">
      <c r="A43" s="33" t="s">
        <v>54</v>
      </c>
      <c r="B43" s="6"/>
      <c r="C43" s="73">
        <v>35000</v>
      </c>
      <c r="D43" s="73">
        <v>8000</v>
      </c>
      <c r="E43" s="73">
        <v>43000</v>
      </c>
      <c r="F43" s="73">
        <v>32718</v>
      </c>
      <c r="G43" s="73">
        <v>32718</v>
      </c>
      <c r="H43" s="73">
        <v>10282</v>
      </c>
    </row>
    <row r="44" spans="1:8" x14ac:dyDescent="0.2">
      <c r="A44" s="4"/>
      <c r="B44" s="8" t="s">
        <v>88</v>
      </c>
      <c r="C44" s="56">
        <v>25000</v>
      </c>
      <c r="D44" s="56">
        <v>10499</v>
      </c>
      <c r="E44" s="56">
        <v>35499</v>
      </c>
      <c r="F44" s="56">
        <v>32718</v>
      </c>
      <c r="G44" s="56">
        <v>32718</v>
      </c>
      <c r="H44" s="56">
        <v>2781</v>
      </c>
    </row>
    <row r="45" spans="1:8" x14ac:dyDescent="0.2">
      <c r="A45" s="4"/>
      <c r="B45" s="8" t="s">
        <v>89</v>
      </c>
      <c r="C45" s="56">
        <v>10000</v>
      </c>
      <c r="D45" s="56">
        <v>-2499</v>
      </c>
      <c r="E45" s="56">
        <v>7501</v>
      </c>
      <c r="F45" s="56">
        <v>0</v>
      </c>
      <c r="G45" s="56">
        <v>0</v>
      </c>
      <c r="H45" s="56">
        <v>7501</v>
      </c>
    </row>
    <row r="46" spans="1:8" x14ac:dyDescent="0.2">
      <c r="A46" s="4"/>
      <c r="B46" s="8" t="s">
        <v>90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</row>
    <row r="47" spans="1:8" x14ac:dyDescent="0.2">
      <c r="A47" s="4"/>
      <c r="B47" s="8" t="s">
        <v>91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</row>
    <row r="48" spans="1:8" x14ac:dyDescent="0.2">
      <c r="A48" s="4"/>
      <c r="B48" s="8" t="s">
        <v>92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</row>
    <row r="49" spans="1:8" x14ac:dyDescent="0.2">
      <c r="A49" s="4"/>
      <c r="B49" s="8" t="s">
        <v>93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</row>
    <row r="50" spans="1:8" x14ac:dyDescent="0.2">
      <c r="A50" s="4"/>
      <c r="B50" s="8" t="s">
        <v>94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</row>
    <row r="51" spans="1:8" x14ac:dyDescent="0.2">
      <c r="A51" s="4"/>
      <c r="B51" s="8" t="s">
        <v>95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</row>
    <row r="52" spans="1:8" x14ac:dyDescent="0.2">
      <c r="A52" s="4"/>
      <c r="B52" s="8" t="s">
        <v>96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</row>
    <row r="53" spans="1:8" x14ac:dyDescent="0.2">
      <c r="A53" s="33" t="s">
        <v>55</v>
      </c>
      <c r="B53" s="6"/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</row>
    <row r="54" spans="1:8" x14ac:dyDescent="0.2">
      <c r="A54" s="4"/>
      <c r="B54" s="8" t="s">
        <v>97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</row>
    <row r="55" spans="1:8" x14ac:dyDescent="0.2">
      <c r="A55" s="4"/>
      <c r="B55" s="8" t="s">
        <v>98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</row>
    <row r="56" spans="1:8" x14ac:dyDescent="0.2">
      <c r="A56" s="4"/>
      <c r="B56" s="8" t="s">
        <v>99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</row>
    <row r="57" spans="1:8" x14ac:dyDescent="0.2">
      <c r="A57" s="33" t="s">
        <v>56</v>
      </c>
      <c r="B57" s="6"/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</row>
    <row r="58" spans="1:8" x14ac:dyDescent="0.2">
      <c r="A58" s="4"/>
      <c r="B58" s="8" t="s">
        <v>100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</row>
    <row r="59" spans="1:8" x14ac:dyDescent="0.2">
      <c r="A59" s="4"/>
      <c r="B59" s="8" t="s">
        <v>101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</row>
    <row r="60" spans="1:8" x14ac:dyDescent="0.2">
      <c r="A60" s="4"/>
      <c r="B60" s="8" t="s">
        <v>102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</row>
    <row r="61" spans="1:8" x14ac:dyDescent="0.2">
      <c r="A61" s="4"/>
      <c r="B61" s="8" t="s">
        <v>103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</row>
    <row r="62" spans="1:8" x14ac:dyDescent="0.2">
      <c r="A62" s="4"/>
      <c r="B62" s="8" t="s">
        <v>104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</row>
    <row r="63" spans="1:8" x14ac:dyDescent="0.2">
      <c r="A63" s="4"/>
      <c r="B63" s="8" t="s">
        <v>105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</row>
    <row r="64" spans="1:8" x14ac:dyDescent="0.2">
      <c r="A64" s="4"/>
      <c r="B64" s="8" t="s">
        <v>106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</row>
    <row r="65" spans="1:8" x14ac:dyDescent="0.2">
      <c r="A65" s="33" t="s">
        <v>57</v>
      </c>
      <c r="B65" s="6"/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</row>
    <row r="66" spans="1:8" x14ac:dyDescent="0.2">
      <c r="A66" s="4"/>
      <c r="B66" s="8" t="s">
        <v>27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</row>
    <row r="67" spans="1:8" x14ac:dyDescent="0.2">
      <c r="A67" s="4"/>
      <c r="B67" s="8" t="s">
        <v>28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</row>
    <row r="68" spans="1:8" x14ac:dyDescent="0.2">
      <c r="A68" s="4"/>
      <c r="B68" s="8" t="s">
        <v>29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</row>
    <row r="69" spans="1:8" x14ac:dyDescent="0.2">
      <c r="A69" s="33" t="s">
        <v>58</v>
      </c>
      <c r="B69" s="6"/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</row>
    <row r="70" spans="1:8" x14ac:dyDescent="0.2">
      <c r="A70" s="4"/>
      <c r="B70" s="8" t="s">
        <v>107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</row>
    <row r="71" spans="1:8" x14ac:dyDescent="0.2">
      <c r="A71" s="4"/>
      <c r="B71" s="8" t="s">
        <v>108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</row>
    <row r="72" spans="1:8" x14ac:dyDescent="0.2">
      <c r="A72" s="4"/>
      <c r="B72" s="8" t="s">
        <v>109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</row>
    <row r="73" spans="1:8" x14ac:dyDescent="0.2">
      <c r="A73" s="4"/>
      <c r="B73" s="8" t="s">
        <v>110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</row>
    <row r="74" spans="1:8" x14ac:dyDescent="0.2">
      <c r="A74" s="4"/>
      <c r="B74" s="8" t="s">
        <v>111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</row>
    <row r="75" spans="1:8" x14ac:dyDescent="0.2">
      <c r="A75" s="4"/>
      <c r="B75" s="8" t="s">
        <v>112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</row>
    <row r="76" spans="1:8" x14ac:dyDescent="0.2">
      <c r="A76" s="5"/>
      <c r="B76" s="9" t="s">
        <v>113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</row>
    <row r="77" spans="1:8" x14ac:dyDescent="0.2">
      <c r="A77" s="7"/>
      <c r="B77" s="10" t="s">
        <v>42</v>
      </c>
      <c r="C77" s="80">
        <v>8619153.3200000003</v>
      </c>
      <c r="D77" s="80">
        <v>273265.74</v>
      </c>
      <c r="E77" s="80">
        <v>8892419.0599999987</v>
      </c>
      <c r="F77" s="80">
        <v>1327020.1400000001</v>
      </c>
      <c r="G77" s="80">
        <v>1027314.8400000001</v>
      </c>
      <c r="H77" s="80">
        <v>7565398.9199999999</v>
      </c>
    </row>
    <row r="80" spans="1:8" x14ac:dyDescent="0.2">
      <c r="A80" s="34" t="s">
        <v>117</v>
      </c>
    </row>
    <row r="85" spans="2:7" x14ac:dyDescent="0.2">
      <c r="B85" s="35" t="s">
        <v>118</v>
      </c>
      <c r="C85" s="36"/>
      <c r="D85" s="37"/>
      <c r="E85" s="38" t="s">
        <v>119</v>
      </c>
      <c r="F85" s="39"/>
      <c r="G85" s="39"/>
    </row>
    <row r="86" spans="2:7" x14ac:dyDescent="0.2">
      <c r="B86" s="35" t="s">
        <v>125</v>
      </c>
      <c r="C86" s="36"/>
      <c r="D86" s="37"/>
      <c r="E86" s="38" t="s">
        <v>120</v>
      </c>
      <c r="F86" s="39"/>
      <c r="G86" s="39"/>
    </row>
  </sheetData>
  <sheetProtection formatCells="0" formatColumns="0" formatRows="0" autoFilter="0"/>
  <protectedRanges>
    <protectedRange sqref="A80" name="Rango1"/>
    <protectedRange sqref="B85:G86" name="Rango1_1"/>
  </protectedRanges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>
      <selection activeCell="C21" sqref="C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3" width="13" style="1" bestFit="1" customWidth="1"/>
    <col min="4" max="8" width="18.33203125" style="1" customWidth="1"/>
    <col min="9" max="16384" width="12" style="1"/>
  </cols>
  <sheetData>
    <row r="1" spans="1:8" ht="62.25" customHeight="1" x14ac:dyDescent="0.2">
      <c r="A1" s="71" t="s">
        <v>122</v>
      </c>
      <c r="B1" s="71"/>
      <c r="C1" s="71"/>
      <c r="D1" s="71"/>
      <c r="E1" s="71"/>
      <c r="F1" s="71"/>
      <c r="G1" s="71"/>
      <c r="H1" s="71"/>
    </row>
    <row r="2" spans="1:8" x14ac:dyDescent="0.2">
      <c r="A2" s="59" t="s">
        <v>43</v>
      </c>
      <c r="B2" s="60"/>
      <c r="C2" s="61" t="s">
        <v>49</v>
      </c>
      <c r="D2" s="62"/>
      <c r="E2" s="62"/>
      <c r="F2" s="62"/>
      <c r="G2" s="63"/>
      <c r="H2" s="64" t="s">
        <v>48</v>
      </c>
    </row>
    <row r="3" spans="1:8" ht="24.95" customHeight="1" x14ac:dyDescent="0.2">
      <c r="A3" s="65"/>
      <c r="B3" s="66"/>
      <c r="C3" s="67" t="s">
        <v>44</v>
      </c>
      <c r="D3" s="67" t="s">
        <v>114</v>
      </c>
      <c r="E3" s="67" t="s">
        <v>45</v>
      </c>
      <c r="F3" s="67" t="s">
        <v>46</v>
      </c>
      <c r="G3" s="67" t="s">
        <v>47</v>
      </c>
      <c r="H3" s="68"/>
    </row>
    <row r="4" spans="1:8" x14ac:dyDescent="0.2">
      <c r="A4" s="69"/>
      <c r="B4" s="70"/>
      <c r="C4" s="67">
        <v>1</v>
      </c>
      <c r="D4" s="67">
        <v>2</v>
      </c>
      <c r="E4" s="67" t="s">
        <v>115</v>
      </c>
      <c r="F4" s="67">
        <v>4</v>
      </c>
      <c r="G4" s="67">
        <v>5</v>
      </c>
      <c r="H4" s="67" t="s">
        <v>116</v>
      </c>
    </row>
    <row r="5" spans="1:8" x14ac:dyDescent="0.2">
      <c r="A5" s="4"/>
      <c r="B5" s="13"/>
      <c r="C5" s="81"/>
      <c r="D5" s="81"/>
      <c r="E5" s="81"/>
      <c r="F5" s="81"/>
      <c r="G5" s="81"/>
      <c r="H5" s="81"/>
    </row>
    <row r="6" spans="1:8" x14ac:dyDescent="0.2">
      <c r="A6" s="4"/>
      <c r="B6" s="13" t="s">
        <v>0</v>
      </c>
      <c r="C6" s="82">
        <v>8584153.3200000003</v>
      </c>
      <c r="D6" s="82">
        <v>265265.74</v>
      </c>
      <c r="E6" s="82">
        <v>8849419.0600000005</v>
      </c>
      <c r="F6" s="82">
        <v>1294302.1399999999</v>
      </c>
      <c r="G6" s="82">
        <v>994596.84</v>
      </c>
      <c r="H6" s="82">
        <v>7555116.9200000009</v>
      </c>
    </row>
    <row r="7" spans="1:8" x14ac:dyDescent="0.2">
      <c r="A7" s="4"/>
      <c r="B7" s="13"/>
      <c r="C7" s="82"/>
      <c r="D7" s="82"/>
      <c r="E7" s="82"/>
      <c r="F7" s="82"/>
      <c r="G7" s="82"/>
      <c r="H7" s="82"/>
    </row>
    <row r="8" spans="1:8" x14ac:dyDescent="0.2">
      <c r="A8" s="4"/>
      <c r="B8" s="13" t="s">
        <v>1</v>
      </c>
      <c r="C8" s="82">
        <v>35000</v>
      </c>
      <c r="D8" s="82">
        <v>8000</v>
      </c>
      <c r="E8" s="82">
        <v>43000</v>
      </c>
      <c r="F8" s="82">
        <v>32718</v>
      </c>
      <c r="G8" s="82">
        <v>32718</v>
      </c>
      <c r="H8" s="82">
        <v>10282</v>
      </c>
    </row>
    <row r="9" spans="1:8" x14ac:dyDescent="0.2">
      <c r="A9" s="4"/>
      <c r="B9" s="13"/>
      <c r="C9" s="82"/>
      <c r="D9" s="83"/>
      <c r="E9" s="82"/>
      <c r="F9" s="82"/>
      <c r="G9" s="82"/>
      <c r="H9" s="83"/>
    </row>
    <row r="10" spans="1:8" x14ac:dyDescent="0.2">
      <c r="A10" s="4"/>
      <c r="B10" s="13" t="s">
        <v>2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</row>
    <row r="11" spans="1:8" x14ac:dyDescent="0.2">
      <c r="A11" s="4"/>
      <c r="B11" s="13"/>
      <c r="C11" s="82"/>
      <c r="D11" s="82"/>
      <c r="E11" s="82"/>
      <c r="F11" s="82"/>
      <c r="G11" s="82"/>
      <c r="H11" s="82"/>
    </row>
    <row r="12" spans="1:8" x14ac:dyDescent="0.2">
      <c r="A12" s="4"/>
      <c r="B12" s="13" t="s">
        <v>30</v>
      </c>
      <c r="C12" s="82">
        <v>0</v>
      </c>
      <c r="D12" s="82">
        <v>0</v>
      </c>
      <c r="E12" s="82">
        <f t="shared" ref="E12" si="0">C12+D12</f>
        <v>0</v>
      </c>
      <c r="F12" s="82">
        <v>0</v>
      </c>
      <c r="G12" s="82">
        <v>0</v>
      </c>
      <c r="H12" s="82">
        <f>E12-F12</f>
        <v>0</v>
      </c>
    </row>
    <row r="13" spans="1:8" x14ac:dyDescent="0.2">
      <c r="A13" s="4"/>
      <c r="B13" s="13"/>
      <c r="C13" s="82"/>
      <c r="D13" s="82"/>
      <c r="E13" s="82"/>
      <c r="F13" s="82"/>
      <c r="G13" s="82"/>
      <c r="H13" s="82"/>
    </row>
    <row r="14" spans="1:8" x14ac:dyDescent="0.2">
      <c r="A14" s="4"/>
      <c r="B14" s="13" t="s">
        <v>27</v>
      </c>
      <c r="C14" s="82">
        <v>0</v>
      </c>
      <c r="D14" s="82">
        <v>0</v>
      </c>
      <c r="E14" s="82">
        <f t="shared" ref="E14" si="1">C14+D14</f>
        <v>0</v>
      </c>
      <c r="F14" s="82">
        <v>0</v>
      </c>
      <c r="G14" s="82">
        <v>0</v>
      </c>
      <c r="H14" s="82">
        <f>E14-F14</f>
        <v>0</v>
      </c>
    </row>
    <row r="15" spans="1:8" x14ac:dyDescent="0.2">
      <c r="A15" s="5"/>
      <c r="B15" s="14"/>
      <c r="C15" s="84"/>
      <c r="D15" s="84"/>
      <c r="E15" s="84"/>
      <c r="F15" s="84"/>
      <c r="G15" s="84"/>
      <c r="H15" s="85"/>
    </row>
    <row r="16" spans="1:8" x14ac:dyDescent="0.2">
      <c r="A16" s="15"/>
      <c r="B16" s="10" t="s">
        <v>42</v>
      </c>
      <c r="C16" s="80">
        <v>8619153.3200000003</v>
      </c>
      <c r="D16" s="80">
        <v>273265.74</v>
      </c>
      <c r="E16" s="80">
        <v>8892419.0600000005</v>
      </c>
      <c r="F16" s="80">
        <v>1327020.1399999999</v>
      </c>
      <c r="G16" s="80">
        <v>1027314.84</v>
      </c>
      <c r="H16" s="86">
        <v>7565398.9200000009</v>
      </c>
    </row>
    <row r="18" spans="1:7" x14ac:dyDescent="0.2">
      <c r="A18" s="34" t="s">
        <v>117</v>
      </c>
    </row>
    <row r="27" spans="1:7" x14ac:dyDescent="0.2">
      <c r="B27" s="35" t="s">
        <v>118</v>
      </c>
      <c r="C27" s="36"/>
      <c r="D27" s="37"/>
      <c r="E27" s="38" t="s">
        <v>119</v>
      </c>
      <c r="F27" s="39"/>
      <c r="G27" s="39"/>
    </row>
    <row r="28" spans="1:7" x14ac:dyDescent="0.2">
      <c r="B28" s="35" t="s">
        <v>126</v>
      </c>
      <c r="C28" s="36"/>
      <c r="D28" s="37"/>
      <c r="E28" s="38" t="s">
        <v>120</v>
      </c>
      <c r="F28" s="39"/>
      <c r="G28" s="39"/>
    </row>
  </sheetData>
  <sheetProtection formatCells="0" formatColumns="0" formatRows="0" autoFilter="0"/>
  <protectedRanges>
    <protectedRange sqref="A18" name="Rango1"/>
    <protectedRange sqref="B27:G28" name="Rango1_1"/>
  </protectedRanges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E12 E14 H12 H1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C38" sqref="C38:H40"/>
    </sheetView>
  </sheetViews>
  <sheetFormatPr baseColWidth="10" defaultRowHeight="11.25" x14ac:dyDescent="0.2"/>
  <cols>
    <col min="1" max="1" width="7" style="1" customWidth="1"/>
    <col min="2" max="2" width="88.83203125" style="1" customWidth="1"/>
    <col min="3" max="3" width="13" style="1" bestFit="1" customWidth="1"/>
    <col min="4" max="4" width="16.5" style="1" customWidth="1"/>
    <col min="5" max="5" width="15.6640625" style="1" customWidth="1"/>
    <col min="6" max="6" width="14.33203125" style="1" customWidth="1"/>
    <col min="7" max="7" width="13.83203125" style="1" customWidth="1"/>
    <col min="8" max="8" width="18.33203125" style="1" customWidth="1"/>
    <col min="9" max="16384" width="12" style="1"/>
  </cols>
  <sheetData>
    <row r="1" spans="1:8" ht="55.5" customHeight="1" x14ac:dyDescent="0.2">
      <c r="A1" s="71" t="s">
        <v>123</v>
      </c>
      <c r="B1" s="71"/>
      <c r="C1" s="71"/>
      <c r="D1" s="71"/>
      <c r="E1" s="71"/>
      <c r="F1" s="71"/>
      <c r="G1" s="71"/>
      <c r="H1" s="71"/>
    </row>
    <row r="2" spans="1:8" x14ac:dyDescent="0.2">
      <c r="A2" s="59" t="s">
        <v>43</v>
      </c>
      <c r="B2" s="60"/>
      <c r="C2" s="61" t="s">
        <v>49</v>
      </c>
      <c r="D2" s="62"/>
      <c r="E2" s="62"/>
      <c r="F2" s="62"/>
      <c r="G2" s="63"/>
      <c r="H2" s="64" t="s">
        <v>48</v>
      </c>
    </row>
    <row r="3" spans="1:8" ht="24.95" customHeight="1" x14ac:dyDescent="0.2">
      <c r="A3" s="65"/>
      <c r="B3" s="66"/>
      <c r="C3" s="67" t="s">
        <v>44</v>
      </c>
      <c r="D3" s="67" t="s">
        <v>114</v>
      </c>
      <c r="E3" s="67" t="s">
        <v>45</v>
      </c>
      <c r="F3" s="67" t="s">
        <v>46</v>
      </c>
      <c r="G3" s="67" t="s">
        <v>47</v>
      </c>
      <c r="H3" s="68"/>
    </row>
    <row r="4" spans="1:8" x14ac:dyDescent="0.2">
      <c r="A4" s="69"/>
      <c r="B4" s="70"/>
      <c r="C4" s="67">
        <v>1</v>
      </c>
      <c r="D4" s="67">
        <v>2</v>
      </c>
      <c r="E4" s="67" t="s">
        <v>115</v>
      </c>
      <c r="F4" s="67">
        <v>4</v>
      </c>
      <c r="G4" s="67">
        <v>5</v>
      </c>
      <c r="H4" s="67" t="s">
        <v>116</v>
      </c>
    </row>
    <row r="5" spans="1:8" x14ac:dyDescent="0.2">
      <c r="A5" s="21"/>
      <c r="B5" s="18"/>
      <c r="C5" s="55"/>
      <c r="D5" s="55"/>
      <c r="E5" s="55"/>
      <c r="F5" s="55"/>
      <c r="G5" s="55"/>
      <c r="H5" s="55"/>
    </row>
    <row r="6" spans="1:8" x14ac:dyDescent="0.2">
      <c r="A6" s="3" t="s">
        <v>127</v>
      </c>
      <c r="B6" s="16"/>
      <c r="C6" s="56">
        <v>3590814</v>
      </c>
      <c r="D6" s="56">
        <v>0</v>
      </c>
      <c r="E6" s="56">
        <v>3590814</v>
      </c>
      <c r="F6" s="56">
        <v>31486.01</v>
      </c>
      <c r="G6" s="56">
        <v>882787.46</v>
      </c>
      <c r="H6" s="56">
        <v>3559327.99</v>
      </c>
    </row>
    <row r="7" spans="1:8" x14ac:dyDescent="0.2">
      <c r="A7" s="3" t="s">
        <v>128</v>
      </c>
      <c r="B7" s="16"/>
      <c r="C7" s="56">
        <v>3860339.32</v>
      </c>
      <c r="D7" s="56">
        <v>254659.52000000002</v>
      </c>
      <c r="E7" s="56">
        <v>4114998.84</v>
      </c>
      <c r="F7" s="56">
        <v>261113.26</v>
      </c>
      <c r="G7" s="56">
        <v>28244.9</v>
      </c>
      <c r="H7" s="56">
        <v>3853885.58</v>
      </c>
    </row>
    <row r="8" spans="1:8" x14ac:dyDescent="0.2">
      <c r="A8" s="3" t="s">
        <v>130</v>
      </c>
      <c r="B8" s="16"/>
      <c r="C8" s="56">
        <v>468000</v>
      </c>
      <c r="D8" s="56">
        <v>58606.22</v>
      </c>
      <c r="E8" s="56">
        <v>526606.22</v>
      </c>
      <c r="F8" s="56">
        <v>7106.03</v>
      </c>
      <c r="G8" s="56">
        <v>116282.48</v>
      </c>
      <c r="H8" s="56">
        <v>519500.18999999994</v>
      </c>
    </row>
    <row r="9" spans="1:8" x14ac:dyDescent="0.2">
      <c r="A9" s="3" t="s">
        <v>129</v>
      </c>
      <c r="B9" s="16"/>
      <c r="C9" s="56">
        <v>700000</v>
      </c>
      <c r="D9" s="56">
        <v>40000</v>
      </c>
      <c r="E9" s="56">
        <v>660000</v>
      </c>
      <c r="F9" s="56">
        <v>0</v>
      </c>
      <c r="G9" s="56">
        <v>0</v>
      </c>
      <c r="H9" s="56">
        <v>660000</v>
      </c>
    </row>
    <row r="10" spans="1:8" x14ac:dyDescent="0.2">
      <c r="A10" s="3"/>
      <c r="B10" s="16"/>
      <c r="C10" s="56"/>
      <c r="D10" s="56"/>
      <c r="E10" s="56"/>
      <c r="F10" s="56"/>
      <c r="G10" s="56"/>
      <c r="H10" s="56"/>
    </row>
    <row r="11" spans="1:8" x14ac:dyDescent="0.2">
      <c r="A11" s="3"/>
      <c r="C11" s="56"/>
      <c r="D11" s="56"/>
      <c r="E11" s="56"/>
      <c r="F11" s="56"/>
      <c r="G11" s="56"/>
      <c r="H11" s="56"/>
    </row>
    <row r="12" spans="1:8" x14ac:dyDescent="0.2">
      <c r="A12" s="3"/>
      <c r="B12" s="16"/>
      <c r="C12" s="56"/>
      <c r="D12" s="56"/>
      <c r="E12" s="56"/>
      <c r="F12" s="56"/>
      <c r="G12" s="56"/>
      <c r="H12" s="56"/>
    </row>
    <row r="13" spans="1:8" x14ac:dyDescent="0.2">
      <c r="A13" s="3"/>
      <c r="B13" s="16"/>
      <c r="C13" s="56"/>
      <c r="D13" s="56"/>
      <c r="E13" s="56"/>
      <c r="F13" s="56"/>
      <c r="G13" s="56"/>
      <c r="H13" s="56"/>
    </row>
    <row r="14" spans="1:8" x14ac:dyDescent="0.2">
      <c r="A14" s="3"/>
      <c r="B14" s="19"/>
      <c r="C14" s="57"/>
      <c r="D14" s="57"/>
      <c r="E14" s="57"/>
      <c r="F14" s="57"/>
      <c r="G14" s="57"/>
      <c r="H14" s="57"/>
    </row>
    <row r="15" spans="1:8" x14ac:dyDescent="0.2">
      <c r="A15" s="20"/>
      <c r="B15" s="32" t="s">
        <v>42</v>
      </c>
      <c r="C15" s="58">
        <v>8619153.3200000003</v>
      </c>
      <c r="D15" s="58">
        <v>353265.74</v>
      </c>
      <c r="E15" s="58">
        <v>8892419.0599999987</v>
      </c>
      <c r="F15" s="58">
        <v>299705.30000000005</v>
      </c>
      <c r="G15" s="58">
        <v>1027314.84</v>
      </c>
      <c r="H15" s="58">
        <v>8592713.7599999998</v>
      </c>
    </row>
    <row r="16" spans="1:8" ht="17.25" customHeight="1" x14ac:dyDescent="0.2"/>
    <row r="17" spans="1:8" ht="44.25" customHeight="1" x14ac:dyDescent="0.2">
      <c r="A17" s="71" t="s">
        <v>142</v>
      </c>
      <c r="B17" s="71"/>
      <c r="C17" s="71"/>
      <c r="D17" s="71"/>
      <c r="E17" s="71"/>
      <c r="F17" s="71"/>
      <c r="G17" s="71"/>
      <c r="H17" s="71"/>
    </row>
    <row r="18" spans="1:8" x14ac:dyDescent="0.2">
      <c r="A18" s="72"/>
      <c r="B18" s="72"/>
      <c r="C18" s="72"/>
      <c r="D18" s="72"/>
      <c r="E18" s="72"/>
      <c r="F18" s="72"/>
      <c r="G18" s="72"/>
      <c r="H18" s="72"/>
    </row>
    <row r="19" spans="1:8" x14ac:dyDescent="0.2">
      <c r="A19" s="59" t="s">
        <v>43</v>
      </c>
      <c r="B19" s="60"/>
      <c r="C19" s="61" t="s">
        <v>49</v>
      </c>
      <c r="D19" s="62"/>
      <c r="E19" s="62"/>
      <c r="F19" s="62"/>
      <c r="G19" s="63"/>
      <c r="H19" s="64" t="s">
        <v>48</v>
      </c>
    </row>
    <row r="20" spans="1:8" ht="26.25" customHeight="1" x14ac:dyDescent="0.2">
      <c r="A20" s="65"/>
      <c r="B20" s="66"/>
      <c r="C20" s="67" t="s">
        <v>44</v>
      </c>
      <c r="D20" s="67" t="s">
        <v>114</v>
      </c>
      <c r="E20" s="67" t="s">
        <v>45</v>
      </c>
      <c r="F20" s="67" t="s">
        <v>46</v>
      </c>
      <c r="G20" s="67" t="s">
        <v>47</v>
      </c>
      <c r="H20" s="68"/>
    </row>
    <row r="21" spans="1:8" x14ac:dyDescent="0.2">
      <c r="A21" s="65"/>
      <c r="B21" s="66"/>
      <c r="C21" s="67">
        <v>1</v>
      </c>
      <c r="D21" s="67">
        <v>2</v>
      </c>
      <c r="E21" s="67" t="s">
        <v>115</v>
      </c>
      <c r="F21" s="67">
        <v>4</v>
      </c>
      <c r="G21" s="67">
        <v>5</v>
      </c>
      <c r="H21" s="67" t="s">
        <v>116</v>
      </c>
    </row>
    <row r="22" spans="1:8" x14ac:dyDescent="0.2">
      <c r="A22" s="21"/>
      <c r="B22" s="50"/>
      <c r="C22" s="47"/>
      <c r="D22" s="41"/>
      <c r="E22" s="41"/>
      <c r="F22" s="41"/>
      <c r="G22" s="41"/>
      <c r="H22" s="41"/>
    </row>
    <row r="23" spans="1:8" x14ac:dyDescent="0.2">
      <c r="A23" s="3">
        <v>11111</v>
      </c>
      <c r="B23" s="51" t="s">
        <v>131</v>
      </c>
      <c r="C23" s="48"/>
      <c r="D23" s="42"/>
      <c r="E23" s="42"/>
      <c r="F23" s="42"/>
      <c r="G23" s="42"/>
      <c r="H23" s="42"/>
    </row>
    <row r="24" spans="1:8" x14ac:dyDescent="0.2">
      <c r="A24" s="3">
        <v>11112</v>
      </c>
      <c r="B24" s="51" t="s">
        <v>132</v>
      </c>
      <c r="C24" s="48"/>
      <c r="D24" s="42"/>
      <c r="E24" s="42"/>
      <c r="F24" s="42"/>
      <c r="G24" s="42"/>
      <c r="H24" s="42"/>
    </row>
    <row r="25" spans="1:8" x14ac:dyDescent="0.2">
      <c r="A25" s="3">
        <v>11113</v>
      </c>
      <c r="B25" s="51" t="s">
        <v>133</v>
      </c>
      <c r="C25" s="48"/>
      <c r="D25" s="42"/>
      <c r="E25" s="42"/>
      <c r="F25" s="42"/>
      <c r="G25" s="42"/>
      <c r="H25" s="42"/>
    </row>
    <row r="26" spans="1:8" x14ac:dyDescent="0.2">
      <c r="A26" s="3">
        <v>11114</v>
      </c>
      <c r="B26" s="51" t="s">
        <v>134</v>
      </c>
      <c r="C26" s="48"/>
      <c r="D26" s="42"/>
      <c r="E26" s="42"/>
      <c r="F26" s="42"/>
      <c r="G26" s="42"/>
      <c r="H26" s="42"/>
    </row>
    <row r="27" spans="1:8" x14ac:dyDescent="0.2">
      <c r="A27" s="45"/>
      <c r="B27" s="52"/>
      <c r="C27" s="49"/>
      <c r="D27" s="43"/>
      <c r="E27" s="43"/>
      <c r="F27" s="43"/>
      <c r="G27" s="43"/>
      <c r="H27" s="43"/>
    </row>
    <row r="28" spans="1:8" x14ac:dyDescent="0.2">
      <c r="A28" s="45"/>
      <c r="B28" s="10" t="s">
        <v>42</v>
      </c>
      <c r="C28" s="17"/>
      <c r="D28" s="17"/>
      <c r="E28" s="17"/>
      <c r="F28" s="17"/>
      <c r="G28" s="17"/>
      <c r="H28" s="17"/>
    </row>
    <row r="29" spans="1:8" ht="56.25" customHeight="1" x14ac:dyDescent="0.2">
      <c r="A29" s="71" t="s">
        <v>143</v>
      </c>
      <c r="B29" s="71"/>
      <c r="C29" s="71"/>
      <c r="D29" s="71"/>
      <c r="E29" s="71"/>
      <c r="F29" s="71"/>
      <c r="G29" s="71"/>
      <c r="H29" s="71"/>
    </row>
    <row r="30" spans="1:8" x14ac:dyDescent="0.2">
      <c r="A30" s="59" t="s">
        <v>43</v>
      </c>
      <c r="B30" s="60"/>
      <c r="C30" s="61" t="s">
        <v>49</v>
      </c>
      <c r="D30" s="62"/>
      <c r="E30" s="62"/>
      <c r="F30" s="62"/>
      <c r="G30" s="63"/>
      <c r="H30" s="64" t="s">
        <v>48</v>
      </c>
    </row>
    <row r="31" spans="1:8" ht="25.5" customHeight="1" x14ac:dyDescent="0.2">
      <c r="A31" s="65"/>
      <c r="B31" s="66"/>
      <c r="C31" s="67" t="s">
        <v>44</v>
      </c>
      <c r="D31" s="67" t="s">
        <v>114</v>
      </c>
      <c r="E31" s="67" t="s">
        <v>45</v>
      </c>
      <c r="F31" s="67" t="s">
        <v>46</v>
      </c>
      <c r="G31" s="67" t="s">
        <v>47</v>
      </c>
      <c r="H31" s="68"/>
    </row>
    <row r="32" spans="1:8" x14ac:dyDescent="0.2">
      <c r="A32" s="69"/>
      <c r="B32" s="70"/>
      <c r="C32" s="67">
        <v>1</v>
      </c>
      <c r="D32" s="67">
        <v>2</v>
      </c>
      <c r="E32" s="67" t="s">
        <v>115</v>
      </c>
      <c r="F32" s="67">
        <v>4</v>
      </c>
      <c r="G32" s="67">
        <v>5</v>
      </c>
      <c r="H32" s="67" t="s">
        <v>116</v>
      </c>
    </row>
    <row r="33" spans="1:8" ht="5.25" customHeight="1" x14ac:dyDescent="0.2">
      <c r="A33" s="21"/>
      <c r="B33" s="40"/>
      <c r="C33" s="41"/>
      <c r="D33" s="41"/>
      <c r="E33" s="41"/>
      <c r="F33" s="41"/>
      <c r="G33" s="41"/>
      <c r="H33" s="41"/>
    </row>
    <row r="34" spans="1:8" ht="16.5" customHeight="1" x14ac:dyDescent="0.2">
      <c r="A34" s="3">
        <v>11120</v>
      </c>
      <c r="B34" s="44" t="s">
        <v>135</v>
      </c>
      <c r="C34" s="42"/>
      <c r="D34" s="42"/>
      <c r="E34" s="42"/>
      <c r="F34" s="54"/>
      <c r="G34" s="42"/>
      <c r="H34" s="42"/>
    </row>
    <row r="35" spans="1:8" ht="7.5" customHeight="1" x14ac:dyDescent="0.2">
      <c r="A35" s="3"/>
      <c r="B35" s="44"/>
      <c r="C35" s="42"/>
      <c r="D35" s="42"/>
      <c r="E35" s="42"/>
      <c r="F35" s="54"/>
      <c r="G35" s="54"/>
      <c r="H35" s="42"/>
    </row>
    <row r="36" spans="1:8" x14ac:dyDescent="0.2">
      <c r="A36" s="3">
        <v>11130</v>
      </c>
      <c r="B36" s="44" t="s">
        <v>136</v>
      </c>
      <c r="C36" s="42"/>
      <c r="D36" s="42"/>
      <c r="E36" s="53"/>
      <c r="F36" s="54"/>
      <c r="G36" s="54"/>
      <c r="H36" s="42"/>
    </row>
    <row r="37" spans="1:8" ht="4.5" customHeight="1" x14ac:dyDescent="0.2">
      <c r="A37" s="3"/>
      <c r="B37" s="44"/>
      <c r="C37" s="42"/>
      <c r="D37" s="42"/>
      <c r="E37" s="53"/>
      <c r="F37" s="54"/>
      <c r="G37" s="54"/>
      <c r="H37" s="42"/>
    </row>
    <row r="38" spans="1:8" x14ac:dyDescent="0.2">
      <c r="A38" s="3">
        <v>11210</v>
      </c>
      <c r="B38" s="44" t="s">
        <v>137</v>
      </c>
      <c r="C38" s="73">
        <v>8619153.3200000003</v>
      </c>
      <c r="D38" s="73">
        <v>353265.74</v>
      </c>
      <c r="E38" s="74">
        <v>8892419.0599999987</v>
      </c>
      <c r="F38" s="75">
        <v>299705.30000000005</v>
      </c>
      <c r="G38" s="75">
        <v>1027314.84</v>
      </c>
      <c r="H38" s="73">
        <v>8592713.7599999998</v>
      </c>
    </row>
    <row r="39" spans="1:8" ht="7.5" customHeight="1" x14ac:dyDescent="0.2">
      <c r="A39" s="3"/>
      <c r="B39" s="44"/>
      <c r="C39" s="76"/>
      <c r="D39" s="76"/>
      <c r="E39" s="77"/>
      <c r="F39" s="78"/>
      <c r="G39" s="78"/>
      <c r="H39" s="76"/>
    </row>
    <row r="40" spans="1:8" x14ac:dyDescent="0.2">
      <c r="A40" s="3">
        <v>11220</v>
      </c>
      <c r="B40" s="44" t="s">
        <v>138</v>
      </c>
      <c r="C40" s="76"/>
      <c r="D40" s="76"/>
      <c r="E40" s="77"/>
      <c r="F40" s="78"/>
      <c r="G40" s="78"/>
      <c r="H40" s="76"/>
    </row>
    <row r="41" spans="1:8" ht="6.75" customHeight="1" x14ac:dyDescent="0.2">
      <c r="A41" s="3"/>
      <c r="B41" s="44"/>
      <c r="C41" s="42"/>
      <c r="D41" s="42"/>
      <c r="E41" s="53"/>
      <c r="F41" s="54"/>
      <c r="G41" s="54"/>
      <c r="H41" s="42"/>
    </row>
    <row r="42" spans="1:8" x14ac:dyDescent="0.2">
      <c r="A42" s="3">
        <v>12200</v>
      </c>
      <c r="B42" s="44" t="s">
        <v>139</v>
      </c>
      <c r="C42" s="42"/>
      <c r="D42" s="42"/>
      <c r="E42" s="54"/>
      <c r="F42" s="42"/>
      <c r="G42" s="54"/>
      <c r="H42" s="42"/>
    </row>
    <row r="43" spans="1:8" ht="5.25" customHeight="1" x14ac:dyDescent="0.2">
      <c r="A43" s="3"/>
      <c r="B43" s="44"/>
      <c r="C43" s="42"/>
      <c r="D43" s="42"/>
      <c r="E43" s="42"/>
      <c r="F43" s="42"/>
      <c r="G43" s="42"/>
      <c r="H43" s="42"/>
    </row>
    <row r="44" spans="1:8" x14ac:dyDescent="0.2">
      <c r="A44" s="3">
        <v>12300</v>
      </c>
      <c r="B44" s="44" t="s">
        <v>140</v>
      </c>
      <c r="C44" s="42"/>
      <c r="D44" s="42"/>
      <c r="E44" s="42"/>
      <c r="F44" s="42"/>
      <c r="G44" s="42"/>
      <c r="H44" s="42"/>
    </row>
    <row r="45" spans="1:8" ht="7.5" customHeight="1" x14ac:dyDescent="0.2">
      <c r="A45" s="3"/>
      <c r="B45" s="44"/>
      <c r="C45" s="42"/>
      <c r="D45" s="42"/>
      <c r="E45" s="42"/>
      <c r="F45" s="42"/>
      <c r="G45" s="42"/>
      <c r="H45" s="42"/>
    </row>
    <row r="46" spans="1:8" x14ac:dyDescent="0.2">
      <c r="A46" s="3">
        <v>12400</v>
      </c>
      <c r="B46" s="44" t="s">
        <v>141</v>
      </c>
      <c r="C46" s="42"/>
      <c r="D46" s="42"/>
      <c r="E46" s="42"/>
      <c r="F46" s="42"/>
      <c r="G46" s="42"/>
      <c r="H46" s="42"/>
    </row>
    <row r="47" spans="1:8" ht="5.25" customHeight="1" x14ac:dyDescent="0.2">
      <c r="A47" s="45"/>
      <c r="B47" s="46"/>
      <c r="C47" s="43"/>
      <c r="D47" s="43"/>
      <c r="E47" s="43"/>
      <c r="F47" s="43"/>
      <c r="G47" s="43"/>
      <c r="H47" s="43"/>
    </row>
    <row r="48" spans="1:8" x14ac:dyDescent="0.2">
      <c r="A48" s="20"/>
      <c r="B48" s="32" t="s">
        <v>42</v>
      </c>
      <c r="C48" s="17"/>
      <c r="D48" s="17"/>
      <c r="E48" s="17"/>
      <c r="F48" s="17"/>
      <c r="G48" s="17"/>
      <c r="H48" s="17"/>
    </row>
    <row r="49" spans="2:7" x14ac:dyDescent="0.2">
      <c r="B49" s="34" t="s">
        <v>117</v>
      </c>
    </row>
    <row r="53" spans="2:7" x14ac:dyDescent="0.2">
      <c r="B53" s="35" t="s">
        <v>118</v>
      </c>
      <c r="C53" s="36"/>
      <c r="D53" s="37"/>
      <c r="E53" s="38" t="s">
        <v>119</v>
      </c>
      <c r="F53" s="39"/>
      <c r="G53" s="39"/>
    </row>
    <row r="54" spans="2:7" x14ac:dyDescent="0.2">
      <c r="B54" s="35" t="s">
        <v>125</v>
      </c>
      <c r="C54" s="36"/>
      <c r="D54" s="37"/>
      <c r="E54" s="38" t="s">
        <v>120</v>
      </c>
      <c r="F54" s="39"/>
      <c r="G54" s="39"/>
    </row>
  </sheetData>
  <sheetProtection formatCells="0" formatColumns="0" formatRows="0" insertRows="0" deleteRows="0" autoFilter="0"/>
  <protectedRanges>
    <protectedRange sqref="B53:G54" name="Rango1_1"/>
    <protectedRange sqref="B49" name="Rango1"/>
  </protectedRanges>
  <mergeCells count="12">
    <mergeCell ref="A29:H29"/>
    <mergeCell ref="A30:B32"/>
    <mergeCell ref="C30:G30"/>
    <mergeCell ref="H30:H31"/>
    <mergeCell ref="A1:H1"/>
    <mergeCell ref="A2:B4"/>
    <mergeCell ref="C2:G2"/>
    <mergeCell ref="H2:H3"/>
    <mergeCell ref="A17:H17"/>
    <mergeCell ref="A19:B21"/>
    <mergeCell ref="C19:G19"/>
    <mergeCell ref="H19:H20"/>
  </mergeCells>
  <printOptions horizontalCentered="1"/>
  <pageMargins left="0.59055118110236227" right="0.59055118110236227" top="0" bottom="0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opLeftCell="A13" workbookViewId="0">
      <selection activeCell="J26" sqref="J26"/>
    </sheetView>
  </sheetViews>
  <sheetFormatPr baseColWidth="10" defaultRowHeight="11.25" x14ac:dyDescent="0.2"/>
  <cols>
    <col min="1" max="1" width="4.83203125" style="2" customWidth="1"/>
    <col min="2" max="2" width="63.5" style="2" customWidth="1"/>
    <col min="3" max="3" width="13" style="2" bestFit="1" customWidth="1"/>
    <col min="4" max="4" width="18.33203125" style="2" customWidth="1"/>
    <col min="5" max="5" width="15" style="2" customWidth="1"/>
    <col min="6" max="8" width="13" style="2" bestFit="1" customWidth="1"/>
    <col min="9" max="16384" width="12" style="2"/>
  </cols>
  <sheetData>
    <row r="1" spans="1:8" ht="60" customHeight="1" x14ac:dyDescent="0.2">
      <c r="A1" s="71" t="s">
        <v>124</v>
      </c>
      <c r="B1" s="71"/>
      <c r="C1" s="71"/>
      <c r="D1" s="71"/>
      <c r="E1" s="71"/>
      <c r="F1" s="71"/>
      <c r="G1" s="71"/>
      <c r="H1" s="71"/>
    </row>
    <row r="2" spans="1:8" x14ac:dyDescent="0.2">
      <c r="A2" s="59" t="s">
        <v>43</v>
      </c>
      <c r="B2" s="60"/>
      <c r="C2" s="61" t="s">
        <v>49</v>
      </c>
      <c r="D2" s="62"/>
      <c r="E2" s="62"/>
      <c r="F2" s="62"/>
      <c r="G2" s="63"/>
      <c r="H2" s="64" t="s">
        <v>48</v>
      </c>
    </row>
    <row r="3" spans="1:8" ht="24.95" customHeight="1" x14ac:dyDescent="0.2">
      <c r="A3" s="65"/>
      <c r="B3" s="66"/>
      <c r="C3" s="87" t="s">
        <v>44</v>
      </c>
      <c r="D3" s="88" t="s">
        <v>114</v>
      </c>
      <c r="E3" s="88" t="s">
        <v>45</v>
      </c>
      <c r="F3" s="88" t="s">
        <v>46</v>
      </c>
      <c r="G3" s="89" t="s">
        <v>47</v>
      </c>
      <c r="H3" s="68"/>
    </row>
    <row r="4" spans="1:8" x14ac:dyDescent="0.2">
      <c r="A4" s="69"/>
      <c r="B4" s="70"/>
      <c r="C4" s="87">
        <v>1</v>
      </c>
      <c r="D4" s="88">
        <v>2</v>
      </c>
      <c r="E4" s="88" t="s">
        <v>115</v>
      </c>
      <c r="F4" s="88">
        <v>4</v>
      </c>
      <c r="G4" s="89">
        <v>5</v>
      </c>
      <c r="H4" s="67" t="s">
        <v>116</v>
      </c>
    </row>
    <row r="5" spans="1:8" x14ac:dyDescent="0.2">
      <c r="A5" s="29"/>
      <c r="B5" s="30"/>
      <c r="C5" s="11"/>
      <c r="D5" s="11"/>
      <c r="E5" s="11"/>
      <c r="F5" s="11"/>
      <c r="G5" s="11"/>
      <c r="H5" s="11"/>
    </row>
    <row r="6" spans="1:8" x14ac:dyDescent="0.2">
      <c r="A6" s="26" t="s">
        <v>8</v>
      </c>
      <c r="B6" s="24"/>
      <c r="C6" s="12"/>
      <c r="D6" s="12"/>
      <c r="E6" s="12"/>
      <c r="F6" s="12"/>
      <c r="G6" s="12"/>
      <c r="H6" s="12"/>
    </row>
    <row r="7" spans="1:8" x14ac:dyDescent="0.2">
      <c r="A7" s="23"/>
      <c r="B7" s="27" t="s">
        <v>31</v>
      </c>
      <c r="C7" s="12"/>
      <c r="D7" s="12"/>
      <c r="E7" s="12"/>
      <c r="F7" s="12"/>
      <c r="G7" s="12"/>
      <c r="H7" s="12"/>
    </row>
    <row r="8" spans="1:8" x14ac:dyDescent="0.2">
      <c r="A8" s="23"/>
      <c r="B8" s="27" t="s">
        <v>9</v>
      </c>
      <c r="C8" s="12"/>
      <c r="D8" s="12"/>
      <c r="E8" s="12"/>
      <c r="F8" s="12"/>
      <c r="G8" s="12"/>
      <c r="H8" s="12"/>
    </row>
    <row r="9" spans="1:8" x14ac:dyDescent="0.2">
      <c r="A9" s="23"/>
      <c r="B9" s="27" t="s">
        <v>32</v>
      </c>
      <c r="C9" s="12"/>
      <c r="D9" s="12"/>
      <c r="E9" s="12"/>
      <c r="F9" s="12"/>
      <c r="G9" s="12"/>
      <c r="H9" s="12"/>
    </row>
    <row r="10" spans="1:8" x14ac:dyDescent="0.2">
      <c r="A10" s="23"/>
      <c r="B10" s="27" t="s">
        <v>3</v>
      </c>
      <c r="C10" s="12"/>
      <c r="D10" s="12"/>
      <c r="E10" s="12"/>
      <c r="F10" s="12"/>
      <c r="G10" s="12"/>
      <c r="H10" s="12"/>
    </row>
    <row r="11" spans="1:8" x14ac:dyDescent="0.2">
      <c r="A11" s="23"/>
      <c r="B11" s="27" t="s">
        <v>15</v>
      </c>
      <c r="C11" s="12"/>
      <c r="D11" s="12"/>
      <c r="E11" s="12"/>
      <c r="F11" s="12"/>
      <c r="G11" s="12"/>
      <c r="H11" s="12"/>
    </row>
    <row r="12" spans="1:8" x14ac:dyDescent="0.2">
      <c r="A12" s="23"/>
      <c r="B12" s="27" t="s">
        <v>10</v>
      </c>
      <c r="C12" s="12"/>
      <c r="D12" s="12"/>
      <c r="E12" s="12"/>
      <c r="F12" s="12"/>
      <c r="G12" s="12"/>
      <c r="H12" s="12"/>
    </row>
    <row r="13" spans="1:8" x14ac:dyDescent="0.2">
      <c r="A13" s="23"/>
      <c r="B13" s="27" t="s">
        <v>33</v>
      </c>
      <c r="C13" s="12"/>
      <c r="D13" s="12"/>
      <c r="E13" s="12"/>
      <c r="F13" s="12"/>
      <c r="G13" s="12"/>
      <c r="H13" s="12"/>
    </row>
    <row r="14" spans="1:8" x14ac:dyDescent="0.2">
      <c r="A14" s="23"/>
      <c r="B14" s="27" t="s">
        <v>11</v>
      </c>
      <c r="C14" s="12"/>
      <c r="D14" s="12"/>
      <c r="E14" s="12"/>
      <c r="F14" s="12"/>
      <c r="G14" s="12"/>
      <c r="H14" s="12"/>
    </row>
    <row r="15" spans="1:8" x14ac:dyDescent="0.2">
      <c r="A15" s="25"/>
      <c r="B15" s="27"/>
      <c r="C15" s="12"/>
      <c r="D15" s="12"/>
      <c r="E15" s="12"/>
      <c r="F15" s="12"/>
      <c r="G15" s="12"/>
      <c r="H15" s="12"/>
    </row>
    <row r="16" spans="1:8" x14ac:dyDescent="0.2">
      <c r="A16" s="26" t="s">
        <v>12</v>
      </c>
      <c r="B16" s="28"/>
      <c r="C16" s="12"/>
      <c r="D16" s="12"/>
      <c r="E16" s="12"/>
      <c r="F16" s="12"/>
      <c r="G16" s="12"/>
      <c r="H16" s="12"/>
    </row>
    <row r="17" spans="1:8" x14ac:dyDescent="0.2">
      <c r="A17" s="23"/>
      <c r="B17" s="27" t="s">
        <v>34</v>
      </c>
      <c r="C17" s="12"/>
      <c r="D17" s="12"/>
      <c r="E17" s="12"/>
      <c r="F17" s="12"/>
      <c r="G17" s="12"/>
      <c r="H17" s="12"/>
    </row>
    <row r="18" spans="1:8" x14ac:dyDescent="0.2">
      <c r="A18" s="23"/>
      <c r="B18" s="27" t="s">
        <v>18</v>
      </c>
      <c r="C18" s="12"/>
      <c r="D18" s="12"/>
      <c r="E18" s="12"/>
      <c r="F18" s="12"/>
      <c r="G18" s="12"/>
      <c r="H18" s="12"/>
    </row>
    <row r="19" spans="1:8" x14ac:dyDescent="0.2">
      <c r="A19" s="23"/>
      <c r="B19" s="27" t="s">
        <v>13</v>
      </c>
      <c r="C19" s="12"/>
      <c r="D19" s="12"/>
      <c r="E19" s="12"/>
      <c r="F19" s="12"/>
      <c r="G19" s="12"/>
      <c r="H19" s="12"/>
    </row>
    <row r="20" spans="1:8" x14ac:dyDescent="0.2">
      <c r="A20" s="23"/>
      <c r="B20" s="27" t="s">
        <v>35</v>
      </c>
      <c r="C20" s="12"/>
      <c r="D20" s="12"/>
      <c r="E20" s="12"/>
      <c r="F20" s="12"/>
      <c r="G20" s="12"/>
      <c r="H20" s="12"/>
    </row>
    <row r="21" spans="1:8" x14ac:dyDescent="0.2">
      <c r="A21" s="23"/>
      <c r="B21" s="27" t="s">
        <v>36</v>
      </c>
      <c r="C21" s="12"/>
      <c r="D21" s="12"/>
      <c r="E21" s="12"/>
      <c r="F21" s="12"/>
      <c r="G21" s="12"/>
      <c r="H21" s="12"/>
    </row>
    <row r="22" spans="1:8" x14ac:dyDescent="0.2">
      <c r="A22" s="23"/>
      <c r="B22" s="27" t="s">
        <v>37</v>
      </c>
      <c r="C22" s="12"/>
      <c r="D22" s="12"/>
      <c r="E22" s="12"/>
      <c r="F22" s="12"/>
      <c r="G22" s="12"/>
      <c r="H22" s="12"/>
    </row>
    <row r="23" spans="1:8" x14ac:dyDescent="0.2">
      <c r="A23" s="23"/>
      <c r="B23" s="27" t="s">
        <v>4</v>
      </c>
      <c r="C23" s="12"/>
      <c r="D23" s="12"/>
      <c r="E23" s="12"/>
      <c r="F23" s="12"/>
      <c r="G23" s="12"/>
      <c r="H23" s="12"/>
    </row>
    <row r="24" spans="1:8" x14ac:dyDescent="0.2">
      <c r="A24" s="25"/>
      <c r="B24" s="27"/>
      <c r="C24" s="12"/>
      <c r="D24" s="12"/>
      <c r="E24" s="12"/>
      <c r="F24" s="12"/>
      <c r="G24" s="12"/>
      <c r="H24" s="12"/>
    </row>
    <row r="25" spans="1:8" x14ac:dyDescent="0.2">
      <c r="A25" s="26" t="s">
        <v>38</v>
      </c>
      <c r="B25" s="28"/>
      <c r="C25" s="12"/>
      <c r="D25" s="12"/>
      <c r="E25" s="12"/>
      <c r="F25" s="12"/>
      <c r="G25" s="12"/>
      <c r="H25" s="12"/>
    </row>
    <row r="26" spans="1:8" x14ac:dyDescent="0.2">
      <c r="A26" s="23"/>
      <c r="B26" s="27" t="s">
        <v>19</v>
      </c>
      <c r="C26" s="12"/>
      <c r="D26" s="12"/>
      <c r="E26" s="12"/>
      <c r="F26" s="12"/>
      <c r="G26" s="12"/>
      <c r="H26" s="12"/>
    </row>
    <row r="27" spans="1:8" x14ac:dyDescent="0.2">
      <c r="A27" s="23"/>
      <c r="B27" s="27" t="s">
        <v>16</v>
      </c>
      <c r="C27" s="12"/>
      <c r="D27" s="12"/>
      <c r="E27" s="12"/>
      <c r="F27" s="12"/>
      <c r="G27" s="12"/>
      <c r="H27" s="12"/>
    </row>
    <row r="28" spans="1:8" x14ac:dyDescent="0.2">
      <c r="A28" s="23"/>
      <c r="B28" s="27" t="s">
        <v>20</v>
      </c>
      <c r="C28" s="12"/>
      <c r="D28" s="12"/>
      <c r="E28" s="12"/>
      <c r="F28" s="12"/>
      <c r="G28" s="12"/>
      <c r="H28" s="12"/>
    </row>
    <row r="29" spans="1:8" x14ac:dyDescent="0.2">
      <c r="A29" s="23"/>
      <c r="B29" s="27" t="s">
        <v>39</v>
      </c>
      <c r="C29" s="12"/>
      <c r="D29" s="12"/>
      <c r="E29" s="12"/>
      <c r="F29" s="12"/>
      <c r="G29" s="12"/>
      <c r="H29" s="12"/>
    </row>
    <row r="30" spans="1:8" x14ac:dyDescent="0.2">
      <c r="A30" s="23"/>
      <c r="B30" s="27" t="s">
        <v>14</v>
      </c>
      <c r="C30" s="12"/>
      <c r="D30" s="12"/>
      <c r="E30" s="12"/>
      <c r="F30" s="12"/>
      <c r="G30" s="12"/>
      <c r="H30" s="12"/>
    </row>
    <row r="31" spans="1:8" x14ac:dyDescent="0.2">
      <c r="A31" s="23"/>
      <c r="B31" s="27" t="s">
        <v>5</v>
      </c>
      <c r="C31" s="12"/>
      <c r="D31" s="12"/>
      <c r="E31" s="12"/>
      <c r="F31" s="12"/>
      <c r="G31" s="12"/>
      <c r="H31" s="12"/>
    </row>
    <row r="32" spans="1:8" x14ac:dyDescent="0.2">
      <c r="A32" s="23"/>
      <c r="B32" s="27" t="s">
        <v>6</v>
      </c>
      <c r="C32" s="56">
        <v>8619153.3200000003</v>
      </c>
      <c r="D32" s="56">
        <v>273265.74</v>
      </c>
      <c r="E32" s="56">
        <v>8892419.0600000005</v>
      </c>
      <c r="F32" s="56">
        <v>1327020.1399999999</v>
      </c>
      <c r="G32" s="56">
        <v>1027314.84</v>
      </c>
      <c r="H32" s="56">
        <v>7565398.9200000009</v>
      </c>
    </row>
    <row r="33" spans="1:8" x14ac:dyDescent="0.2">
      <c r="A33" s="23"/>
      <c r="B33" s="27" t="s">
        <v>40</v>
      </c>
      <c r="C33" s="56"/>
      <c r="D33" s="56"/>
      <c r="E33" s="56"/>
      <c r="F33" s="56"/>
      <c r="G33" s="56"/>
      <c r="H33" s="56"/>
    </row>
    <row r="34" spans="1:8" x14ac:dyDescent="0.2">
      <c r="A34" s="23"/>
      <c r="B34" s="27" t="s">
        <v>21</v>
      </c>
      <c r="C34" s="56"/>
      <c r="D34" s="56"/>
      <c r="E34" s="56"/>
      <c r="F34" s="56"/>
      <c r="G34" s="56"/>
      <c r="H34" s="56"/>
    </row>
    <row r="35" spans="1:8" x14ac:dyDescent="0.2">
      <c r="A35" s="25"/>
      <c r="B35" s="27"/>
      <c r="C35" s="56"/>
      <c r="D35" s="56"/>
      <c r="E35" s="56"/>
      <c r="F35" s="56"/>
      <c r="G35" s="56"/>
      <c r="H35" s="56"/>
    </row>
    <row r="36" spans="1:8" x14ac:dyDescent="0.2">
      <c r="A36" s="26" t="s">
        <v>22</v>
      </c>
      <c r="B36" s="28"/>
      <c r="C36" s="56"/>
      <c r="D36" s="56"/>
      <c r="E36" s="56"/>
      <c r="F36" s="56"/>
      <c r="G36" s="56"/>
      <c r="H36" s="56"/>
    </row>
    <row r="37" spans="1:8" x14ac:dyDescent="0.2">
      <c r="A37" s="23"/>
      <c r="B37" s="27" t="s">
        <v>41</v>
      </c>
      <c r="C37" s="56"/>
      <c r="D37" s="56"/>
      <c r="E37" s="56"/>
      <c r="F37" s="56"/>
      <c r="G37" s="56"/>
      <c r="H37" s="56"/>
    </row>
    <row r="38" spans="1:8" ht="12.75" customHeight="1" x14ac:dyDescent="0.2">
      <c r="A38" s="23"/>
      <c r="B38" s="27" t="s">
        <v>17</v>
      </c>
      <c r="C38" s="56"/>
      <c r="D38" s="56"/>
      <c r="E38" s="56"/>
      <c r="F38" s="56"/>
      <c r="G38" s="56"/>
      <c r="H38" s="56"/>
    </row>
    <row r="39" spans="1:8" x14ac:dyDescent="0.2">
      <c r="A39" s="23"/>
      <c r="B39" s="27" t="s">
        <v>23</v>
      </c>
      <c r="C39" s="56"/>
      <c r="D39" s="56"/>
      <c r="E39" s="56"/>
      <c r="F39" s="56"/>
      <c r="G39" s="56"/>
      <c r="H39" s="56"/>
    </row>
    <row r="40" spans="1:8" x14ac:dyDescent="0.2">
      <c r="A40" s="23"/>
      <c r="B40" s="27" t="s">
        <v>7</v>
      </c>
      <c r="C40" s="56"/>
      <c r="D40" s="56"/>
      <c r="E40" s="56"/>
      <c r="F40" s="56"/>
      <c r="G40" s="56"/>
      <c r="H40" s="56"/>
    </row>
    <row r="41" spans="1:8" x14ac:dyDescent="0.2">
      <c r="A41" s="25"/>
      <c r="B41" s="27"/>
      <c r="C41" s="56"/>
      <c r="D41" s="56"/>
      <c r="E41" s="56"/>
      <c r="F41" s="56"/>
      <c r="G41" s="56"/>
      <c r="H41" s="56"/>
    </row>
    <row r="42" spans="1:8" x14ac:dyDescent="0.2">
      <c r="A42" s="31"/>
      <c r="B42" s="32" t="s">
        <v>42</v>
      </c>
      <c r="C42" s="58">
        <v>8619153.3200000003</v>
      </c>
      <c r="D42" s="58">
        <v>273265.74</v>
      </c>
      <c r="E42" s="58">
        <v>8892419.0600000005</v>
      </c>
      <c r="F42" s="58">
        <v>1327020.1399999999</v>
      </c>
      <c r="G42" s="58">
        <v>1027314.84</v>
      </c>
      <c r="H42" s="58">
        <v>7565398.9200000009</v>
      </c>
    </row>
    <row r="43" spans="1:8" x14ac:dyDescent="0.2">
      <c r="A43" s="22"/>
      <c r="B43" s="22"/>
      <c r="C43" s="90"/>
      <c r="D43" s="90"/>
      <c r="E43" s="90"/>
      <c r="F43" s="90"/>
      <c r="G43" s="90"/>
      <c r="H43" s="90"/>
    </row>
    <row r="44" spans="1:8" x14ac:dyDescent="0.2">
      <c r="A44" s="22"/>
      <c r="B44" s="34" t="s">
        <v>117</v>
      </c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8" spans="1:8" x14ac:dyDescent="0.2">
      <c r="B48" s="35" t="s">
        <v>118</v>
      </c>
      <c r="C48" s="36"/>
      <c r="D48" s="37"/>
      <c r="E48" s="38" t="s">
        <v>119</v>
      </c>
      <c r="F48" s="39"/>
    </row>
    <row r="49" spans="2:6" x14ac:dyDescent="0.2">
      <c r="B49" s="35" t="s">
        <v>126</v>
      </c>
      <c r="C49" s="36"/>
      <c r="D49" s="37"/>
      <c r="E49" s="38" t="s">
        <v>120</v>
      </c>
      <c r="F49" s="39"/>
    </row>
  </sheetData>
  <sheetProtection formatCells="0" formatColumns="0" formatRows="0" autoFilter="0"/>
  <protectedRanges>
    <protectedRange sqref="B44" name="Rango1"/>
    <protectedRange sqref="B48:F49" name="Rango1_1"/>
  </protectedRanges>
  <mergeCells count="4">
    <mergeCell ref="A1:H1"/>
    <mergeCell ref="A2:B4"/>
    <mergeCell ref="C2:G2"/>
    <mergeCell ref="H2:H3"/>
  </mergeCells>
  <printOptions horizontalCentered="1"/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2018-05-17T20:25:49Z</cp:lastPrinted>
  <dcterms:created xsi:type="dcterms:W3CDTF">2014-02-10T03:37:14Z</dcterms:created>
  <dcterms:modified xsi:type="dcterms:W3CDTF">2018-05-18T13:33:59Z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