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-15" yWindow="-15" windowWidth="19230" windowHeight="598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35" i="4" l="1"/>
  <c r="F35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<sst xmlns="http://schemas.openxmlformats.org/spreadsheetml/2006/main" count="60" uniqueCount="60">
  <si>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</si>
  <si>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</si>
  <si>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</si>
  <si>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</si>
  <si>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</si>
  <si>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</si>
  <si>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</si>
  <si>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</si>
  <si>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</si>
  <si>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</si>
  <si>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</si>
  <si>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</si>
  <si>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</si>
  <si>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</si>
  <si>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</si>
  <si>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</si>
  <si>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</si>
  <si>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</si>
  <si>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</si>
  <si>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</si>
  <si>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</si>
  <si>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</si>
  <si>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</si>
  <si>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</si>
  <si>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</si>
  <si>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</si>
  <si>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</si>
  <si>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</si>
  <si>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</si>
  <si>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</si>
  <si>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</si>
  <si>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</si>
  <si>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</si>
  <si>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</si>
  <si>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</si>
  <si>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</si>
  <si>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</si>
  <si>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</si>
  <si>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</si>
  <si>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</si>
  <si>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</si>
  <si>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</si>
  <si>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</si>
  <si>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</si>
  <si>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</si>
  <si>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</si>
  <si>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</si>
  <si>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</si>
  <si>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</si>
  <si>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</si>
  <si>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</si>
  <si>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</si>
  <si>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</si>
  <si>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</si>
  <si>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</si>
  <si>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</si>
  <si>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</si>
  <si>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</si>
  <si>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LA MUJER CELAYENSE
Estado de Situación Financiera
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</si>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</sst>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164" fontId="4" fillId="0" borderId="3" xfId="22" applyNumberFormat="1" applyFont="1" applyBorder="1" applyAlignment="1" applyProtection="1">
      <alignment vertical="top" wrapText="1"/>
      <protection locked="0"/>
    </xf>
    <xf numFmtId="164" fontId="4" fillId="0" borderId="0" xfId="22" applyNumberFormat="1" applyFont="1" applyBorder="1" applyAlignment="1" applyProtection="1">
      <alignment vertical="top" wrapText="1"/>
      <protection locked="0"/>
    </xf>
    <xf numFmtId="164" fontId="4" fillId="0" borderId="0" xfId="22" applyNumberFormat="1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31">
    <cellStyle name="Euro" xfId="1"/>
    <cellStyle name="Millares 2" xfId="2"/>
    <cellStyle name="Millares 2 2" xfId="3"/>
    <cellStyle name="Millares 2 2 2" xfId="23"/>
    <cellStyle name="Millares 2 3" xfId="4"/>
    <cellStyle name="Millares 2 3 2" xfId="24"/>
    <cellStyle name="Millares 2 4" xfId="22"/>
    <cellStyle name="Millares 2 5" xfId="16"/>
    <cellStyle name="Millares 3" xfId="5"/>
    <cellStyle name="Millares 3 2" xfId="25"/>
    <cellStyle name="Millares 3 3" xfId="17"/>
    <cellStyle name="Moneda 2" xfId="6"/>
    <cellStyle name="Moneda 2 2" xfId="26"/>
    <cellStyle name="Normal" xfId="0" builtinId="0"/>
    <cellStyle name="Normal 2" xfId="7"/>
    <cellStyle name="Normal 2 2" xfId="8"/>
    <cellStyle name="Normal 2 3" xfId="27"/>
    <cellStyle name="Normal 2 4" xfId="18"/>
    <cellStyle name="Normal 3" xfId="9"/>
    <cellStyle name="Normal 3 2" xfId="28"/>
    <cellStyle name="Normal 3 3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21"/>
    <cellStyle name="Normal 6 3" xfId="29"/>
    <cellStyle name="Normal 6 4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1095375</xdr:colOff>
      <xdr:row>0</xdr:row>
      <xdr:rowOff>523875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942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activeCell="A9" sqref="A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1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126836.94</v>
      </c>
      <c r="C5" s="12">
        <v>28460.42</v>
      </c>
      <c r="D5" s="17"/>
      <c r="E5" s="11" t="s">
        <v>41</v>
      </c>
      <c r="F5" s="12">
        <v>39735.64</v>
      </c>
      <c r="G5" s="5">
        <v>77663.39</v>
      </c>
    </row>
    <row r="6" spans="1:7" x14ac:dyDescent="0.2">
      <c r="A6" s="30" t="s">
        <v>28</v>
      </c>
      <c r="B6" s="12">
        <v>13500</v>
      </c>
      <c r="C6" s="12">
        <v>10500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v>140336.94</v>
      </c>
      <c r="C13" s="10">
        <v>38960.42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v>39735.64</v>
      </c>
      <c r="G14" s="6">
        <v>77663.39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/>
      <c r="C18" s="12"/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578710.59</v>
      </c>
      <c r="C19" s="12">
        <v>578710.59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/>
      <c r="C20" s="12"/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-435572.39</v>
      </c>
      <c r="C21" s="12">
        <v>-435572.39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5"/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v>39735.64</v>
      </c>
      <c r="G26" s="6">
        <v>77663.39</v>
      </c>
    </row>
    <row r="27" spans="1:7" x14ac:dyDescent="0.2">
      <c r="A27" s="37" t="s">
        <v>8</v>
      </c>
      <c r="B27" s="10">
        <v>143138.20000000001</v>
      </c>
      <c r="C27" s="10">
        <v>143138.20000000001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v>283475.14</v>
      </c>
      <c r="C29" s="10">
        <v>182098.62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v>1980.66</v>
      </c>
      <c r="G30" s="6">
        <v>1980.66</v>
      </c>
    </row>
    <row r="31" spans="1:7" x14ac:dyDescent="0.2">
      <c r="A31" s="31"/>
      <c r="B31" s="15"/>
      <c r="C31" s="15"/>
      <c r="D31" s="17"/>
      <c r="E31" s="11" t="s">
        <v>2</v>
      </c>
      <c r="F31" s="12">
        <v>1980.56</v>
      </c>
      <c r="G31" s="5">
        <v>1980.56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0.1</v>
      </c>
      <c r="G32" s="5">
        <v>0.1</v>
      </c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F36+F37</f>
        <v>241758.84</v>
      </c>
      <c r="G35" s="20">
        <f>G36+G37</f>
        <v>102454.56999999999</v>
      </c>
    </row>
    <row r="36" spans="1:7" x14ac:dyDescent="0.2">
      <c r="A36" s="31"/>
      <c r="B36" s="15"/>
      <c r="C36" s="15"/>
      <c r="D36" s="17"/>
      <c r="E36" s="11" t="s">
        <v>52</v>
      </c>
      <c r="F36" s="43">
        <v>139304.26999999999</v>
      </c>
      <c r="G36" s="42">
        <v>-80737.8</v>
      </c>
    </row>
    <row r="37" spans="1:7" x14ac:dyDescent="0.2">
      <c r="A37" s="31"/>
      <c r="B37" s="15"/>
      <c r="C37" s="15"/>
      <c r="D37" s="17"/>
      <c r="E37" s="11" t="s">
        <v>19</v>
      </c>
      <c r="F37" s="44">
        <v>102454.57</v>
      </c>
      <c r="G37" s="42">
        <v>183192.37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v>243739.5</v>
      </c>
      <c r="G46" s="6">
        <v>104435.23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283475.14</v>
      </c>
      <c r="G48" s="20">
        <f>G46+G26</f>
        <v>182098.62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5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F35:G35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2018-04-10T16:30:44Z</cp:lastPrinted>
  <dcterms:created xsi:type="dcterms:W3CDTF">2012-12-11T20:26:08Z</dcterms:created>
  <dcterms:modified xsi:type="dcterms:W3CDTF">2018-04-26T15:01:25Z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