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ontoya\Desktop\INSMUJER\"/>
    </mc:Choice>
  </mc:AlternateContent>
  <bookViews>
    <workbookView xWindow="-15" yWindow="-15" windowWidth="19230" windowHeight="5985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</workbook>
</file>

<file path=xl/calcChain.xml><?xml version="1.0" encoding="utf-8"?>
<calcChain xmlns="http://schemas.openxmlformats.org/spreadsheetml/2006/main">
  <c r="G35" i="4" l="1"/>
  <c r="F35" i="4"/>
  <c r="G48" i="4"/>
  <c r="F48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<sst xmlns="http://schemas.openxmlformats.org/spreadsheetml/2006/main" count="59" uniqueCount="59">
  <si>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</si>
  <si>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</si>
  <si>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</si>
  <si>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</si>
  <si>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</si>
  <si>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</si>
  <si>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</si>
  <si>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</si>
  <si>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</si>
  <si>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</si>
  <si>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</si>
  <si>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</si>
  <si>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</si>
  <si>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</si>
  <si>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</si>
  <si>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</si>
  <si>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</si>
  <si>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</si>
  <si>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</si>
  <si>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</si>
  <si>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</si>
  <si>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</si>
  <si>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</si>
  <si>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</si>
  <si>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</si>
  <si>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</si>
  <si>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</si>
  <si>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</si>
  <si>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</si>
  <si>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</si>
  <si>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</si>
  <si>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</si>
  <si>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</si>
  <si>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</si>
  <si>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</si>
  <si>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</si>
  <si>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</si>
  <si>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</si>
  <si>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</si>
  <si>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</si>
  <si>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</si>
  <si>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</si>
  <si>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</si>
  <si>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</si>
  <si>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</si>
  <si>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</si>
  <si>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</si>
  <si>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</si>
  <si>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</si>
  <si>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</si>
  <si>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</si>
  <si>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</si>
  <si>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</si>
  <si>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</si>
  <si>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</si>
  <si>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</si>
  <si>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</si>
  <si>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</si>
  <si>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INSTITUTO MUNICIPAL DE LA MUJER CELAYENSE
Estado de Situación Financiera
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</si>
</sst>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165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48">
    <xf numFmtId="0" fontId="0" fillId="0" borderId="0" xfId="0"/>
    <xf numFmtId="0" fontId="3" fillId="0" borderId="0" xfId="16" applyFont="1" applyAlignment="1" applyProtection="1">
      <alignment vertical="top" wrapText="1"/>
      <protection locked="0"/>
    </xf>
    <xf numFmtId="0" fontId="3" fillId="0" borderId="0" xfId="16" applyFont="1" applyAlignment="1" applyProtection="1">
      <alignment vertical="top"/>
      <protection locked="0"/>
    </xf>
    <xf numFmtId="0" fontId="2" fillId="0" borderId="0" xfId="16" applyFont="1" applyAlignment="1" applyProtection="1">
      <alignment vertical="top"/>
      <protection locked="0"/>
    </xf>
    <xf numFmtId="4" fontId="3" fillId="0" borderId="0" xfId="16" applyNumberFormat="1" applyFont="1" applyAlignment="1" applyProtection="1">
      <alignment vertical="top"/>
      <protection locked="0"/>
    </xf>
    <xf numFmtId="0" fontId="10" fillId="0" borderId="0" xfId="16" applyNumberFormat="1" applyFont="1" applyFill="1" applyBorder="1" applyAlignment="1" applyProtection="1">
      <alignment horizontal="center" vertical="top"/>
      <protection locked="0"/>
    </xf>
    <xf numFmtId="0" fontId="2" fillId="0" borderId="0" xfId="16" applyNumberFormat="1" applyFont="1" applyFill="1" applyBorder="1" applyAlignment="1" applyProtection="1">
      <alignment horizontal="center" vertical="top"/>
      <protection locked="0"/>
    </xf>
    <xf numFmtId="0" fontId="2" fillId="0" borderId="0" xfId="16" applyFont="1" applyFill="1" applyBorder="1" applyAlignment="1" applyProtection="1">
      <alignment horizontal="left" vertical="top" wrapText="1"/>
      <protection locked="0"/>
    </xf>
    <xf numFmtId="4" fontId="2" fillId="0" borderId="0" xfId="3" applyNumberFormat="1" applyFont="1" applyFill="1" applyBorder="1" applyAlignment="1" applyProtection="1">
      <alignment vertical="top" wrapText="1"/>
      <protection locked="0"/>
    </xf>
    <xf numFmtId="0" fontId="3" fillId="0" borderId="0" xfId="16" applyFont="1" applyFill="1" applyBorder="1" applyAlignment="1" applyProtection="1">
      <alignment horizontal="left" vertical="top" wrapText="1"/>
      <protection locked="0"/>
    </xf>
    <xf numFmtId="0" fontId="3" fillId="0" borderId="0" xfId="16" applyFont="1" applyFill="1" applyBorder="1" applyAlignment="1" applyProtection="1">
      <alignment horizontal="left" vertical="top"/>
      <protection locked="0"/>
    </xf>
    <xf numFmtId="0" fontId="3" fillId="0" borderId="0" xfId="16" applyFont="1" applyFill="1" applyBorder="1" applyAlignment="1" applyProtection="1">
      <alignment vertical="top"/>
      <protection locked="0"/>
    </xf>
    <xf numFmtId="0" fontId="3" fillId="0" borderId="0" xfId="16" applyNumberFormat="1" applyFont="1" applyFill="1" applyBorder="1" applyAlignment="1" applyProtection="1">
      <alignment horizontal="center" vertical="top"/>
      <protection locked="0"/>
    </xf>
    <xf numFmtId="0" fontId="2" fillId="0" borderId="1" xfId="16" applyFont="1" applyFill="1" applyBorder="1" applyAlignment="1" applyProtection="1">
      <alignment horizontal="left" vertical="top" wrapText="1"/>
      <protection locked="0"/>
    </xf>
    <xf numFmtId="0" fontId="2" fillId="0" borderId="1" xfId="16" applyNumberFormat="1" applyFont="1" applyFill="1" applyBorder="1" applyAlignment="1" applyProtection="1">
      <alignment horizontal="center" vertical="top"/>
      <protection locked="0"/>
    </xf>
    <xf numFmtId="0" fontId="2" fillId="0" borderId="0" xfId="16" applyFont="1" applyFill="1" applyBorder="1" applyAlignment="1" applyProtection="1">
      <alignment horizontal="center" vertical="center" wrapText="1"/>
      <protection locked="0"/>
    </xf>
    <xf numFmtId="4" fontId="3" fillId="0" borderId="0" xfId="16" applyNumberFormat="1" applyFont="1" applyBorder="1" applyAlignment="1" applyProtection="1">
      <alignment vertical="top"/>
      <protection locked="0"/>
    </xf>
    <xf numFmtId="0" fontId="3" fillId="0" borderId="0" xfId="16" applyFont="1" applyBorder="1" applyAlignment="1" applyProtection="1">
      <alignment vertical="top" wrapText="1"/>
      <protection locked="0"/>
    </xf>
    <xf numFmtId="0" fontId="2" fillId="0" borderId="2" xfId="16" applyFont="1" applyFill="1" applyBorder="1" applyAlignment="1" applyProtection="1">
      <alignment horizontal="left" vertical="top" wrapText="1"/>
      <protection locked="0"/>
    </xf>
    <xf numFmtId="0" fontId="2" fillId="0" borderId="3" xfId="16" applyFont="1" applyFill="1" applyBorder="1" applyAlignment="1" applyProtection="1">
      <alignment horizontal="left" vertical="top" wrapText="1"/>
      <protection locked="0"/>
    </xf>
    <xf numFmtId="0" fontId="2" fillId="0" borderId="4" xfId="16" applyFont="1" applyFill="1" applyBorder="1" applyAlignment="1" applyProtection="1">
      <alignment horizontal="center" vertical="center" wrapText="1"/>
      <protection locked="0"/>
    </xf>
    <xf numFmtId="0" fontId="2" fillId="0" borderId="3" xfId="16" applyFont="1" applyFill="1" applyBorder="1" applyAlignment="1" applyProtection="1">
      <alignment vertical="top" wrapText="1"/>
      <protection locked="0"/>
    </xf>
    <xf numFmtId="0" fontId="3" fillId="0" borderId="3" xfId="16" applyFont="1" applyFill="1" applyBorder="1" applyAlignment="1" applyProtection="1">
      <alignment horizontal="left" vertical="top" wrapText="1"/>
      <protection locked="0"/>
    </xf>
    <xf numFmtId="0" fontId="3" fillId="0" borderId="3" xfId="16" applyFont="1" applyFill="1" applyBorder="1" applyAlignment="1" applyProtection="1">
      <alignment vertical="top"/>
      <protection locked="0"/>
    </xf>
    <xf numFmtId="0" fontId="3" fillId="0" borderId="3" xfId="16" applyFont="1" applyBorder="1" applyAlignment="1" applyProtection="1">
      <alignment vertical="top" wrapText="1"/>
      <protection locked="0"/>
    </xf>
    <xf numFmtId="0" fontId="3" fillId="0" borderId="5" xfId="16" applyFont="1" applyBorder="1" applyAlignment="1" applyProtection="1">
      <alignment vertical="top" wrapText="1"/>
      <protection locked="0"/>
    </xf>
    <xf numFmtId="0" fontId="3" fillId="0" borderId="6" xfId="16" applyFont="1" applyBorder="1" applyAlignment="1" applyProtection="1">
      <alignment vertical="top" wrapText="1"/>
      <protection locked="0"/>
    </xf>
    <xf numFmtId="4" fontId="3" fillId="0" borderId="6" xfId="16" applyNumberFormat="1" applyFont="1" applyBorder="1" applyAlignment="1" applyProtection="1">
      <alignment vertical="top"/>
      <protection locked="0"/>
    </xf>
    <xf numFmtId="0" fontId="5" fillId="0" borderId="3" xfId="16" applyFont="1" applyFill="1" applyBorder="1" applyAlignment="1" applyProtection="1">
      <alignment horizontal="left" vertical="top" wrapText="1"/>
      <protection locked="0"/>
    </xf>
    <xf numFmtId="0" fontId="5" fillId="0" borderId="0" xfId="16" applyFont="1" applyFill="1" applyBorder="1" applyAlignment="1" applyProtection="1">
      <alignment horizontal="left" vertical="top" wrapText="1"/>
      <protection locked="0"/>
    </xf>
    <xf numFmtId="0" fontId="6" fillId="0" borderId="0" xfId="16" applyFont="1" applyFill="1" applyBorder="1" applyAlignment="1" applyProtection="1">
      <alignment horizontal="left" vertical="top" wrapText="1"/>
      <protection locked="0"/>
    </xf>
    <xf numFmtId="0" fontId="7" fillId="0" borderId="1" xfId="16" applyFont="1" applyFill="1" applyBorder="1" applyAlignment="1" applyProtection="1">
      <alignment horizontal="center" vertical="center" wrapText="1"/>
      <protection locked="0"/>
    </xf>
    <xf numFmtId="0" fontId="7" fillId="0" borderId="7" xfId="16" applyFont="1" applyFill="1" applyBorder="1" applyAlignment="1" applyProtection="1">
      <alignment horizontal="center" vertical="center" wrapText="1"/>
      <protection locked="0"/>
    </xf>
    <xf numFmtId="43" fontId="3" fillId="0" borderId="0" xfId="2" applyFont="1" applyFill="1" applyBorder="1" applyAlignment="1" applyProtection="1">
      <alignment vertical="top" wrapText="1"/>
      <protection locked="0"/>
    </xf>
    <xf numFmtId="43" fontId="2" fillId="0" borderId="0" xfId="2" applyFont="1" applyFill="1" applyBorder="1" applyAlignment="1" applyProtection="1">
      <alignment vertical="top" wrapText="1"/>
      <protection locked="0"/>
    </xf>
    <xf numFmtId="43" fontId="3" fillId="0" borderId="0" xfId="2" applyFont="1" applyBorder="1" applyAlignment="1" applyProtection="1">
      <alignment vertical="top" wrapText="1"/>
      <protection locked="0"/>
    </xf>
    <xf numFmtId="43" fontId="3" fillId="0" borderId="0" xfId="2" applyFont="1" applyBorder="1" applyAlignment="1" applyProtection="1">
      <alignment vertical="top"/>
      <protection locked="0"/>
    </xf>
    <xf numFmtId="43" fontId="3" fillId="0" borderId="0" xfId="2" applyFont="1" applyFill="1" applyBorder="1" applyAlignment="1" applyProtection="1">
      <alignment vertical="top"/>
      <protection locked="0"/>
    </xf>
    <xf numFmtId="43" fontId="3" fillId="0" borderId="4" xfId="2" applyFont="1" applyFill="1" applyBorder="1" applyAlignment="1" applyProtection="1">
      <alignment vertical="top"/>
      <protection locked="0"/>
    </xf>
    <xf numFmtId="43" fontId="2" fillId="0" borderId="4" xfId="2" applyFont="1" applyFill="1" applyBorder="1" applyAlignment="1" applyProtection="1">
      <alignment vertical="top" wrapText="1"/>
      <protection locked="0"/>
    </xf>
    <xf numFmtId="43" fontId="2" fillId="0" borderId="4" xfId="2" applyFont="1" applyFill="1" applyBorder="1" applyAlignment="1" applyProtection="1">
      <alignment vertical="top"/>
      <protection locked="0"/>
    </xf>
    <xf numFmtId="43" fontId="3" fillId="0" borderId="4" xfId="2" applyFont="1" applyBorder="1" applyAlignment="1" applyProtection="1">
      <alignment vertical="top" wrapText="1"/>
      <protection locked="0"/>
    </xf>
    <xf numFmtId="43" fontId="3" fillId="0" borderId="6" xfId="2" applyFont="1" applyBorder="1" applyAlignment="1" applyProtection="1">
      <alignment vertical="top"/>
      <protection locked="0"/>
    </xf>
    <xf numFmtId="43" fontId="3" fillId="0" borderId="8" xfId="2" applyFont="1" applyBorder="1" applyAlignment="1" applyProtection="1">
      <alignment vertical="top"/>
      <protection locked="0"/>
    </xf>
    <xf numFmtId="43" fontId="2" fillId="0" borderId="0" xfId="2" applyFont="1" applyFill="1" applyBorder="1" applyAlignment="1" applyProtection="1">
      <alignment horizontal="center" vertical="center" wrapText="1"/>
      <protection locked="0"/>
    </xf>
    <xf numFmtId="0" fontId="11" fillId="2" borderId="2" xfId="16" applyFont="1" applyFill="1" applyBorder="1" applyAlignment="1" applyProtection="1">
      <alignment horizontal="center" vertical="center" wrapText="1"/>
      <protection locked="0"/>
    </xf>
    <xf numFmtId="0" fontId="11" fillId="2" borderId="1" xfId="16" applyFont="1" applyFill="1" applyBorder="1" applyAlignment="1" applyProtection="1">
      <alignment horizontal="center" vertical="center" wrapText="1"/>
      <protection locked="0"/>
    </xf>
    <xf numFmtId="0" fontId="11" fillId="2" borderId="7" xfId="16" applyFont="1" applyFill="1" applyBorder="1" applyAlignment="1" applyProtection="1">
      <alignment horizontal="center" vertical="center" wrapText="1"/>
      <protection locked="0"/>
    </xf>
  </cellXfs>
  <cellStyles count="32">
    <cellStyle name="Euro" xfId="1"/>
    <cellStyle name="Millares" xfId="2" builtinId="3"/>
    <cellStyle name="Millares 2" xfId="3"/>
    <cellStyle name="Millares 2 2" xfId="4"/>
    <cellStyle name="Millares 2 2 2" xfId="5"/>
    <cellStyle name="Millares 2 3" xfId="6"/>
    <cellStyle name="Millares 2 3 2" xfId="7"/>
    <cellStyle name="Millares 2 4" xfId="8"/>
    <cellStyle name="Millares 2 5" xfId="9"/>
    <cellStyle name="Millares 3" xfId="10"/>
    <cellStyle name="Millares 3 2" xfId="11"/>
    <cellStyle name="Millares 3 3" xfId="12"/>
    <cellStyle name="Moneda 2" xfId="13"/>
    <cellStyle name="Moneda 2 2" xfId="14"/>
    <cellStyle name="Normal" xfId="0" builtinId="0"/>
    <cellStyle name="Normal 2" xfId="15"/>
    <cellStyle name="Normal 2 2" xfId="16"/>
    <cellStyle name="Normal 2 3" xfId="17"/>
    <cellStyle name="Normal 2 4" xfId="18"/>
    <cellStyle name="Normal 3" xfId="19"/>
    <cellStyle name="Normal 3 2" xfId="20"/>
    <cellStyle name="Normal 3 3" xfId="21"/>
    <cellStyle name="Normal 4" xfId="22"/>
    <cellStyle name="Normal 4 2" xfId="23"/>
    <cellStyle name="Normal 5" xfId="24"/>
    <cellStyle name="Normal 5 2" xfId="25"/>
    <cellStyle name="Normal 6" xfId="26"/>
    <cellStyle name="Normal 6 2" xfId="27"/>
    <cellStyle name="Normal 6 2 2" xfId="28"/>
    <cellStyle name="Normal 6 2 3" xfId="29"/>
    <cellStyle name="Normal 6 3" xfId="30"/>
    <cellStyle name="Normal 6 4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1095375</xdr:colOff>
      <xdr:row>0</xdr:row>
      <xdr:rowOff>485775</xdr:rowOff>
    </xdr:to>
    <xdr:pic>
      <xdr:nvPicPr>
        <xdr:cNvPr id="1025" name="3 Imagen" descr="C:\Users\User\AppData\Local\Microsoft\Windows\Temporary Internet Files\Content.Outlook\5MJWZEGL\logo INSMUJER o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53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zoomScaleNormal="100" zoomScaleSheetLayoutView="100" workbookViewId="0">
      <selection activeCell="G15" sqref="G15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5" t="s">
        <v>58</v>
      </c>
      <c r="B1" s="46"/>
      <c r="C1" s="46"/>
      <c r="D1" s="46"/>
      <c r="E1" s="46"/>
      <c r="F1" s="46"/>
      <c r="G1" s="47"/>
    </row>
    <row r="2" spans="1:7" s="3" customFormat="1" x14ac:dyDescent="0.2">
      <c r="A2" s="18" t="s">
        <v>0</v>
      </c>
      <c r="B2" s="31">
        <v>2018</v>
      </c>
      <c r="C2" s="31">
        <v>2017</v>
      </c>
      <c r="D2" s="14"/>
      <c r="E2" s="13" t="s">
        <v>1</v>
      </c>
      <c r="F2" s="31">
        <v>2018</v>
      </c>
      <c r="G2" s="32">
        <v>2017</v>
      </c>
    </row>
    <row r="3" spans="1:7" s="3" customFormat="1" x14ac:dyDescent="0.2">
      <c r="A3" s="19"/>
      <c r="B3" s="15"/>
      <c r="C3" s="44">
        <v>0</v>
      </c>
      <c r="D3" s="6"/>
      <c r="E3" s="7"/>
      <c r="F3" s="15"/>
      <c r="G3" s="20"/>
    </row>
    <row r="4" spans="1:7" x14ac:dyDescent="0.2">
      <c r="A4" s="21" t="s">
        <v>23</v>
      </c>
      <c r="B4" s="8"/>
      <c r="C4" s="34"/>
      <c r="D4" s="11"/>
      <c r="E4" s="7" t="s">
        <v>25</v>
      </c>
      <c r="F4" s="34"/>
      <c r="G4" s="38"/>
    </row>
    <row r="5" spans="1:7" x14ac:dyDescent="0.2">
      <c r="A5" s="22" t="s">
        <v>27</v>
      </c>
      <c r="B5" s="33">
        <v>126836.94</v>
      </c>
      <c r="C5" s="33">
        <v>28460.42</v>
      </c>
      <c r="D5" s="12"/>
      <c r="E5" s="9" t="s">
        <v>41</v>
      </c>
      <c r="F5" s="33">
        <v>39735.64</v>
      </c>
      <c r="G5" s="38">
        <v>77663.39</v>
      </c>
    </row>
    <row r="6" spans="1:7" x14ac:dyDescent="0.2">
      <c r="A6" s="22" t="s">
        <v>28</v>
      </c>
      <c r="B6" s="33">
        <v>13500</v>
      </c>
      <c r="C6" s="33">
        <v>10500</v>
      </c>
      <c r="D6" s="12"/>
      <c r="E6" s="9" t="s">
        <v>42</v>
      </c>
      <c r="F6" s="33"/>
      <c r="G6" s="38"/>
    </row>
    <row r="7" spans="1:7" x14ac:dyDescent="0.2">
      <c r="A7" s="22" t="s">
        <v>29</v>
      </c>
      <c r="B7" s="33"/>
      <c r="C7" s="33"/>
      <c r="D7" s="12"/>
      <c r="E7" s="9" t="s">
        <v>11</v>
      </c>
      <c r="F7" s="33"/>
      <c r="G7" s="38"/>
    </row>
    <row r="8" spans="1:7" x14ac:dyDescent="0.2">
      <c r="A8" s="22" t="s">
        <v>30</v>
      </c>
      <c r="B8" s="33"/>
      <c r="C8" s="33"/>
      <c r="D8" s="12"/>
      <c r="E8" s="9" t="s">
        <v>12</v>
      </c>
      <c r="F8" s="33"/>
      <c r="G8" s="38"/>
    </row>
    <row r="9" spans="1:7" x14ac:dyDescent="0.2">
      <c r="A9" s="22" t="s">
        <v>31</v>
      </c>
      <c r="B9" s="33"/>
      <c r="C9" s="33"/>
      <c r="D9" s="12"/>
      <c r="E9" s="9" t="s">
        <v>43</v>
      </c>
      <c r="F9" s="34"/>
      <c r="G9" s="39"/>
    </row>
    <row r="10" spans="1:7" ht="13.5" customHeight="1" x14ac:dyDescent="0.2">
      <c r="A10" s="22" t="s">
        <v>32</v>
      </c>
      <c r="B10" s="33"/>
      <c r="C10" s="33"/>
      <c r="D10" s="12"/>
      <c r="E10" s="9" t="s">
        <v>44</v>
      </c>
      <c r="F10" s="33"/>
      <c r="G10" s="38"/>
    </row>
    <row r="11" spans="1:7" x14ac:dyDescent="0.2">
      <c r="A11" s="22" t="s">
        <v>22</v>
      </c>
      <c r="B11" s="33"/>
      <c r="C11" s="33"/>
      <c r="D11" s="12"/>
      <c r="E11" s="9" t="s">
        <v>13</v>
      </c>
      <c r="F11" s="33"/>
      <c r="G11" s="38"/>
    </row>
    <row r="12" spans="1:7" x14ac:dyDescent="0.2">
      <c r="A12" s="22"/>
      <c r="B12" s="33"/>
      <c r="C12" s="33"/>
      <c r="D12" s="12"/>
      <c r="E12" s="9" t="s">
        <v>45</v>
      </c>
      <c r="F12" s="34"/>
      <c r="G12" s="38"/>
    </row>
    <row r="13" spans="1:7" x14ac:dyDescent="0.2">
      <c r="A13" s="28" t="s">
        <v>5</v>
      </c>
      <c r="B13" s="34">
        <v>140336.94</v>
      </c>
      <c r="C13" s="34">
        <v>38960.42</v>
      </c>
      <c r="D13" s="12"/>
      <c r="E13" s="9"/>
      <c r="F13" s="34"/>
      <c r="G13" s="38"/>
    </row>
    <row r="14" spans="1:7" x14ac:dyDescent="0.2">
      <c r="A14" s="19"/>
      <c r="B14" s="34"/>
      <c r="C14" s="34"/>
      <c r="D14" s="6"/>
      <c r="E14" s="29" t="s">
        <v>6</v>
      </c>
      <c r="F14" s="34">
        <v>39735.64</v>
      </c>
      <c r="G14" s="40">
        <v>77663.39</v>
      </c>
    </row>
    <row r="15" spans="1:7" x14ac:dyDescent="0.2">
      <c r="A15" s="19" t="s">
        <v>24</v>
      </c>
      <c r="B15" s="33"/>
      <c r="C15" s="33"/>
      <c r="D15" s="12"/>
      <c r="E15" s="7"/>
      <c r="F15" s="34"/>
      <c r="G15" s="40"/>
    </row>
    <row r="16" spans="1:7" x14ac:dyDescent="0.2">
      <c r="A16" s="22" t="s">
        <v>33</v>
      </c>
      <c r="B16" s="34"/>
      <c r="C16" s="34"/>
      <c r="D16" s="6"/>
      <c r="E16" s="7" t="s">
        <v>26</v>
      </c>
      <c r="F16" s="34"/>
      <c r="G16" s="38"/>
    </row>
    <row r="17" spans="1:7" x14ac:dyDescent="0.2">
      <c r="A17" s="22" t="s">
        <v>34</v>
      </c>
      <c r="B17" s="33"/>
      <c r="C17" s="33"/>
      <c r="D17" s="12"/>
      <c r="E17" s="9" t="s">
        <v>14</v>
      </c>
      <c r="F17" s="33"/>
      <c r="G17" s="38"/>
    </row>
    <row r="18" spans="1:7" x14ac:dyDescent="0.2">
      <c r="A18" s="22" t="s">
        <v>35</v>
      </c>
      <c r="B18" s="33"/>
      <c r="C18" s="33"/>
      <c r="D18" s="12"/>
      <c r="E18" s="9" t="s">
        <v>15</v>
      </c>
      <c r="F18" s="33"/>
      <c r="G18" s="38"/>
    </row>
    <row r="19" spans="1:7" x14ac:dyDescent="0.2">
      <c r="A19" s="22" t="s">
        <v>36</v>
      </c>
      <c r="B19" s="33">
        <v>578710.59</v>
      </c>
      <c r="C19" s="33">
        <v>578710.59</v>
      </c>
      <c r="D19" s="12"/>
      <c r="E19" s="9" t="s">
        <v>16</v>
      </c>
      <c r="F19" s="33"/>
      <c r="G19" s="38"/>
    </row>
    <row r="20" spans="1:7" x14ac:dyDescent="0.2">
      <c r="A20" s="22" t="s">
        <v>37</v>
      </c>
      <c r="B20" s="33"/>
      <c r="C20" s="33"/>
      <c r="D20" s="12"/>
      <c r="E20" s="9" t="s">
        <v>46</v>
      </c>
      <c r="F20" s="33"/>
      <c r="G20" s="38"/>
    </row>
    <row r="21" spans="1:7" x14ac:dyDescent="0.2">
      <c r="A21" s="22" t="s">
        <v>38</v>
      </c>
      <c r="B21" s="33">
        <v>-435572.39</v>
      </c>
      <c r="C21" s="33">
        <v>-435572.39</v>
      </c>
      <c r="D21" s="12"/>
      <c r="E21" s="10" t="s">
        <v>47</v>
      </c>
      <c r="F21" s="33"/>
      <c r="G21" s="38"/>
    </row>
    <row r="22" spans="1:7" x14ac:dyDescent="0.2">
      <c r="A22" s="22" t="s">
        <v>39</v>
      </c>
      <c r="B22" s="33"/>
      <c r="C22" s="33"/>
      <c r="D22" s="12"/>
      <c r="E22" s="9" t="s">
        <v>17</v>
      </c>
      <c r="F22" s="33"/>
      <c r="G22" s="38"/>
    </row>
    <row r="23" spans="1:7" x14ac:dyDescent="0.2">
      <c r="A23" s="22" t="s">
        <v>10</v>
      </c>
      <c r="B23" s="33"/>
      <c r="C23" s="33"/>
      <c r="D23" s="6"/>
      <c r="E23" s="9"/>
      <c r="F23" s="33"/>
      <c r="G23" s="38"/>
    </row>
    <row r="24" spans="1:7" x14ac:dyDescent="0.2">
      <c r="A24" s="24"/>
      <c r="B24" s="35"/>
      <c r="C24" s="36"/>
      <c r="D24" s="12"/>
      <c r="E24" s="29" t="s">
        <v>7</v>
      </c>
      <c r="F24" s="34"/>
      <c r="G24" s="38"/>
    </row>
    <row r="25" spans="1:7" s="3" customFormat="1" x14ac:dyDescent="0.2">
      <c r="A25" s="22" t="s">
        <v>40</v>
      </c>
      <c r="B25" s="33"/>
      <c r="C25" s="33"/>
      <c r="D25" s="6"/>
      <c r="E25" s="9"/>
      <c r="F25" s="34"/>
      <c r="G25" s="40"/>
    </row>
    <row r="26" spans="1:7" x14ac:dyDescent="0.2">
      <c r="A26" s="22"/>
      <c r="B26" s="33"/>
      <c r="C26" s="33"/>
      <c r="D26" s="12"/>
      <c r="E26" s="30" t="s">
        <v>57</v>
      </c>
      <c r="F26" s="34">
        <v>39735.64</v>
      </c>
      <c r="G26" s="40">
        <v>77663.39</v>
      </c>
    </row>
    <row r="27" spans="1:7" x14ac:dyDescent="0.2">
      <c r="A27" s="28" t="s">
        <v>8</v>
      </c>
      <c r="B27" s="34">
        <v>143138.20000000001</v>
      </c>
      <c r="C27" s="34">
        <v>143138.20000000001</v>
      </c>
      <c r="D27" s="11"/>
      <c r="E27" s="7"/>
      <c r="F27" s="34"/>
      <c r="G27" s="40"/>
    </row>
    <row r="28" spans="1:7" x14ac:dyDescent="0.2">
      <c r="A28" s="19"/>
      <c r="B28" s="34"/>
      <c r="C28" s="34"/>
      <c r="D28" s="11"/>
      <c r="E28" s="7" t="s">
        <v>49</v>
      </c>
      <c r="F28" s="34"/>
      <c r="G28" s="39"/>
    </row>
    <row r="29" spans="1:7" x14ac:dyDescent="0.2">
      <c r="A29" s="19" t="s">
        <v>9</v>
      </c>
      <c r="B29" s="34">
        <v>283475.14</v>
      </c>
      <c r="C29" s="34">
        <v>182098.62</v>
      </c>
      <c r="D29" s="6"/>
      <c r="E29" s="7"/>
      <c r="F29" s="34"/>
      <c r="G29" s="39"/>
    </row>
    <row r="30" spans="1:7" x14ac:dyDescent="0.2">
      <c r="A30" s="23"/>
      <c r="B30" s="33"/>
      <c r="C30" s="33"/>
      <c r="D30" s="12"/>
      <c r="E30" s="30" t="s">
        <v>48</v>
      </c>
      <c r="F30" s="34">
        <v>1980.66</v>
      </c>
      <c r="G30" s="40">
        <v>1980.66</v>
      </c>
    </row>
    <row r="31" spans="1:7" x14ac:dyDescent="0.2">
      <c r="A31" s="23"/>
      <c r="B31" s="33"/>
      <c r="C31" s="33"/>
      <c r="D31" s="12"/>
      <c r="E31" s="9" t="s">
        <v>2</v>
      </c>
      <c r="F31" s="33">
        <v>1980.56</v>
      </c>
      <c r="G31" s="38">
        <v>1980.56</v>
      </c>
    </row>
    <row r="32" spans="1:7" x14ac:dyDescent="0.2">
      <c r="A32" s="23"/>
      <c r="B32" s="33"/>
      <c r="C32" s="33"/>
      <c r="D32" s="12"/>
      <c r="E32" s="9" t="s">
        <v>18</v>
      </c>
      <c r="F32" s="33">
        <v>0.1</v>
      </c>
      <c r="G32" s="38">
        <v>0.1</v>
      </c>
    </row>
    <row r="33" spans="1:7" x14ac:dyDescent="0.2">
      <c r="A33" s="23"/>
      <c r="B33" s="33"/>
      <c r="C33" s="33"/>
      <c r="D33" s="12"/>
      <c r="E33" s="9" t="s">
        <v>51</v>
      </c>
      <c r="F33" s="33"/>
      <c r="G33" s="38"/>
    </row>
    <row r="34" spans="1:7" x14ac:dyDescent="0.2">
      <c r="A34" s="23"/>
      <c r="B34" s="33"/>
      <c r="C34" s="33"/>
      <c r="D34" s="6"/>
      <c r="E34" s="9"/>
      <c r="F34" s="33"/>
      <c r="G34" s="38"/>
    </row>
    <row r="35" spans="1:7" x14ac:dyDescent="0.2">
      <c r="A35" s="23"/>
      <c r="B35" s="33"/>
      <c r="C35" s="33"/>
      <c r="D35" s="12"/>
      <c r="E35" s="30" t="s">
        <v>50</v>
      </c>
      <c r="F35" s="34">
        <f>F36+F37</f>
        <v>241758.84</v>
      </c>
      <c r="G35" s="39">
        <f>G36+G37</f>
        <v>102454.56999999999</v>
      </c>
    </row>
    <row r="36" spans="1:7" x14ac:dyDescent="0.2">
      <c r="A36" s="23"/>
      <c r="B36" s="33"/>
      <c r="C36" s="33"/>
      <c r="D36" s="12"/>
      <c r="E36" s="9" t="s">
        <v>52</v>
      </c>
      <c r="F36" s="35">
        <v>139304.26999999999</v>
      </c>
      <c r="G36" s="41">
        <v>-80737.8</v>
      </c>
    </row>
    <row r="37" spans="1:7" x14ac:dyDescent="0.2">
      <c r="A37" s="23"/>
      <c r="B37" s="33"/>
      <c r="C37" s="33"/>
      <c r="D37" s="12"/>
      <c r="E37" s="9" t="s">
        <v>19</v>
      </c>
      <c r="F37" s="35">
        <v>102454.57</v>
      </c>
      <c r="G37" s="41">
        <v>183192.37</v>
      </c>
    </row>
    <row r="38" spans="1:7" x14ac:dyDescent="0.2">
      <c r="A38" s="23"/>
      <c r="B38" s="34"/>
      <c r="C38" s="34"/>
      <c r="D38" s="12"/>
      <c r="E38" s="9" t="s">
        <v>3</v>
      </c>
      <c r="F38" s="33"/>
      <c r="G38" s="38"/>
    </row>
    <row r="39" spans="1:7" x14ac:dyDescent="0.2">
      <c r="A39" s="23"/>
      <c r="B39" s="33"/>
      <c r="C39" s="33"/>
      <c r="D39" s="5"/>
      <c r="E39" s="9" t="s">
        <v>4</v>
      </c>
      <c r="F39" s="33"/>
      <c r="G39" s="38"/>
    </row>
    <row r="40" spans="1:7" x14ac:dyDescent="0.2">
      <c r="A40" s="23"/>
      <c r="B40" s="33"/>
      <c r="C40" s="33"/>
      <c r="D40" s="16"/>
      <c r="E40" s="9" t="s">
        <v>53</v>
      </c>
      <c r="F40" s="33"/>
      <c r="G40" s="38"/>
    </row>
    <row r="41" spans="1:7" x14ac:dyDescent="0.2">
      <c r="A41" s="23"/>
      <c r="B41" s="33"/>
      <c r="C41" s="33"/>
      <c r="D41" s="16"/>
      <c r="E41" s="9"/>
      <c r="F41" s="33"/>
      <c r="G41" s="38"/>
    </row>
    <row r="42" spans="1:7" ht="21" x14ac:dyDescent="0.2">
      <c r="A42" s="23"/>
      <c r="B42" s="33"/>
      <c r="C42" s="37"/>
      <c r="D42" s="16"/>
      <c r="E42" s="30" t="s">
        <v>54</v>
      </c>
      <c r="F42" s="34"/>
      <c r="G42" s="40"/>
    </row>
    <row r="43" spans="1:7" x14ac:dyDescent="0.2">
      <c r="A43" s="24"/>
      <c r="B43" s="35"/>
      <c r="C43" s="36"/>
      <c r="D43" s="16"/>
      <c r="E43" s="9" t="s">
        <v>20</v>
      </c>
      <c r="F43" s="34"/>
      <c r="G43" s="38"/>
    </row>
    <row r="44" spans="1:7" x14ac:dyDescent="0.2">
      <c r="A44" s="24"/>
      <c r="B44" s="35"/>
      <c r="C44" s="36"/>
      <c r="D44" s="16"/>
      <c r="E44" s="9" t="s">
        <v>21</v>
      </c>
      <c r="F44" s="33"/>
      <c r="G44" s="38"/>
    </row>
    <row r="45" spans="1:7" x14ac:dyDescent="0.2">
      <c r="A45" s="24"/>
      <c r="B45" s="35"/>
      <c r="C45" s="36"/>
      <c r="D45" s="16"/>
      <c r="E45" s="9"/>
      <c r="F45" s="33"/>
      <c r="G45" s="38"/>
    </row>
    <row r="46" spans="1:7" x14ac:dyDescent="0.2">
      <c r="A46" s="24"/>
      <c r="B46" s="35"/>
      <c r="C46" s="36"/>
      <c r="D46" s="16"/>
      <c r="E46" s="30" t="s">
        <v>55</v>
      </c>
      <c r="F46" s="34">
        <v>243739.5</v>
      </c>
      <c r="G46" s="40">
        <v>104435.23</v>
      </c>
    </row>
    <row r="47" spans="1:7" x14ac:dyDescent="0.2">
      <c r="A47" s="24"/>
      <c r="B47" s="35"/>
      <c r="C47" s="36"/>
      <c r="D47" s="16"/>
      <c r="E47" s="7"/>
      <c r="F47" s="34"/>
      <c r="G47" s="40"/>
    </row>
    <row r="48" spans="1:7" x14ac:dyDescent="0.2">
      <c r="A48" s="24"/>
      <c r="B48" s="17"/>
      <c r="C48" s="36"/>
      <c r="D48" s="16"/>
      <c r="E48" s="30" t="s">
        <v>56</v>
      </c>
      <c r="F48" s="34">
        <f>F46+F26</f>
        <v>283475.14</v>
      </c>
      <c r="G48" s="39">
        <f>G46+G26</f>
        <v>182098.62</v>
      </c>
    </row>
    <row r="49" spans="1:7" x14ac:dyDescent="0.2">
      <c r="A49" s="25"/>
      <c r="B49" s="26"/>
      <c r="C49" s="42"/>
      <c r="D49" s="27"/>
      <c r="E49" s="27"/>
      <c r="F49" s="42"/>
      <c r="G49" s="43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ignoredErrors>
    <ignoredError sqref="F35:G35 F48:G4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AACEFFE-A911-4CCE-98FB-6413BFB98FF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Luis Montoya</cp:lastModifiedBy>
  <cp:lastPrinted>2018-04-10T16:30:44Z</cp:lastPrinted>
  <dcterms:created xsi:type="dcterms:W3CDTF">2012-12-11T20:26:08Z</dcterms:created>
  <dcterms:modified xsi:type="dcterms:W3CDTF">2018-05-02T19:51:37Z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