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2018\1ER TRIM 2018\"/>
    </mc:Choice>
  </mc:AlternateContent>
  <bookViews>
    <workbookView xWindow="0" yWindow="0" windowWidth="24000" windowHeight="883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<sst xmlns="http://schemas.openxmlformats.org/spreadsheetml/2006/main" count="28" uniqueCount="27">
  <si>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</si>
  <si>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</si>
  <si>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</si>
  <si>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</si>
  <si>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</si>
  <si>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</si>
  <si>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</si>
  <si>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</si>
  <si>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</si>
  <si>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</si>
  <si>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</si>
  <si>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</si>
  <si>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</si>
  <si>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</si>
  <si>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</si>
  <si>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</si>
  <si>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</si>
  <si>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</si>
  <si>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</si>
  <si>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</si>
  <si>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</si>
  <si>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</si>
  <si>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</si>
  <si>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</si>
  <si>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</si>
  <si>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DE CELAYA, GTO.
Flujo de Fondos
Del 01 DE ENERO AL 31 DE MARZO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</si>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</sst>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center"/>
    </xf>
    <xf numFmtId="0" fontId="4" fillId="0" borderId="0" xfId="2" applyFont="1" applyAlignment="1">
      <alignment vertical="center" wrapText="1"/>
    </xf>
    <xf numFmtId="4" fontId="4" fillId="0" borderId="0" xfId="2" applyNumberFormat="1" applyFont="1" applyAlignment="1">
      <alignment vertical="center"/>
    </xf>
    <xf numFmtId="0" fontId="2" fillId="0" borderId="0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vertical="center"/>
      <protection locked="0"/>
    </xf>
    <xf numFmtId="0" fontId="2" fillId="0" borderId="0" xfId="3" applyFont="1"/>
  </cellXfs>
  <cellStyles count="4">
    <cellStyle name="Normal" xfId="0" builtinId="0"/>
    <cellStyle name="Normal 2" xfId="1"/>
    <cellStyle name="Normal 2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1714500</xdr:colOff>
      <xdr:row>32</xdr:row>
      <xdr:rowOff>0</xdr:rowOff>
    </xdr:from>
    <xdr:to>
      <xdr:col>3</xdr:col>
      <xdr:colOff>371475</xdr:colOff>
      <xdr:row>35</xdr:row>
      <xdr:rowOff>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95475" y="5362575"/>
          <a:ext cx="2771775" cy="571500"/>
          <a:chOff x="1566782" y="40443150"/>
          <a:chExt cx="3252012" cy="533400"/>
        </a:xfrm>
      </xdr:grpSpPr>
      <xdr:sp macro="" textlink="">
        <xdr:nvSpPr>
          <xdr:cNvPr id="3" name="CuadroTexto 2">
            <a:extLst>
              <a:ext uri="{FF2B5EF4-FFF2-40B4-BE49-F238E27FC236}">
                <a16:creationId xmlns="" xmlns:a16="http://schemas.microsoft.com/office/drawing/2014/main" id="{B9422790-0940-433A-95C6-AE2697C4CA04}"/>
              </a:ext>
            </a:extLst>
          </xdr:cNvPr>
          <xdr:cNvSpPr txBox="1"/>
        </xdr:nvSpPr>
        <xdr:spPr>
          <a:xfrm>
            <a:off x="1566782" y="40490775"/>
            <a:ext cx="3132301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Ing. Ramón Ignacio Lemus Muñoz Ledo</a:t>
            </a: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Presidente Municipal </a:t>
            </a:r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1100"/>
          </a:p>
        </xdr:txBody>
      </xdr:sp>
      <xdr:cxnSp macro="">
        <xdr:nvCxnSpPr>
          <xdr:cNvPr id="4" name="Conector recto 3">
            <a:extLst>
              <a:ext uri="{FF2B5EF4-FFF2-40B4-BE49-F238E27FC236}">
                <a16:creationId xmlns="" xmlns:a16="http://schemas.microsoft.com/office/drawing/2014/main" id="{C2C2350E-C9A3-46D4-9D92-2EE9E1497EB4}"/>
              </a:ext>
            </a:extLst>
          </xdr:cNvPr>
          <xdr:cNvCxnSpPr/>
        </xdr:nvCxnSpPr>
        <xdr:spPr>
          <a:xfrm>
            <a:off x="1696374" y="40443150"/>
            <a:ext cx="3122420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95250</xdr:colOff>
      <xdr:row>37</xdr:row>
      <xdr:rowOff>133350</xdr:rowOff>
    </xdr:from>
    <xdr:to>
      <xdr:col>1</xdr:col>
      <xdr:colOff>2257425</xdr:colOff>
      <xdr:row>41</xdr:row>
      <xdr:rowOff>57150</xdr:rowOff>
    </xdr:to>
    <xdr:grpSp>
      <xdr:nvGrpSpPr>
        <xdr:cNvPr id="5" name="Grupo 4"/>
        <xdr:cNvGrpSpPr>
          <a:grpSpLocks/>
        </xdr:cNvGrpSpPr>
      </xdr:nvGrpSpPr>
      <xdr:grpSpPr bwMode="auto">
        <a:xfrm>
          <a:off x="95250" y="6400800"/>
          <a:ext cx="2343150" cy="495300"/>
          <a:chOff x="1" y="40767000"/>
          <a:chExt cx="2381250" cy="485775"/>
        </a:xfrm>
      </xdr:grpSpPr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1A438233-7B6C-448E-BFA5-C4D29872CDDE}"/>
              </a:ext>
            </a:extLst>
          </xdr:cNvPr>
          <xdr:cNvSpPr txBox="1"/>
        </xdr:nvSpPr>
        <xdr:spPr>
          <a:xfrm>
            <a:off x="1" y="40767000"/>
            <a:ext cx="2381250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Ing. María Eugenia Mosqueda Nieto</a:t>
            </a:r>
          </a:p>
          <a:p>
            <a:pPr algn="ctr"/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Síndico del H. Ayuntamiento </a:t>
            </a:r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1100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="" xmlns:a16="http://schemas.microsoft.com/office/drawing/2014/main" id="{CC56EE20-D546-464E-928B-649E97DF80FE}"/>
              </a:ext>
            </a:extLst>
          </xdr:cNvPr>
          <xdr:cNvCxnSpPr/>
        </xdr:nvCxnSpPr>
        <xdr:spPr>
          <a:xfrm>
            <a:off x="32399" y="40786050"/>
            <a:ext cx="2316454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790575</xdr:colOff>
      <xdr:row>38</xdr:row>
      <xdr:rowOff>0</xdr:rowOff>
    </xdr:from>
    <xdr:to>
      <xdr:col>5</xdr:col>
      <xdr:colOff>47625</xdr:colOff>
      <xdr:row>41</xdr:row>
      <xdr:rowOff>57150</xdr:rowOff>
    </xdr:to>
    <xdr:grpSp>
      <xdr:nvGrpSpPr>
        <xdr:cNvPr id="8" name="Grupo 7"/>
        <xdr:cNvGrpSpPr>
          <a:grpSpLocks/>
        </xdr:cNvGrpSpPr>
      </xdr:nvGrpSpPr>
      <xdr:grpSpPr bwMode="auto">
        <a:xfrm>
          <a:off x="3905250" y="6410325"/>
          <a:ext cx="2800350" cy="485775"/>
          <a:chOff x="4429124" y="40833675"/>
          <a:chExt cx="3143250" cy="485775"/>
        </a:xfrm>
      </xdr:grpSpPr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FA076A0A-D692-41F7-AA68-4293A224F6E9}"/>
              </a:ext>
            </a:extLst>
          </xdr:cNvPr>
          <xdr:cNvSpPr txBox="1"/>
        </xdr:nvSpPr>
        <xdr:spPr>
          <a:xfrm>
            <a:off x="4429124" y="40833675"/>
            <a:ext cx="3134164" cy="485775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C.P.C. y M.F. Ma. Lourdes Herrera Rodríguez          Tesorera Municipal </a:t>
            </a:r>
          </a:p>
          <a:p>
            <a:pPr algn="ctr"/>
            <a:r>
              <a:rPr lang="es-MX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  <a:endParaRPr lang="es-MX" sz="1100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="" xmlns:a16="http://schemas.microsoft.com/office/drawing/2014/main" id="{35013E98-E0C5-4BB4-985B-CCD0E270DC91}"/>
              </a:ext>
            </a:extLst>
          </xdr:cNvPr>
          <xdr:cNvCxnSpPr/>
        </xdr:nvCxnSpPr>
        <xdr:spPr>
          <a:xfrm>
            <a:off x="4456378" y="40852725"/>
            <a:ext cx="3115996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-2256966801.9099998</v>
      </c>
      <c r="D3" s="3">
        <f t="shared" ref="D3:E3" si="0">SUM(D4:D13)</f>
        <v>-689716710.60000002</v>
      </c>
      <c r="E3" s="4">
        <f t="shared" si="0"/>
        <v>-689716710.60000002</v>
      </c>
    </row>
    <row r="4" spans="1:5" x14ac:dyDescent="0.2">
      <c r="A4" s="5"/>
      <c r="B4" s="14" t="s">
        <v>1</v>
      </c>
      <c r="C4" s="6">
        <v>-298013125.33999997</v>
      </c>
      <c r="D4" s="6">
        <v>-178184823.77000001</v>
      </c>
      <c r="E4" s="7">
        <v>-178184823.77000001</v>
      </c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>
        <v>-10695736.800000001</v>
      </c>
      <c r="D6" s="6">
        <v>-2517942.13</v>
      </c>
      <c r="E6" s="7">
        <v>-2517942.13</v>
      </c>
    </row>
    <row r="7" spans="1:5" x14ac:dyDescent="0.2">
      <c r="A7" s="5"/>
      <c r="B7" s="14" t="s">
        <v>4</v>
      </c>
      <c r="C7" s="6">
        <v>-140628246.59</v>
      </c>
      <c r="D7" s="6">
        <v>-35848596.32</v>
      </c>
      <c r="E7" s="7">
        <v>-35848596.32</v>
      </c>
    </row>
    <row r="8" spans="1:5" x14ac:dyDescent="0.2">
      <c r="A8" s="5"/>
      <c r="B8" s="14" t="s">
        <v>5</v>
      </c>
      <c r="C8" s="6">
        <v>-38599007.490000002</v>
      </c>
      <c r="D8" s="6">
        <v>-13075346.77</v>
      </c>
      <c r="E8" s="7">
        <v>-13075346.77</v>
      </c>
    </row>
    <row r="9" spans="1:5" x14ac:dyDescent="0.2">
      <c r="A9" s="5"/>
      <c r="B9" s="14" t="s">
        <v>6</v>
      </c>
      <c r="C9" s="6">
        <v>-280732734.57999998</v>
      </c>
      <c r="D9" s="6">
        <v>-55962824.210000001</v>
      </c>
      <c r="E9" s="7">
        <v>-55962824.210000001</v>
      </c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>
        <v>-926881959.94000006</v>
      </c>
      <c r="D11" s="6">
        <v>-263224446.44</v>
      </c>
      <c r="E11" s="7">
        <v>-263224446.44</v>
      </c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>
        <v>-561415991.16999996</v>
      </c>
      <c r="D13" s="6">
        <v>-140902730.96000001</v>
      </c>
      <c r="E13" s="7">
        <v>-140902730.96000001</v>
      </c>
    </row>
    <row r="14" spans="1:5" x14ac:dyDescent="0.2">
      <c r="A14" s="18" t="s">
        <v>11</v>
      </c>
      <c r="B14" s="2"/>
      <c r="C14" s="9">
        <f>SUM(C15:C23)</f>
        <v>2256966801.9099998</v>
      </c>
      <c r="D14" s="9">
        <f t="shared" ref="D14:E14" si="1">SUM(D15:D23)</f>
        <v>404997988.49000001</v>
      </c>
      <c r="E14" s="10">
        <f t="shared" si="1"/>
        <v>389245575.14999998</v>
      </c>
    </row>
    <row r="15" spans="1:5" x14ac:dyDescent="0.2">
      <c r="A15" s="5"/>
      <c r="B15" s="14" t="s">
        <v>12</v>
      </c>
      <c r="C15" s="6">
        <v>702001158.38</v>
      </c>
      <c r="D15" s="6">
        <v>149550868.34999999</v>
      </c>
      <c r="E15" s="7">
        <v>149550868.34999999</v>
      </c>
    </row>
    <row r="16" spans="1:5" x14ac:dyDescent="0.2">
      <c r="A16" s="5"/>
      <c r="B16" s="14" t="s">
        <v>13</v>
      </c>
      <c r="C16" s="6">
        <v>101234304.19</v>
      </c>
      <c r="D16" s="6">
        <v>20528116.609999999</v>
      </c>
      <c r="E16" s="7">
        <v>12641327.73</v>
      </c>
    </row>
    <row r="17" spans="1:9" x14ac:dyDescent="0.2">
      <c r="A17" s="5"/>
      <c r="B17" s="14" t="s">
        <v>14</v>
      </c>
      <c r="C17" s="6">
        <v>240503060.38</v>
      </c>
      <c r="D17" s="6">
        <v>36100207.890000001</v>
      </c>
      <c r="E17" s="7">
        <v>29758891.600000001</v>
      </c>
    </row>
    <row r="18" spans="1:9" x14ac:dyDescent="0.2">
      <c r="A18" s="5"/>
      <c r="B18" s="14" t="s">
        <v>9</v>
      </c>
      <c r="C18" s="6">
        <v>317592821.41000003</v>
      </c>
      <c r="D18" s="6">
        <v>80532411.069999993</v>
      </c>
      <c r="E18" s="7">
        <v>80393143.879999995</v>
      </c>
    </row>
    <row r="19" spans="1:9" x14ac:dyDescent="0.2">
      <c r="A19" s="5"/>
      <c r="B19" s="14" t="s">
        <v>15</v>
      </c>
      <c r="C19" s="6">
        <v>60754422.060000002</v>
      </c>
      <c r="D19" s="6">
        <v>5324139.91</v>
      </c>
      <c r="E19" s="7">
        <v>5054273.1900000004</v>
      </c>
    </row>
    <row r="20" spans="1:9" x14ac:dyDescent="0.2">
      <c r="A20" s="5"/>
      <c r="B20" s="14" t="s">
        <v>16</v>
      </c>
      <c r="C20" s="6">
        <v>775033842.14999998</v>
      </c>
      <c r="D20" s="6">
        <v>98075116.75</v>
      </c>
      <c r="E20" s="7">
        <v>96959942.489999995</v>
      </c>
    </row>
    <row r="21" spans="1:9" x14ac:dyDescent="0.2">
      <c r="A21" s="5"/>
      <c r="B21" s="14" t="s">
        <v>17</v>
      </c>
      <c r="C21" s="6">
        <v>500000</v>
      </c>
      <c r="D21" s="6">
        <v>0</v>
      </c>
      <c r="E21" s="7">
        <v>0</v>
      </c>
    </row>
    <row r="22" spans="1:9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9" x14ac:dyDescent="0.2">
      <c r="A23" s="5"/>
      <c r="B23" s="14" t="s">
        <v>19</v>
      </c>
      <c r="C23" s="6">
        <v>59347193.340000004</v>
      </c>
      <c r="D23" s="6">
        <v>14887127.91</v>
      </c>
      <c r="E23" s="7">
        <v>14887127.91</v>
      </c>
    </row>
    <row r="24" spans="1:9" x14ac:dyDescent="0.2">
      <c r="A24" s="11"/>
      <c r="B24" s="15" t="s">
        <v>20</v>
      </c>
      <c r="C24" s="12">
        <f>C3+C14</f>
        <v>0</v>
      </c>
      <c r="D24" s="12">
        <f t="shared" ref="D24:E24" si="2">D3+D14</f>
        <v>-284718722.11000001</v>
      </c>
      <c r="E24" s="13">
        <f t="shared" si="2"/>
        <v>-300471135.45000005</v>
      </c>
    </row>
    <row r="27" spans="1:9" s="29" customFormat="1" ht="15" x14ac:dyDescent="0.25">
      <c r="A27" s="25" t="s">
        <v>26</v>
      </c>
      <c r="B27" s="26"/>
      <c r="C27" s="26"/>
      <c r="D27" s="27"/>
      <c r="E27" s="28"/>
      <c r="F27" s="28"/>
      <c r="G27" s="28"/>
      <c r="H27" s="28"/>
      <c r="I27" s="28"/>
    </row>
    <row r="28" spans="1:9" s="29" customFormat="1" ht="15" x14ac:dyDescent="0.25">
      <c r="A28" s="30"/>
      <c r="B28" s="26"/>
      <c r="C28" s="26"/>
      <c r="D28" s="27"/>
      <c r="E28" s="28"/>
      <c r="F28" s="28"/>
      <c r="G28" s="28"/>
      <c r="H28" s="28"/>
      <c r="I28" s="28"/>
    </row>
    <row r="29" spans="1:9" s="29" customFormat="1" ht="15" x14ac:dyDescent="0.25">
      <c r="A29" s="31"/>
      <c r="B29" s="32"/>
      <c r="C29" s="31"/>
      <c r="D29" s="31"/>
      <c r="E29" s="28"/>
      <c r="F29" s="28"/>
      <c r="G29" s="28"/>
      <c r="H29" s="28"/>
      <c r="I29" s="28"/>
    </row>
    <row r="30" spans="1:9" s="29" customFormat="1" ht="15" x14ac:dyDescent="0.25">
      <c r="A30" s="33"/>
      <c r="B30" s="31"/>
      <c r="C30" s="31"/>
      <c r="D30" s="31"/>
      <c r="E30" s="28"/>
      <c r="F30" s="28"/>
      <c r="G30" s="28"/>
      <c r="H30" s="28"/>
      <c r="I30" s="28"/>
    </row>
    <row r="31" spans="1:9" customFormat="1" ht="15" x14ac:dyDescent="0.25">
      <c r="A31" s="29"/>
      <c r="B31" s="31"/>
      <c r="C31" s="32"/>
      <c r="D31" s="31"/>
      <c r="E31" s="31"/>
      <c r="F31" s="30"/>
      <c r="G31" s="29"/>
      <c r="H31" s="29"/>
      <c r="I31" s="29"/>
    </row>
    <row r="32" spans="1:9" customFormat="1" ht="15" x14ac:dyDescent="0.25">
      <c r="A32" s="29"/>
      <c r="B32" s="33"/>
      <c r="C32" s="31"/>
      <c r="D32" s="31"/>
      <c r="E32" s="31"/>
      <c r="F32" s="30"/>
      <c r="G32" s="29"/>
      <c r="H32" s="29"/>
      <c r="I32" s="29"/>
    </row>
    <row r="33" spans="1:9" customFormat="1" ht="15" x14ac:dyDescent="0.25">
      <c r="A33" s="29"/>
      <c r="B33" s="30"/>
      <c r="C33" s="26"/>
      <c r="D33" s="26"/>
      <c r="E33" s="27"/>
      <c r="F33" s="30"/>
      <c r="G33" s="29"/>
      <c r="H33" s="29"/>
      <c r="I33" s="29"/>
    </row>
    <row r="34" spans="1:9" customFormat="1" ht="15" x14ac:dyDescent="0.25">
      <c r="A34" s="29"/>
      <c r="B34" s="29"/>
      <c r="C34" s="29"/>
      <c r="D34" s="29"/>
      <c r="E34" s="29"/>
      <c r="F34" s="29"/>
      <c r="G34" s="29"/>
      <c r="H34" s="29"/>
      <c r="I34" s="29"/>
    </row>
    <row r="35" spans="1:9" customFormat="1" ht="15" x14ac:dyDescent="0.25">
      <c r="A35" s="29"/>
      <c r="B35" s="29"/>
      <c r="C35" s="29"/>
      <c r="D35" s="29"/>
      <c r="E35" s="29"/>
      <c r="F35" s="29"/>
      <c r="G35" s="29"/>
      <c r="H35" s="29"/>
      <c r="I35" s="29"/>
    </row>
    <row r="36" spans="1:9" customFormat="1" ht="15" x14ac:dyDescent="0.25">
      <c r="A36" s="29"/>
      <c r="B36" s="29"/>
      <c r="C36" s="29"/>
      <c r="D36" s="29"/>
      <c r="E36" s="29"/>
      <c r="F36" s="29"/>
      <c r="G36" s="29"/>
      <c r="H36" s="29"/>
      <c r="I36" s="29"/>
    </row>
    <row r="37" spans="1:9" s="34" customFormat="1" x14ac:dyDescent="0.2"/>
    <row r="38" spans="1:9" s="34" customFormat="1" x14ac:dyDescent="0.2"/>
    <row r="39" spans="1:9" s="34" customFormat="1" x14ac:dyDescent="0.2"/>
    <row r="40" spans="1:9" s="34" customFormat="1" x14ac:dyDescent="0.2"/>
    <row r="41" spans="1:9" s="34" customFormat="1" x14ac:dyDescent="0.2"/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2017-12-20T04:54:53Z</dcterms:created>
  <dcterms:modified xsi:type="dcterms:W3CDTF">2018-04-26T13:50:15Z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