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1ER TRIM 2018\BERY\PRIMER TRIMESTRE 2018 MIRNA\DIGITAL\"/>
    </mc:Choice>
  </mc:AlternateContent>
  <bookViews>
    <workbookView xWindow="0" yWindow="0" windowWidth="24000" windowHeight="88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52511"/>
</workbook>
</file>

<file path=xl/calcChain.xml><?xml version="1.0" encoding="utf-8"?>
<calcChain xmlns="http://schemas.openxmlformats.org/spreadsheetml/2006/main">
  <c r="F29" i="1" l="1"/>
  <c r="E29" i="1"/>
  <c r="E5" i="1"/>
  <c r="E16" i="1" s="1"/>
  <c r="F5" i="1"/>
  <c r="F16" i="1" s="1"/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<sst xmlns="http://schemas.openxmlformats.org/spreadsheetml/2006/main" count="32" uniqueCount="21">
  <si>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</si>
  <si>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</si>
  <si>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</si>
  <si>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</si>
  <si>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</si>
  <si>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</si>
  <si>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</si>
  <si>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</si>
  <si>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</si>
  <si>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</si>
  <si>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</si>
  <si>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</si>
  <si>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</si>
  <si>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</si>
  <si>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</si>
  <si>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</si>
  <si>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</si>
  <si>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</si>
  <si>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</si>
  <si>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CELAYA, GUANAJUATO.
ESTADO ANALÍTICO DE LA DEUDA Y OTROS PASIVOS
DEL 1 DE ENERO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</si>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</sst>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6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vertical="top" wrapText="1"/>
      <protection locked="0"/>
    </xf>
    <xf numFmtId="4" fontId="2" fillId="0" borderId="8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horizontal="center" vertical="top" wrapText="1"/>
      <protection locked="0"/>
    </xf>
    <xf numFmtId="4" fontId="2" fillId="0" borderId="8" xfId="9" applyNumberFormat="1" applyFont="1" applyFill="1" applyBorder="1" applyAlignment="1" applyProtection="1">
      <alignment horizontal="center" vertical="top" wrapText="1"/>
      <protection locked="0"/>
    </xf>
    <xf numFmtId="4" fontId="3" fillId="0" borderId="9" xfId="9" applyNumberFormat="1" applyFont="1" applyFill="1" applyBorder="1" applyAlignment="1">
      <alignment vertical="top" wrapText="1"/>
    </xf>
    <xf numFmtId="166" fontId="0" fillId="0" borderId="8" xfId="0" applyNumberFormat="1" applyFill="1" applyBorder="1"/>
    <xf numFmtId="166" fontId="9" fillId="0" borderId="8" xfId="0" applyNumberFormat="1" applyFont="1" applyFill="1" applyBorder="1"/>
    <xf numFmtId="0" fontId="6" fillId="0" borderId="0" xfId="9" applyFont="1" applyFill="1" applyBorder="1" applyAlignment="1" applyProtection="1">
      <alignment vertical="top" wrapText="1"/>
    </xf>
    <xf numFmtId="166" fontId="9" fillId="0" borderId="3" xfId="0" applyNumberFormat="1" applyFont="1" applyFill="1" applyBorder="1"/>
    <xf numFmtId="166" fontId="0" fillId="0" borderId="3" xfId="0" applyNumberFormat="1" applyFill="1" applyBorder="1"/>
    <xf numFmtId="166" fontId="8" fillId="0" borderId="8" xfId="0" applyNumberFormat="1" applyFont="1" applyFill="1" applyBorder="1"/>
    <xf numFmtId="4" fontId="3" fillId="0" borderId="3" xfId="9" applyNumberFormat="1" applyFont="1" applyFill="1" applyBorder="1" applyAlignment="1" applyProtection="1">
      <alignment vertical="top" wrapText="1"/>
      <protection locked="0"/>
    </xf>
    <xf numFmtId="166" fontId="9" fillId="0" borderId="7" xfId="0" applyNumberFormat="1" applyFont="1" applyFill="1" applyBorder="1"/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</xf>
    <xf numFmtId="4" fontId="3" fillId="0" borderId="0" xfId="9" applyNumberFormat="1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 wrapText="1"/>
    </xf>
    <xf numFmtId="4" fontId="2" fillId="0" borderId="5" xfId="9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2.83203125" style="5" customWidth="1"/>
    <col min="2" max="2" width="41.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50.45" customHeight="1" x14ac:dyDescent="0.2">
      <c r="A1" s="39" t="s">
        <v>19</v>
      </c>
      <c r="B1" s="39"/>
      <c r="C1" s="39"/>
      <c r="D1" s="39"/>
      <c r="E1" s="39"/>
      <c r="F1" s="39"/>
    </row>
    <row r="2" spans="1:6" ht="35.1" customHeight="1" x14ac:dyDescent="0.2">
      <c r="A2" s="38" t="s">
        <v>12</v>
      </c>
      <c r="B2" s="38"/>
      <c r="C2" s="37" t="s">
        <v>13</v>
      </c>
      <c r="D2" s="37" t="s">
        <v>14</v>
      </c>
      <c r="E2" s="37" t="s">
        <v>15</v>
      </c>
      <c r="F2" s="37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8">
        <v>-325589991.94999999</v>
      </c>
      <c r="F3" s="32">
        <v>-320778332.08999997</v>
      </c>
    </row>
    <row r="4" spans="1:6" ht="11.25" customHeight="1" x14ac:dyDescent="0.2">
      <c r="A4" s="9"/>
      <c r="B4" s="11" t="s">
        <v>1</v>
      </c>
      <c r="C4" s="20"/>
      <c r="D4" s="20"/>
      <c r="E4" s="31"/>
      <c r="F4" s="30"/>
    </row>
    <row r="5" spans="1:6" ht="11.25" customHeight="1" x14ac:dyDescent="0.2">
      <c r="A5" s="16" t="s">
        <v>2</v>
      </c>
      <c r="B5" s="2"/>
      <c r="C5" s="21"/>
      <c r="D5" s="21"/>
      <c r="E5" s="29">
        <f>SUM(E6:E8)</f>
        <v>0</v>
      </c>
      <c r="F5" s="25">
        <f>SUM(F6:F8)</f>
        <v>-19613854.899999999</v>
      </c>
    </row>
    <row r="6" spans="1:6" ht="11.25" customHeight="1" x14ac:dyDescent="0.2">
      <c r="A6" s="9"/>
      <c r="B6" s="14" t="s">
        <v>3</v>
      </c>
      <c r="C6" s="22"/>
      <c r="D6" s="22"/>
      <c r="E6" s="31">
        <v>0</v>
      </c>
      <c r="F6" s="25">
        <v>-19613854.899999999</v>
      </c>
    </row>
    <row r="7" spans="1:6" ht="11.25" customHeight="1" x14ac:dyDescent="0.2">
      <c r="A7" s="9"/>
      <c r="B7" s="14" t="s">
        <v>4</v>
      </c>
      <c r="C7" s="22"/>
      <c r="D7" s="22"/>
      <c r="E7" s="20"/>
      <c r="F7" s="20"/>
    </row>
    <row r="8" spans="1:6" ht="11.25" customHeight="1" x14ac:dyDescent="0.2">
      <c r="A8" s="9"/>
      <c r="B8" s="14" t="s">
        <v>5</v>
      </c>
      <c r="C8" s="22"/>
      <c r="D8" s="22"/>
      <c r="E8" s="20"/>
      <c r="F8" s="20"/>
    </row>
    <row r="9" spans="1:6" ht="11.25" customHeight="1" x14ac:dyDescent="0.2">
      <c r="A9" s="9"/>
      <c r="B9" s="14"/>
      <c r="C9" s="22"/>
      <c r="D9" s="22"/>
      <c r="E9" s="20"/>
      <c r="F9" s="20"/>
    </row>
    <row r="10" spans="1:6" ht="11.25" customHeight="1" x14ac:dyDescent="0.2">
      <c r="A10" s="16" t="s">
        <v>6</v>
      </c>
      <c r="B10" s="2"/>
      <c r="C10" s="23"/>
      <c r="D10" s="23"/>
      <c r="E10" s="21"/>
      <c r="F10" s="21"/>
    </row>
    <row r="11" spans="1:6" ht="11.25" customHeight="1" x14ac:dyDescent="0.2">
      <c r="A11" s="7"/>
      <c r="B11" s="14" t="s">
        <v>7</v>
      </c>
      <c r="C11" s="22"/>
      <c r="D11" s="22"/>
      <c r="E11" s="20"/>
      <c r="F11" s="20"/>
    </row>
    <row r="12" spans="1:6" ht="11.25" customHeight="1" x14ac:dyDescent="0.2">
      <c r="A12" s="7"/>
      <c r="B12" s="14" t="s">
        <v>8</v>
      </c>
      <c r="C12" s="22"/>
      <c r="D12" s="22"/>
      <c r="E12" s="20"/>
      <c r="F12" s="20"/>
    </row>
    <row r="13" spans="1:6" ht="11.25" customHeight="1" x14ac:dyDescent="0.2">
      <c r="A13" s="7"/>
      <c r="B13" s="14" t="s">
        <v>4</v>
      </c>
      <c r="C13" s="22"/>
      <c r="D13" s="22"/>
      <c r="E13" s="20"/>
      <c r="F13" s="20"/>
    </row>
    <row r="14" spans="1:6" ht="11.25" customHeight="1" x14ac:dyDescent="0.2">
      <c r="A14" s="7"/>
      <c r="B14" s="14" t="s">
        <v>5</v>
      </c>
      <c r="C14" s="22"/>
      <c r="D14" s="22"/>
      <c r="E14" s="20"/>
      <c r="F14" s="20"/>
    </row>
    <row r="15" spans="1:6" ht="11.25" customHeight="1" x14ac:dyDescent="0.2">
      <c r="A15" s="7"/>
      <c r="B15" s="14"/>
      <c r="C15" s="22"/>
      <c r="D15" s="22"/>
      <c r="E15" s="20"/>
      <c r="F15" s="20"/>
    </row>
    <row r="16" spans="1:6" ht="11.25" customHeight="1" x14ac:dyDescent="0.2">
      <c r="A16" s="7"/>
      <c r="B16" s="27" t="s">
        <v>10</v>
      </c>
      <c r="C16" s="23"/>
      <c r="D16" s="23"/>
      <c r="E16" s="26">
        <f>+E10+E5</f>
        <v>0</v>
      </c>
      <c r="F16" s="26">
        <f>+F10+F5</f>
        <v>-19613854.899999999</v>
      </c>
    </row>
    <row r="17" spans="1:6" ht="11.25" customHeight="1" x14ac:dyDescent="0.2">
      <c r="A17" s="9"/>
      <c r="B17" s="11" t="s">
        <v>9</v>
      </c>
      <c r="C17" s="22"/>
      <c r="D17" s="22"/>
      <c r="E17" s="20"/>
      <c r="F17" s="20"/>
    </row>
    <row r="18" spans="1:6" ht="11.25" customHeight="1" x14ac:dyDescent="0.2">
      <c r="A18" s="16" t="s">
        <v>2</v>
      </c>
      <c r="B18" s="2"/>
      <c r="C18" s="22"/>
      <c r="D18" s="22"/>
      <c r="E18" s="25">
        <v>-325589991.94999999</v>
      </c>
      <c r="F18" s="25">
        <v>-301164477.19</v>
      </c>
    </row>
    <row r="19" spans="1:6" ht="11.25" customHeight="1" x14ac:dyDescent="0.2">
      <c r="A19" s="9"/>
      <c r="B19" s="14" t="s">
        <v>3</v>
      </c>
      <c r="C19" s="22"/>
      <c r="D19" s="22"/>
      <c r="E19" s="25">
        <v>-325589991.94999999</v>
      </c>
      <c r="F19" s="25">
        <v>-301164477.19</v>
      </c>
    </row>
    <row r="20" spans="1:6" ht="11.25" customHeight="1" x14ac:dyDescent="0.2">
      <c r="A20" s="9"/>
      <c r="B20" s="14" t="s">
        <v>4</v>
      </c>
      <c r="C20" s="22"/>
      <c r="D20" s="22"/>
      <c r="E20" s="20"/>
      <c r="F20" s="20"/>
    </row>
    <row r="21" spans="1:6" ht="11.25" customHeight="1" x14ac:dyDescent="0.2">
      <c r="A21" s="9"/>
      <c r="B21" s="14" t="s">
        <v>5</v>
      </c>
      <c r="C21" s="22"/>
      <c r="D21" s="22"/>
      <c r="E21" s="20"/>
      <c r="F21" s="20"/>
    </row>
    <row r="22" spans="1:6" ht="11.25" customHeight="1" x14ac:dyDescent="0.2">
      <c r="A22" s="9"/>
      <c r="B22" s="14"/>
      <c r="C22" s="22"/>
      <c r="D22" s="22"/>
      <c r="E22" s="20"/>
      <c r="F22" s="20"/>
    </row>
    <row r="23" spans="1:6" ht="11.25" customHeight="1" x14ac:dyDescent="0.2">
      <c r="A23" s="16" t="s">
        <v>6</v>
      </c>
      <c r="B23" s="2"/>
      <c r="C23" s="21"/>
      <c r="D23" s="21"/>
      <c r="E23" s="21"/>
      <c r="F23" s="21"/>
    </row>
    <row r="24" spans="1:6" ht="11.25" customHeight="1" x14ac:dyDescent="0.2">
      <c r="A24" s="7"/>
      <c r="B24" s="14" t="s">
        <v>7</v>
      </c>
      <c r="C24" s="20"/>
      <c r="D24" s="20"/>
      <c r="E24" s="20"/>
      <c r="F24" s="20"/>
    </row>
    <row r="25" spans="1:6" ht="11.25" customHeight="1" x14ac:dyDescent="0.2">
      <c r="A25" s="7"/>
      <c r="B25" s="14" t="s">
        <v>8</v>
      </c>
      <c r="C25" s="20"/>
      <c r="D25" s="20"/>
      <c r="E25" s="20"/>
      <c r="F25" s="20"/>
    </row>
    <row r="26" spans="1:6" ht="11.25" customHeight="1" x14ac:dyDescent="0.2">
      <c r="A26" s="7"/>
      <c r="B26" s="14" t="s">
        <v>4</v>
      </c>
      <c r="C26" s="20"/>
      <c r="D26" s="20"/>
      <c r="E26" s="20"/>
      <c r="F26" s="20"/>
    </row>
    <row r="27" spans="1:6" ht="11.25" customHeight="1" x14ac:dyDescent="0.2">
      <c r="A27" s="7"/>
      <c r="B27" s="14" t="s">
        <v>5</v>
      </c>
      <c r="C27" s="20"/>
      <c r="D27" s="20"/>
      <c r="E27" s="20"/>
      <c r="F27" s="20"/>
    </row>
    <row r="28" spans="1:6" ht="11.25" customHeight="1" x14ac:dyDescent="0.2">
      <c r="A28" s="7"/>
      <c r="B28" s="14"/>
      <c r="C28" s="20"/>
      <c r="D28" s="20"/>
      <c r="E28" s="20"/>
      <c r="F28" s="20"/>
    </row>
    <row r="29" spans="1:6" ht="11.25" customHeight="1" x14ac:dyDescent="0.2">
      <c r="A29" s="7"/>
      <c r="B29" s="27" t="s">
        <v>17</v>
      </c>
      <c r="C29" s="21"/>
      <c r="D29" s="21"/>
      <c r="E29" s="26">
        <f>+E19+E23</f>
        <v>-325589991.94999999</v>
      </c>
      <c r="F29" s="26">
        <f>+F19+F23</f>
        <v>-301164477.19</v>
      </c>
    </row>
    <row r="30" spans="1:6" ht="11.25" customHeight="1" x14ac:dyDescent="0.2">
      <c r="A30" s="7"/>
      <c r="B30" s="12"/>
      <c r="C30" s="21"/>
      <c r="D30" s="21"/>
      <c r="E30" s="21"/>
      <c r="F30" s="21"/>
    </row>
    <row r="31" spans="1:6" ht="11.25" customHeight="1" x14ac:dyDescent="0.2">
      <c r="A31" s="17" t="s">
        <v>18</v>
      </c>
      <c r="B31" s="10"/>
      <c r="C31" s="21"/>
      <c r="D31" s="21"/>
      <c r="E31" s="25">
        <v>-130575935.38</v>
      </c>
      <c r="F31" s="25">
        <v>-90882044.620000005</v>
      </c>
    </row>
    <row r="32" spans="1:6" ht="11.25" customHeight="1" x14ac:dyDescent="0.2">
      <c r="A32" s="17"/>
      <c r="B32" s="10"/>
      <c r="C32" s="21"/>
      <c r="D32" s="21"/>
      <c r="E32" s="21"/>
      <c r="F32" s="21"/>
    </row>
    <row r="33" spans="1:6" ht="11.25" customHeight="1" x14ac:dyDescent="0.2">
      <c r="A33" s="9"/>
      <c r="B33" s="2" t="s">
        <v>11</v>
      </c>
      <c r="C33" s="21"/>
      <c r="D33" s="21"/>
      <c r="E33" s="26">
        <f>+E16+E29+E31</f>
        <v>-456165927.32999998</v>
      </c>
      <c r="F33" s="26">
        <f>+F16+F29+F31</f>
        <v>-411660376.70999998</v>
      </c>
    </row>
    <row r="34" spans="1:6" x14ac:dyDescent="0.2">
      <c r="A34" s="18"/>
      <c r="B34" s="13"/>
      <c r="C34" s="24"/>
      <c r="D34" s="24"/>
      <c r="E34" s="24"/>
      <c r="F34" s="24"/>
    </row>
    <row r="36" spans="1:6" x14ac:dyDescent="0.2">
      <c r="A36" s="33" t="s">
        <v>20</v>
      </c>
      <c r="B36" s="34"/>
      <c r="C36" s="34"/>
      <c r="D36" s="35"/>
      <c r="E36" s="33"/>
      <c r="F36" s="36"/>
    </row>
  </sheetData>
  <sheetProtection formatCells="0" formatColumns="0" formatRows="0" autoFilter="0"/>
  <mergeCells count="2">
    <mergeCell ref="A2:B2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Yazmin</cp:lastModifiedBy>
  <cp:lastPrinted>2018-04-20T20:42:34Z</cp:lastPrinted>
  <dcterms:created xsi:type="dcterms:W3CDTF">2012-12-11T20:34:08Z</dcterms:created>
  <dcterms:modified xsi:type="dcterms:W3CDTF">2018-04-26T14:53:51Z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