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<sst xmlns="http://schemas.openxmlformats.org/spreadsheetml/2006/main" count="37" uniqueCount="33">
  <si>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</si>
  <si>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</si>
  <si>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</si>
  <si>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</si>
  <si>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</si>
  <si>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</si>
  <si>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</si>
  <si>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</si>
  <si>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</si>
  <si>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</si>
  <si>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</si>
  <si>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</si>
  <si>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</si>
  <si>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</si>
  <si>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</si>
  <si>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</si>
  <si>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</si>
  <si>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*** EAEPE CP</t>
  </si>
  <si>
    <t>**  2.2.5  VIVIENDA</t>
  </si>
  <si>
    <t>*   E0001  SERVICIOS ADMINISTRATIVOS</t>
  </si>
  <si>
    <t xml:space="preserve">    31120-8601  INSTITUTO MPAL VIVIE</t>
  </si>
  <si>
    <t>*   E0002  ENLACE SOCIAL</t>
  </si>
  <si>
    <t>*   E0003  SERVICIOS Y URBANIZACIÓN</t>
  </si>
  <si>
    <t>*   S0004  APOYOS A LA SOCIEDAD</t>
  </si>
  <si>
    <t>E0001</t>
  </si>
  <si>
    <t>E0002</t>
  </si>
  <si>
    <t>E0003</t>
  </si>
  <si>
    <t>S0004</t>
  </si>
  <si>
    <t xml:space="preserve">ESTANTERIA Y EQUIPO DE COMPUTO, EQUIPO E VIDEO </t>
  </si>
  <si>
    <t>ESTANTERIA PARA CONTROL Y ARCHIVO DE EXPEDIENTES</t>
  </si>
  <si>
    <t>OBRAS DE URBANIZACION EN FRACCIONAMIENTOS LAS HUERTAS</t>
  </si>
  <si>
    <t>EQUIPOS TOPOGRAFICOS</t>
  </si>
  <si>
    <t>INSTITUTO MUNICIPAL DE VIVIENDA DEL MUNICIPIO DE CELAYA, GUANAJUATO
PROGRAMAS Y PROYECTOS DE INVERSIÓN
DEL 1 DE ENERO AL 31 DE DICEIMBRE DE 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</si>
</sst>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</numFmts>
  <fonts count="39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>
      <alignment/>
    </xf>
    <xf numFmtId="49" fontId="0" fillId="0" borderId="10" xfId="0" applyNumberFormat="1" applyFill="1" applyBorder="1" applyAlignment="1" applyProtection="1">
      <alignment horizontal="left"/>
      <protection locked="0"/>
    </xf>
    <xf numFmtId="165" fontId="0" fillId="0" borderId="10" xfId="0" applyNumberFormat="1" applyFill="1" applyBorder="1" applyAlignment="1" applyProtection="1">
      <alignment/>
      <protection locked="0"/>
    </xf>
    <xf numFmtId="165" fontId="0" fillId="0" borderId="11" xfId="0" applyNumberFormat="1" applyFill="1" applyBorder="1" applyAlignment="1" applyProtection="1">
      <alignment/>
      <protection locked="0"/>
    </xf>
    <xf numFmtId="165" fontId="0" fillId="0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165" fontId="0" fillId="0" borderId="11" xfId="0" applyNumberFormat="1" applyFill="1" applyBorder="1" applyAlignment="1" applyProtection="1">
      <alignment horizontal="justify"/>
      <protection locked="0"/>
    </xf>
    <xf numFmtId="165" fontId="0" fillId="0" borderId="12" xfId="0" applyNumberFormat="1" applyFill="1" applyBorder="1" applyAlignment="1" applyProtection="1">
      <alignment horizontal="justify"/>
      <protection locked="0"/>
    </xf>
    <xf numFmtId="49" fontId="0" fillId="0" borderId="11" xfId="0" applyNumberFormat="1" applyFill="1" applyBorder="1" applyAlignment="1" applyProtection="1">
      <alignment horizontal="justify"/>
      <protection locked="0"/>
    </xf>
    <xf numFmtId="49" fontId="0" fillId="0" borderId="11" xfId="0" applyNumberFormat="1" applyFill="1" applyBorder="1" applyAlignment="1" applyProtection="1">
      <alignment horizontal="justify" vertical="center"/>
      <protection locked="0"/>
    </xf>
    <xf numFmtId="49" fontId="0" fillId="0" borderId="12" xfId="0" applyNumberFormat="1" applyFill="1" applyBorder="1" applyAlignment="1" applyProtection="1">
      <alignment horizontal="justify" vertical="center"/>
      <protection locked="0"/>
    </xf>
    <xf numFmtId="43" fontId="0" fillId="0" borderId="10" xfId="48" applyFont="1" applyFill="1" applyBorder="1" applyAlignment="1" applyProtection="1">
      <alignment/>
      <protection locked="0"/>
    </xf>
    <xf numFmtId="43" fontId="0" fillId="0" borderId="11" xfId="48" applyFont="1" applyFill="1" applyBorder="1" applyAlignment="1" applyProtection="1">
      <alignment/>
      <protection locked="0"/>
    </xf>
    <xf numFmtId="43" fontId="0" fillId="0" borderId="12" xfId="48" applyFont="1" applyFill="1" applyBorder="1" applyAlignment="1" applyProtection="1">
      <alignment/>
      <protection locked="0"/>
    </xf>
    <xf numFmtId="0" fontId="38" fillId="33" borderId="10" xfId="0" applyFont="1" applyFill="1" applyBorder="1" applyAlignment="1" applyProtection="1">
      <alignment horizontal="center" vertical="center" wrapText="1"/>
      <protection locked="0"/>
    </xf>
    <xf numFmtId="0" fontId="38" fillId="34" borderId="13" xfId="67" applyFont="1" applyFill="1" applyBorder="1" applyAlignment="1">
      <alignment horizontal="center" vertical="top" wrapText="1"/>
      <protection/>
    </xf>
    <xf numFmtId="0" fontId="38" fillId="35" borderId="14" xfId="0" applyFont="1" applyFill="1" applyBorder="1" applyAlignment="1">
      <alignment horizontal="center" wrapText="1"/>
    </xf>
    <xf numFmtId="0" fontId="38" fillId="36" borderId="15" xfId="0" applyFont="1" applyFill="1" applyBorder="1" applyAlignment="1">
      <alignment horizontal="center" wrapText="1"/>
    </xf>
    <xf numFmtId="0" fontId="38" fillId="37" borderId="16" xfId="0" applyFont="1" applyFill="1" applyBorder="1" applyAlignment="1">
      <alignment horizontal="center" wrapText="1"/>
    </xf>
    <xf numFmtId="0" fontId="38" fillId="38" borderId="14" xfId="0" applyFont="1" applyFill="1" applyBorder="1" applyAlignment="1">
      <alignment horizontal="left"/>
    </xf>
    <xf numFmtId="0" fontId="38" fillId="39" borderId="14" xfId="62" applyFont="1" applyFill="1" applyBorder="1" applyAlignment="1">
      <alignment horizontal="left" vertical="center"/>
      <protection/>
    </xf>
    <xf numFmtId="0" fontId="38" fillId="40" borderId="16" xfId="62" applyFont="1" applyFill="1" applyBorder="1" applyAlignment="1">
      <alignment horizontal="center" vertical="center"/>
      <protection/>
    </xf>
    <xf numFmtId="0" fontId="38" fillId="41" borderId="12" xfId="67" applyFont="1" applyFill="1" applyBorder="1" applyAlignment="1">
      <alignment horizontal="center" vertical="top" wrapText="1"/>
      <protection/>
    </xf>
    <xf numFmtId="0" fontId="38" fillId="42" borderId="10" xfId="0" applyFont="1" applyFill="1" applyBorder="1" applyAlignment="1">
      <alignment horizontal="center" vertical="center" wrapText="1"/>
    </xf>
    <xf numFmtId="0" fontId="38" fillId="43" borderId="10" xfId="0" applyFont="1" applyFill="1" applyBorder="1" applyAlignment="1">
      <alignment horizontal="center" wrapText="1"/>
    </xf>
    <xf numFmtId="4" fontId="38" fillId="44" borderId="10" xfId="62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A1" sqref="A1:N1"/>
    </sheetView>
  </sheetViews>
  <sheetFormatPr defaultColWidth="12" defaultRowHeight="11.25"/>
  <cols>
    <col min="2" max="2" width="37.83203125" style="0" customWidth="1"/>
    <col min="3" max="3" width="34.16015625" style="0" customWidth="1"/>
    <col min="5" max="5" width="12.16015625" style="0" bestFit="1" customWidth="1"/>
    <col min="6" max="7" width="13" style="0" bestFit="1" customWidth="1"/>
    <col min="8" max="8" width="12.16015625" style="0" bestFit="1" customWidth="1"/>
    <col min="9" max="10" width="13" style="0" bestFit="1" customWidth="1"/>
    <col min="11" max="14" width="12.16015625" style="0" bestFit="1" customWidth="1"/>
  </cols>
  <sheetData>
    <row r="1" spans="1:14" ht="49.5" customHeight="1">
      <c r="A1" s="16" t="s">
        <v>32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1.25">
      <c r="A2" s="17"/>
      <c r="B2" s="17"/>
      <c r="C2" s="17"/>
      <c r="D2" s="17"/>
      <c r="E2" s="18"/>
      <c r="F2" s="19" t="s">
        <v>2</v>
      </c>
      <c r="G2" s="20"/>
      <c r="H2" s="18"/>
      <c r="I2" s="19" t="s">
        <v>8</v>
      </c>
      <c r="J2" s="20"/>
      <c r="K2" s="21" t="s">
        <v>15</v>
      </c>
      <c r="L2" s="20"/>
      <c r="M2" s="22" t="s">
        <v>14</v>
      </c>
      <c r="N2" s="23"/>
    </row>
    <row r="3" spans="1:14" ht="33.75">
      <c r="A3" s="24" t="s">
        <v>16</v>
      </c>
      <c r="B3" s="24" t="s">
        <v>0</v>
      </c>
      <c r="C3" s="24" t="s">
        <v>5</v>
      </c>
      <c r="D3" s="24" t="s">
        <v>1</v>
      </c>
      <c r="E3" s="25" t="s">
        <v>3</v>
      </c>
      <c r="F3" s="25" t="s">
        <v>4</v>
      </c>
      <c r="G3" s="25" t="s">
        <v>6</v>
      </c>
      <c r="H3" s="25" t="s">
        <v>9</v>
      </c>
      <c r="I3" s="25" t="s">
        <v>4</v>
      </c>
      <c r="J3" s="25" t="s">
        <v>7</v>
      </c>
      <c r="K3" s="26" t="s">
        <v>10</v>
      </c>
      <c r="L3" s="26" t="s">
        <v>11</v>
      </c>
      <c r="M3" s="27" t="s">
        <v>12</v>
      </c>
      <c r="N3" s="27" t="s">
        <v>13</v>
      </c>
    </row>
    <row r="4" spans="1:14" ht="11.25">
      <c r="A4" s="5"/>
      <c r="B4" s="1" t="s">
        <v>17</v>
      </c>
      <c r="C4" s="2">
        <v>0</v>
      </c>
      <c r="D4" s="2">
        <v>0</v>
      </c>
      <c r="E4" s="13">
        <v>793304.89</v>
      </c>
      <c r="F4" s="13">
        <v>3325724.87</v>
      </c>
      <c r="G4" s="13">
        <v>2808256.63</v>
      </c>
      <c r="H4" s="13">
        <v>793304.89</v>
      </c>
      <c r="I4" s="13">
        <v>3325724.87</v>
      </c>
      <c r="J4" s="13">
        <v>2808256.63</v>
      </c>
      <c r="K4" s="13">
        <v>3.54</v>
      </c>
      <c r="L4" s="13">
        <v>0.85</v>
      </c>
      <c r="M4" s="13">
        <v>3.54</v>
      </c>
      <c r="N4" s="13">
        <v>0.85</v>
      </c>
    </row>
    <row r="5" spans="1:14" ht="11.25">
      <c r="A5" s="6"/>
      <c r="B5" s="10" t="s">
        <v>18</v>
      </c>
      <c r="C5" s="8">
        <v>0</v>
      </c>
      <c r="D5" s="3">
        <v>0</v>
      </c>
      <c r="E5" s="14">
        <v>793304.89</v>
      </c>
      <c r="F5" s="14">
        <v>3325724.87</v>
      </c>
      <c r="G5" s="14">
        <v>2808256.63</v>
      </c>
      <c r="H5" s="14">
        <v>793304.89</v>
      </c>
      <c r="I5" s="14">
        <v>3325724.87</v>
      </c>
      <c r="J5" s="14">
        <v>2808256.63</v>
      </c>
      <c r="K5" s="14">
        <v>4.6798</v>
      </c>
      <c r="L5" s="14">
        <v>0.85</v>
      </c>
      <c r="M5" s="14">
        <v>3.54</v>
      </c>
      <c r="N5" s="14">
        <v>0.85</v>
      </c>
    </row>
    <row r="6" spans="1:14" ht="22.5">
      <c r="A6" s="6" t="s">
        <v>24</v>
      </c>
      <c r="B6" s="11" t="s">
        <v>19</v>
      </c>
      <c r="C6" s="8" t="s">
        <v>28</v>
      </c>
      <c r="D6" s="3">
        <v>0</v>
      </c>
      <c r="E6" s="14">
        <v>100000</v>
      </c>
      <c r="F6" s="14">
        <v>100000</v>
      </c>
      <c r="G6" s="14">
        <v>37192.78</v>
      </c>
      <c r="H6" s="14">
        <v>100000</v>
      </c>
      <c r="I6" s="14">
        <v>40000</v>
      </c>
      <c r="J6" s="14">
        <v>37192.78</v>
      </c>
      <c r="K6" s="14">
        <v>1.3457</v>
      </c>
      <c r="L6" s="14">
        <v>0.75</v>
      </c>
      <c r="M6" s="14">
        <v>1.35</v>
      </c>
      <c r="N6" s="14">
        <v>0.75</v>
      </c>
    </row>
    <row r="7" spans="1:14" ht="11.25">
      <c r="A7" s="6"/>
      <c r="B7" s="11" t="s">
        <v>20</v>
      </c>
      <c r="C7" s="8">
        <v>0</v>
      </c>
      <c r="D7" s="3">
        <v>0</v>
      </c>
      <c r="E7" s="14">
        <v>100000</v>
      </c>
      <c r="F7" s="14">
        <v>181367.98</v>
      </c>
      <c r="G7" s="14">
        <v>134569.45</v>
      </c>
      <c r="H7" s="14">
        <v>100000</v>
      </c>
      <c r="I7" s="14">
        <v>181367.98</v>
      </c>
      <c r="J7" s="14">
        <v>134569.45</v>
      </c>
      <c r="K7" s="14">
        <v>1.35</v>
      </c>
      <c r="L7" s="14">
        <v>0.75</v>
      </c>
      <c r="M7" s="14">
        <v>1.35</v>
      </c>
      <c r="N7" s="14">
        <v>0.75</v>
      </c>
    </row>
    <row r="8" spans="1:14" ht="22.5">
      <c r="A8" s="6" t="s">
        <v>25</v>
      </c>
      <c r="B8" s="11" t="s">
        <v>21</v>
      </c>
      <c r="C8" s="8" t="s">
        <v>29</v>
      </c>
      <c r="D8" s="3">
        <v>0</v>
      </c>
      <c r="E8" s="14">
        <v>6000</v>
      </c>
      <c r="F8" s="14">
        <v>6000</v>
      </c>
      <c r="G8" s="14">
        <v>6000</v>
      </c>
      <c r="H8" s="14">
        <v>6000</v>
      </c>
      <c r="I8" s="14">
        <v>6000</v>
      </c>
      <c r="J8" s="14">
        <v>6000</v>
      </c>
      <c r="K8" s="14">
        <v>1</v>
      </c>
      <c r="L8" s="14">
        <v>1</v>
      </c>
      <c r="M8" s="14">
        <v>1</v>
      </c>
      <c r="N8" s="14">
        <v>1</v>
      </c>
    </row>
    <row r="9" spans="1:14" ht="11.25">
      <c r="A9" s="6"/>
      <c r="B9" s="11" t="s">
        <v>20</v>
      </c>
      <c r="C9" s="8">
        <v>0</v>
      </c>
      <c r="D9" s="3">
        <v>0</v>
      </c>
      <c r="E9" s="14">
        <v>6000</v>
      </c>
      <c r="F9" s="14">
        <v>6000</v>
      </c>
      <c r="G9" s="14">
        <v>6000</v>
      </c>
      <c r="H9" s="14">
        <v>6000</v>
      </c>
      <c r="I9" s="14">
        <v>6000</v>
      </c>
      <c r="J9" s="14">
        <v>6000</v>
      </c>
      <c r="K9" s="14">
        <v>1</v>
      </c>
      <c r="L9" s="14">
        <v>1</v>
      </c>
      <c r="M9" s="14">
        <v>1</v>
      </c>
      <c r="N9" s="14">
        <v>1</v>
      </c>
    </row>
    <row r="10" spans="1:14" ht="22.5">
      <c r="A10" s="6" t="s">
        <v>26</v>
      </c>
      <c r="B10" s="11" t="s">
        <v>22</v>
      </c>
      <c r="C10" s="8" t="s">
        <v>30</v>
      </c>
      <c r="D10" s="3">
        <v>0</v>
      </c>
      <c r="E10" s="14">
        <v>627304.89</v>
      </c>
      <c r="F10" s="14">
        <v>627304.89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</row>
    <row r="11" spans="1:14" ht="11.25">
      <c r="A11" s="6"/>
      <c r="B11" s="11" t="s">
        <v>20</v>
      </c>
      <c r="C11" s="8">
        <v>0</v>
      </c>
      <c r="D11" s="3">
        <v>0</v>
      </c>
      <c r="E11" s="14">
        <v>627304.89</v>
      </c>
      <c r="F11" s="14">
        <v>3108356.89</v>
      </c>
      <c r="G11" s="14">
        <v>2667687.18</v>
      </c>
      <c r="H11" s="14">
        <v>627304.89</v>
      </c>
      <c r="I11" s="14">
        <v>3108356.89</v>
      </c>
      <c r="J11" s="14">
        <v>2667687.18</v>
      </c>
      <c r="K11" s="14">
        <f>+J11/E11</f>
        <v>4.2526165864895455</v>
      </c>
      <c r="L11" s="14">
        <f>+J11/F11</f>
        <v>0.8582306583205765</v>
      </c>
      <c r="M11" s="14">
        <v>4.25</v>
      </c>
      <c r="N11" s="14">
        <v>0.86</v>
      </c>
    </row>
    <row r="12" spans="1:14" ht="11.25">
      <c r="A12" s="6"/>
      <c r="B12" s="11" t="s">
        <v>23</v>
      </c>
      <c r="C12" s="8" t="s">
        <v>31</v>
      </c>
      <c r="D12" s="3">
        <v>0</v>
      </c>
      <c r="E12" s="14">
        <v>60000</v>
      </c>
      <c r="F12" s="14">
        <v>60000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</row>
    <row r="13" spans="1:14" ht="11.25">
      <c r="A13" s="7" t="s">
        <v>27</v>
      </c>
      <c r="B13" s="12" t="s">
        <v>20</v>
      </c>
      <c r="C13" s="9">
        <v>0</v>
      </c>
      <c r="D13" s="4">
        <v>0</v>
      </c>
      <c r="E13" s="15">
        <v>60000</v>
      </c>
      <c r="F13" s="15">
        <v>30000</v>
      </c>
      <c r="G13" s="15">
        <v>0</v>
      </c>
      <c r="H13" s="15">
        <v>60000</v>
      </c>
      <c r="I13" s="15">
        <v>30000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</row>
  </sheetData>
  <sheetProtection/>
  <mergeCells count="1">
    <mergeCell ref="A1:N1"/>
  </mergeCells>
  <dataValidations count="1">
    <dataValidation allowBlank="1" showErrorMessage="1" prompt="Clave asignada al programa/proyecto" sqref="A2:A3"/>
  </dataValidations>
  <printOptions/>
  <pageMargins left="0.7" right="0.7" top="0.75" bottom="0.75" header="0.3" footer="0.3"/>
  <pageSetup horizontalDpi="300" verticalDpi="300" orientation="portrait" r:id="rId3"/>
  <legacyDrawing r:id="rId2"/>
  <oleObjects>
    <oleObject progId="CorelDraw.Graphic.17" shapeId="71821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2017-03-30T22:21:48Z</cp:lastPrinted>
  <dcterms:created xsi:type="dcterms:W3CDTF">2014-10-22T05:35:08Z</dcterms:created>
  <dcterms:modified xsi:type="dcterms:W3CDTF">2018-02-20T22:00:50Z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