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drawings/drawing3.xml" ContentType="application/vnd.openxmlformats-officedocument.drawing+xml"/>
  <Override PartName="/xl/embeddings/oleObject3.bin" ContentType="application/vnd.openxmlformats-officedocument.oleObject"/>
  <Override PartName="/xl/drawings/drawing4.xml" ContentType="application/vnd.openxmlformats-officedocument.drawing+xml"/>
  <Override PartName="/xl/embeddings/oleObject4.bin" ContentType="application/vnd.openxmlformats-officedocument.oleObject"/>
  <Override PartName="/xl/drawings/drawing5.xml" ContentType="application/vnd.openxmlformats-officedocument.drawing+xml"/>
  <Override PartName="/xl/embeddings/oleObject5.bin" ContentType="application/vnd.openxmlformats-officedocument.oleObject"/>
  <Override PartName="/xl/drawings/drawing6.xml" ContentType="application/vnd.openxmlformats-officedocument.drawing+xml"/>
  <Override PartName="/xl/embeddings/oleObject6.bin" ContentType="application/vnd.openxmlformats-officedocument.oleObject"/>
  <Override PartName="/xl/drawings/drawing7.xml" ContentType="application/vnd.openxmlformats-officedocument.drawing+xml"/>
  <Override PartName="/xl/embeddings/oleObject7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PRESUPUESTO Y CUENTA PUBLICA\TITULO QUINTO E INFORMACION FINANCIERA PRESUPUESTAL\DESCENTRALIZADOS\DECENTRALIZADOS 2018\TITULO V\IMUVI\ANUAL\"/>
    </mc:Choice>
  </mc:AlternateContent>
  <bookViews>
    <workbookView xWindow="0" yWindow="0" windowWidth="24000" windowHeight="8835"/>
  </bookViews>
  <sheets>
    <sheet name="COG" sheetId="2" r:id="rId1"/>
    <sheet name="CA" sheetId="3" r:id="rId2"/>
    <sheet name="CFG" sheetId="1" r:id="rId3"/>
    <sheet name="CTG" sheetId="4" r:id="rId4"/>
    <sheet name="PROGRAMAS Y PROYECTOS" sheetId="8" r:id="rId5"/>
    <sheet name="PRIORIDADES DEL GASTO" sheetId="9" r:id="rId6"/>
    <sheet name="PLAZAS 2018" sheetId="6" r:id="rId7"/>
  </sheets>
  <externalReferences>
    <externalReference r:id="rId8"/>
    <externalReference r:id="rId9"/>
  </externalReferences>
  <definedNames>
    <definedName name="_xlnm._FilterDatabase" localSheetId="4" hidden="1">'PROGRAMAS Y PROYECTOS'!$A$40:$B$46</definedName>
    <definedName name="AAA" localSheetId="6">#REF!</definedName>
    <definedName name="AAA" localSheetId="4">#REF!</definedName>
    <definedName name="ca">'[1]POA 2011 (Ejemplo)'!$K$1:$L$7</definedName>
    <definedName name="ff" localSheetId="6">#REF!</definedName>
    <definedName name="ff" localSheetId="4">#REF!</definedName>
    <definedName name="Fin">'[1]POA 2011 (Ejemplo)'!$B$1:$C$5</definedName>
    <definedName name="funcion">'[1]POA 2011 (Ejemplo)'!$E$1:$F$29</definedName>
    <definedName name="Función" localSheetId="6">#REF!</definedName>
    <definedName name="Función" localSheetId="4">#REF!</definedName>
    <definedName name="PP">[2]base!$A$1:$I$25</definedName>
    <definedName name="programas" localSheetId="6">#REF!</definedName>
    <definedName name="programas" localSheetId="4">#REF!</definedName>
    <definedName name="SA" localSheetId="6">#REF!</definedName>
    <definedName name="SA" localSheetId="4">#REF!</definedName>
    <definedName name="sub">'[1]POA 2011 (Ejemplo)'!$H$1:$I$112</definedName>
    <definedName name="_xlnm.Print_Titles" localSheetId="6">'PLAZAS 2018'!$1:$6</definedName>
    <definedName name="_xlnm.Print_Titles" localSheetId="4">'PROGRAMAS Y PROYECTOS'!$2:$40</definedName>
    <definedName name="X" localSheetId="6">#REF!</definedName>
    <definedName name="X" localSheetId="4">#REF!</definedName>
    <definedName name="XXX" localSheetId="6">#REF!</definedName>
    <definedName name="XXX" localSheetId="4">#REF!</definedName>
    <definedName name="XXXXX" localSheetId="6">#REF!</definedName>
    <definedName name="XXXXX" localSheetId="4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C15" i="3"/>
  <c r="C14" i="3" s="1"/>
  <c r="C13" i="3" s="1"/>
  <c r="C12" i="3" s="1"/>
  <c r="C39" i="2"/>
  <c r="C37" i="2"/>
  <c r="C35" i="2"/>
  <c r="C26" i="2"/>
  <c r="C19" i="2"/>
  <c r="C12" i="2"/>
  <c r="C11" i="2" l="1"/>
  <c r="C11" i="1"/>
  <c r="C11" i="4" l="1"/>
  <c r="C11" i="3"/>
</calcChain>
</file>

<file path=xl/sharedStrings.xml><?xml version="1.0" encoding="utf-8"?>
<sst xmlns="http://schemas.openxmlformats.org/spreadsheetml/2006/main" count="172" uniqueCount="136">
  <si>
    <t>CLASIFICACIÓN ADMINISTRATIVA</t>
  </si>
  <si>
    <t>IMPORTE</t>
  </si>
  <si>
    <t>TOTAL</t>
  </si>
  <si>
    <t>OTRAS  ENTIDADES  PARAESTATALES Y ORGANISMOS</t>
  </si>
  <si>
    <t>ÓRGANO EJECUTIVO MUNICIPAL</t>
  </si>
  <si>
    <t>MUNICIPIO DE CELAYA GUANAJUATO</t>
  </si>
  <si>
    <t>SERVICIOS PERSONALES</t>
  </si>
  <si>
    <t>REMUNERACIONES AL PERSONAL DE CARÁCTER PERMANENTE</t>
  </si>
  <si>
    <t>REMUNERACIONES A PERSONAL DE CARÁCTER TRANSITORIO</t>
  </si>
  <si>
    <t>REMUNERACIONES ADICIONALES Y ESPECIALES</t>
  </si>
  <si>
    <t>SEGURIDAD SOCIAL</t>
  </si>
  <si>
    <t>OTRAS PRESTACIONES SOCIALES Y ECONOMICAS</t>
  </si>
  <si>
    <t>ESTIMULOS DE PAGO A SERVIDORES PUBLICOS</t>
  </si>
  <si>
    <t>MATERIALES Y SUMINISTROS</t>
  </si>
  <si>
    <t xml:space="preserve">MATERIALES Y ARTICULOS DE CONSTRUCCION Y DE REPARACION </t>
  </si>
  <si>
    <t>COMBUSTIBLE Y LUBRICANTES</t>
  </si>
  <si>
    <t>VESTUARIO BLANCOS, PRENDAS DE PROTECCION Y ARTICULOS DEPORTIVOS</t>
  </si>
  <si>
    <t>HERRAMIENTA REFACCIONES Y ACCESORIOS MENORES</t>
  </si>
  <si>
    <t>SERVICIOS GENERALES</t>
  </si>
  <si>
    <t>SERVICIOS DE ARRENDAMIENTO</t>
  </si>
  <si>
    <t>SERVICIOS PROFESIONALES, CIENTIFICOS, TECNICOS Y OTROS SERVICIOS</t>
  </si>
  <si>
    <t>SERVICIOS FINANCIEROS, BANCARIOS Y COMERCIALES</t>
  </si>
  <si>
    <t>SERVICIOS DE INSTALACION, REPARACION MANTENIIMEINTO Y CONSERVACION</t>
  </si>
  <si>
    <t>SERVICIOS DE COMUNICACIÓN SOCIAL Y PUBLICIDAD</t>
  </si>
  <si>
    <t>SERVICIOS DE TRASLADO Y VIATICOS</t>
  </si>
  <si>
    <t>OTROS SERVICIOS GENERALES</t>
  </si>
  <si>
    <t>TRANSFERENCIAS  ASIGNACIONES, SUBSIDIOS Y OTRAS AYUDAS</t>
  </si>
  <si>
    <t>BIENES MUEBLES, INMUEBLES E INTANGIBLES</t>
  </si>
  <si>
    <t>INVERSION PUBLICA</t>
  </si>
  <si>
    <t>OBRA PUBLICA EN BIENES PROPIOS</t>
  </si>
  <si>
    <t>DESARROLLO SOCIAL</t>
  </si>
  <si>
    <t>VIVIENDA Y SERVICIOS A LA COMUNIDAD</t>
  </si>
  <si>
    <t>CLASIFICACIÓN POR OBJETO DEL GASTO</t>
  </si>
  <si>
    <t>31120-8601</t>
  </si>
  <si>
    <t>INSTITUTO MUNICPAL DE VIVIENDA DEL MUNICPIO DE CELAYA, GUANAJUATO</t>
  </si>
  <si>
    <t>NO FINANCIERO</t>
  </si>
  <si>
    <t>SECTOR PUBLICO MUNICIPAL</t>
  </si>
  <si>
    <t>ENTIDADES PARA MUNICIPALES</t>
  </si>
  <si>
    <t>GOBIERNO GENERAL MUNICIPAL</t>
  </si>
  <si>
    <t>CAPITAL</t>
  </si>
  <si>
    <t>CLASIFICACIÓN POR TIPO DE GASTO</t>
  </si>
  <si>
    <t>CLASIFICACIÓN FUNCIONAL DEL GASTO</t>
  </si>
  <si>
    <t>REMUNERACIONES</t>
  </si>
  <si>
    <t>PLAZA/PUESTO</t>
  </si>
  <si>
    <t>NUMERO DE PLAZAS</t>
  </si>
  <si>
    <t>DE</t>
  </si>
  <si>
    <t>HASTA</t>
  </si>
  <si>
    <t>AYUDANTE</t>
  </si>
  <si>
    <t xml:space="preserve">SECRETARIA </t>
  </si>
  <si>
    <t>CORRIENTE</t>
  </si>
  <si>
    <t>PROGRAMAS Y PROYECTOS</t>
  </si>
  <si>
    <t>GOBIERNO</t>
  </si>
  <si>
    <t>1.1.1</t>
  </si>
  <si>
    <t>LEGISLACIÓN</t>
  </si>
  <si>
    <t>1.1.2</t>
  </si>
  <si>
    <t>FISCALIZACIÓN</t>
  </si>
  <si>
    <t>1.2.1</t>
  </si>
  <si>
    <t xml:space="preserve">IMPARTICIÓN DE JUSTICIA </t>
  </si>
  <si>
    <t>1.3.1</t>
  </si>
  <si>
    <t xml:space="preserve">PRESIDENCIA/GUBERNATURA </t>
  </si>
  <si>
    <t>1.3.2</t>
  </si>
  <si>
    <t xml:space="preserve">POLÍTICA INTERIOR </t>
  </si>
  <si>
    <t>1.3.8</t>
  </si>
  <si>
    <t>TERRITORIO</t>
  </si>
  <si>
    <t>1.5.2</t>
  </si>
  <si>
    <t>ASUNTOS HACENDARIOS</t>
  </si>
  <si>
    <t>1.7.1</t>
  </si>
  <si>
    <t>POLICÍA</t>
  </si>
  <si>
    <t>1.7.2</t>
  </si>
  <si>
    <t>PROTECCIÓN CIVIL</t>
  </si>
  <si>
    <t>1.7.3</t>
  </si>
  <si>
    <t>OTROS ASUNTOS ORDEN PUBLICO</t>
  </si>
  <si>
    <t>2.1.3</t>
  </si>
  <si>
    <t>ORDENACIÓN DE AGUAS RESIDUALES</t>
  </si>
  <si>
    <t>2.1.6</t>
  </si>
  <si>
    <t>OTROS PROTECCIÓN AMBIENTAL</t>
  </si>
  <si>
    <t>2.2.1</t>
  </si>
  <si>
    <t>URBANIZACIÓN</t>
  </si>
  <si>
    <t>2.2.2</t>
  </si>
  <si>
    <t>DESARROLLO COMUNITARIO</t>
  </si>
  <si>
    <t>2.2.5</t>
  </si>
  <si>
    <t>VIVIENDA</t>
  </si>
  <si>
    <t>2.2.6</t>
  </si>
  <si>
    <t>SERVICIOS COMUNALES</t>
  </si>
  <si>
    <t>2.4.1</t>
  </si>
  <si>
    <t>DEPORTE Y RECREACIÓN</t>
  </si>
  <si>
    <t>2.4.2</t>
  </si>
  <si>
    <t>CULTURA</t>
  </si>
  <si>
    <t>2.5.6</t>
  </si>
  <si>
    <t>OTROS SERVICIO EDUCATIVOS</t>
  </si>
  <si>
    <t>2.6.6</t>
  </si>
  <si>
    <t>APOYO SOCIAL P/ VIVIENDA</t>
  </si>
  <si>
    <t>2.6.8</t>
  </si>
  <si>
    <t>OTROS GRUPOS VULNERABLES</t>
  </si>
  <si>
    <t>2.6.9</t>
  </si>
  <si>
    <t>OTROS SEGURIDAD SOCIAL</t>
  </si>
  <si>
    <t>2.7.1</t>
  </si>
  <si>
    <t>OTROS ASUNTOS SOCIALES</t>
  </si>
  <si>
    <t>DESARROLLO ECONÓMICO</t>
  </si>
  <si>
    <t>3.1.1</t>
  </si>
  <si>
    <t>ASUNTOS ECONÓMICOS Y COMERCIALES</t>
  </si>
  <si>
    <t>3.1.2</t>
  </si>
  <si>
    <t>ASUNTOS LABORALES GENERALES</t>
  </si>
  <si>
    <t>3.2.1</t>
  </si>
  <si>
    <t>AGROPECUARIA</t>
  </si>
  <si>
    <t>3.7.1</t>
  </si>
  <si>
    <t>TURISMO</t>
  </si>
  <si>
    <t>3.9.3</t>
  </si>
  <si>
    <t>OTROS ASUNTOS ECONÓMICOS</t>
  </si>
  <si>
    <t>OTRAS NO CLASIFICADAS EN FUNCIONES ANTERIORES</t>
  </si>
  <si>
    <t>4.1.1</t>
  </si>
  <si>
    <t>DEUDA PUBLICA INTERNA</t>
  </si>
  <si>
    <t>E0001</t>
  </si>
  <si>
    <t>E0002</t>
  </si>
  <si>
    <t xml:space="preserve">ENLACE  SOCIAL </t>
  </si>
  <si>
    <t>E0003</t>
  </si>
  <si>
    <t>URBANIZACION Y SERVICIOS</t>
  </si>
  <si>
    <t>S0004</t>
  </si>
  <si>
    <t xml:space="preserve">SEVICIOS ADMINISTRATIVOS  </t>
  </si>
  <si>
    <t>APOYOS ALA SOCIEDAD</t>
  </si>
  <si>
    <t>PRESUPUESTO DE EGRESOS PARA EL EJERCICIO FISCAL 2018</t>
  </si>
  <si>
    <t>ANALÍTICO DE PLAZAS 2018</t>
  </si>
  <si>
    <t xml:space="preserve">AUXILIAR </t>
  </si>
  <si>
    <t xml:space="preserve">COORDINADOR </t>
  </si>
  <si>
    <t xml:space="preserve">DIRECTOR GENERAL </t>
  </si>
  <si>
    <t xml:space="preserve">SUPERVISOR </t>
  </si>
  <si>
    <t>VELADOR HA</t>
  </si>
  <si>
    <t>MATERIALES DE ADMINISTRACION, EMISION DE DOCUMENTOS Y ARTICULOS OFICIALES</t>
  </si>
  <si>
    <t>ALIMENTOS Y UTENSILIOS</t>
  </si>
  <si>
    <t>SERVICIOS BÁSICOS</t>
  </si>
  <si>
    <t>SUBSIDIOS A LA VIVIENDA</t>
  </si>
  <si>
    <t>MOBILIARIO Y EQUIPO DE ADMINISTRACION</t>
  </si>
  <si>
    <t>PRIORIDADES DEL GASTO</t>
  </si>
  <si>
    <t>INSTITUTO MUNICIPAL DE VIVIENDA DEL MUNICIPIO DE CELAYA, GUANAJUATO</t>
  </si>
  <si>
    <t>PRIORIDAD</t>
  </si>
  <si>
    <t>DENOMINACION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</si>
</sst>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#,##0.00_ ;\-#,##0.00\ "/>
    <numFmt numFmtId="165" formatCode="0_ ;\-0\ "/>
    <numFmt numFmtId="166" formatCode="0.0_ ;\-0.0\ "/>
    <numFmt numFmtId="167" formatCode="_-* #,##0.00\ _€_-;\-* #,##0.00\ _€_-;_-* &quot;-&quot;??\ _€_-;_-@_-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u/>
      <sz val="8"/>
      <color rgb="FF76140C"/>
      <name val="Arial"/>
      <family val="2"/>
    </font>
    <font>
      <b/>
      <sz val="8"/>
      <color theme="0"/>
      <name val="Arial "/>
    </font>
    <font>
      <b/>
      <sz val="8"/>
      <name val="Arial "/>
    </font>
    <font>
      <sz val="8"/>
      <color theme="1"/>
      <name val="Arial "/>
    </font>
    <font>
      <b/>
      <u/>
      <sz val="8"/>
      <color rgb="FF76140C"/>
      <name val="Arial "/>
    </font>
    <font>
      <b/>
      <sz val="8"/>
      <color theme="1"/>
      <name val="Arial "/>
    </font>
    <font>
      <sz val="8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b/>
      <sz val="8"/>
      <name val="Calibri"/>
      <family val="2"/>
      <scheme val="minor"/>
    </font>
    <font>
      <b/>
      <sz val="9"/>
      <color theme="0"/>
      <name val="Arial"/>
      <family val="2"/>
    </font>
    <font>
      <b/>
      <sz val="12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-0.249977111117893"/>
        <bgColor auto="1"/>
      </patternFill>
    </fill>
    <fill>
      <patternFill patternType="solid">
        <fgColor theme="4" tint="-0.249977111117893"/>
        <bgColor indexed="64"/>
      </patternFill>
    </fill>
    <fill>
      <gradientFill degree="135">
        <stop position="0">
          <color theme="4" tint="-0.25098422193060094"/>
        </stop>
        <stop position="0.5">
          <color theme="4" tint="-0.49803155613879818"/>
        </stop>
        <stop position="1">
          <color theme="4" tint="-0.25098422193060094"/>
        </stop>
      </gradientFill>
    </fill>
    <fill>
      <patternFill patternType="solid">
        <fgColor theme="6" tint="0.79998168889431442"/>
        <bgColor indexed="64"/>
      </patternFill>
    </fill>
    <fill>
      <patternFill patternType="solid">
        <fgColor theme="4" tint="-0.499984740745262"/>
        <bgColor auto="1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43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7" fontId="3" fillId="0" borderId="0" applyFont="0" applyFill="0" applyBorder="0" applyAlignment="0" applyProtection="0"/>
  </cellStyleXfs>
  <cellXfs count="86">
    <xf numFmtId="0" fontId="0" fillId="0" borderId="0" xfId="0"/>
    <xf numFmtId="0" fontId="2" fillId="2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Font="1"/>
    <xf numFmtId="164" fontId="5" fillId="0" borderId="0" xfId="0" applyNumberFormat="1" applyFont="1" applyFill="1" applyBorder="1" applyAlignment="1">
      <alignment horizontal="right" vertical="center"/>
    </xf>
    <xf numFmtId="43" fontId="6" fillId="0" borderId="0" xfId="0" applyNumberFormat="1" applyFont="1" applyBorder="1" applyAlignment="1">
      <alignment vertical="center"/>
    </xf>
    <xf numFmtId="43" fontId="4" fillId="0" borderId="0" xfId="0" applyNumberFormat="1" applyFont="1" applyBorder="1" applyAlignment="1">
      <alignment vertical="center"/>
    </xf>
    <xf numFmtId="165" fontId="2" fillId="3" borderId="0" xfId="2" applyNumberFormat="1" applyFont="1" applyFill="1"/>
    <xf numFmtId="43" fontId="2" fillId="3" borderId="0" xfId="2" applyFont="1" applyFill="1"/>
    <xf numFmtId="165" fontId="6" fillId="0" borderId="0" xfId="2" applyNumberFormat="1" applyFont="1"/>
    <xf numFmtId="43" fontId="6" fillId="0" borderId="0" xfId="2" applyFont="1"/>
    <xf numFmtId="0" fontId="8" fillId="2" borderId="0" xfId="0" applyFont="1" applyFill="1" applyBorder="1" applyAlignment="1">
      <alignment horizontal="center" vertical="center" wrapText="1"/>
    </xf>
    <xf numFmtId="0" fontId="10" fillId="0" borderId="0" xfId="0" applyFont="1"/>
    <xf numFmtId="164" fontId="9" fillId="0" borderId="0" xfId="0" applyNumberFormat="1" applyFont="1" applyFill="1" applyBorder="1" applyAlignment="1">
      <alignment horizontal="right" vertical="center"/>
    </xf>
    <xf numFmtId="43" fontId="10" fillId="0" borderId="0" xfId="0" applyNumberFormat="1" applyFont="1" applyBorder="1" applyAlignment="1">
      <alignment vertical="center"/>
    </xf>
    <xf numFmtId="43" fontId="12" fillId="0" borderId="0" xfId="0" applyNumberFormat="1" applyFont="1" applyBorder="1" applyAlignment="1">
      <alignment vertical="center"/>
    </xf>
    <xf numFmtId="1" fontId="8" fillId="3" borderId="0" xfId="2" applyNumberFormat="1" applyFont="1" applyFill="1" applyAlignment="1">
      <alignment horizontal="left"/>
    </xf>
    <xf numFmtId="43" fontId="8" fillId="3" borderId="0" xfId="2" applyFont="1" applyFill="1"/>
    <xf numFmtId="0" fontId="10" fillId="0" borderId="0" xfId="0" applyFont="1" applyFill="1"/>
    <xf numFmtId="1" fontId="10" fillId="0" borderId="0" xfId="2" applyNumberFormat="1" applyFont="1" applyAlignment="1">
      <alignment horizontal="left"/>
    </xf>
    <xf numFmtId="43" fontId="10" fillId="0" borderId="0" xfId="2" applyFont="1"/>
    <xf numFmtId="0" fontId="10" fillId="0" borderId="0" xfId="0" applyFont="1" applyAlignment="1">
      <alignment horizontal="left"/>
    </xf>
    <xf numFmtId="0" fontId="10" fillId="7" borderId="0" xfId="0" applyFont="1" applyFill="1"/>
    <xf numFmtId="0" fontId="11" fillId="7" borderId="0" xfId="1" applyFont="1" applyFill="1" applyAlignment="1">
      <alignment horizontal="center"/>
    </xf>
    <xf numFmtId="0" fontId="6" fillId="7" borderId="0" xfId="0" applyFont="1" applyFill="1"/>
    <xf numFmtId="0" fontId="7" fillId="7" borderId="0" xfId="1" applyFont="1" applyFill="1" applyAlignment="1">
      <alignment horizontal="center"/>
    </xf>
    <xf numFmtId="165" fontId="2" fillId="3" borderId="0" xfId="2" applyNumberFormat="1" applyFont="1" applyFill="1" applyAlignment="1">
      <alignment horizontal="left"/>
    </xf>
    <xf numFmtId="166" fontId="4" fillId="0" borderId="0" xfId="2" applyNumberFormat="1" applyFont="1" applyAlignment="1">
      <alignment horizontal="left"/>
    </xf>
    <xf numFmtId="43" fontId="4" fillId="0" borderId="0" xfId="2" applyFont="1"/>
    <xf numFmtId="166" fontId="4" fillId="0" borderId="0" xfId="2" applyNumberFormat="1" applyFont="1"/>
    <xf numFmtId="165" fontId="4" fillId="0" borderId="0" xfId="2" applyNumberFormat="1" applyFont="1"/>
    <xf numFmtId="43" fontId="6" fillId="0" borderId="0" xfId="0" applyNumberFormat="1" applyFont="1"/>
    <xf numFmtId="0" fontId="4" fillId="5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wrapText="1"/>
    </xf>
    <xf numFmtId="43" fontId="6" fillId="0" borderId="0" xfId="0" applyNumberFormat="1" applyFont="1" applyAlignment="1">
      <alignment wrapText="1"/>
    </xf>
    <xf numFmtId="0" fontId="4" fillId="5" borderId="0" xfId="0" applyFont="1" applyFill="1" applyAlignment="1">
      <alignment horizontal="center" vertical="center"/>
    </xf>
    <xf numFmtId="0" fontId="4" fillId="5" borderId="0" xfId="0" applyFont="1" applyFill="1" applyAlignment="1">
      <alignment horizontal="center" wrapText="1"/>
    </xf>
    <xf numFmtId="0" fontId="2" fillId="6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13" fillId="0" borderId="0" xfId="3" applyFont="1"/>
    <xf numFmtId="0" fontId="2" fillId="4" borderId="5" xfId="3" applyFont="1" applyFill="1" applyBorder="1" applyAlignment="1">
      <alignment vertical="center"/>
    </xf>
    <xf numFmtId="0" fontId="2" fillId="4" borderId="0" xfId="3" applyFont="1" applyFill="1" applyBorder="1" applyAlignment="1">
      <alignment vertical="center"/>
    </xf>
    <xf numFmtId="0" fontId="2" fillId="3" borderId="5" xfId="3" applyFont="1" applyFill="1" applyBorder="1" applyAlignment="1">
      <alignment horizontal="center"/>
    </xf>
    <xf numFmtId="0" fontId="2" fillId="3" borderId="0" xfId="3" applyFont="1" applyFill="1" applyBorder="1" applyAlignment="1">
      <alignment horizontal="center"/>
    </xf>
    <xf numFmtId="43" fontId="2" fillId="3" borderId="0" xfId="4" applyFont="1" applyFill="1" applyBorder="1" applyAlignment="1">
      <alignment horizontal="center"/>
    </xf>
    <xf numFmtId="4" fontId="2" fillId="3" borderId="6" xfId="4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vertical="center"/>
    </xf>
    <xf numFmtId="0" fontId="13" fillId="0" borderId="7" xfId="3" applyFont="1" applyFill="1" applyBorder="1"/>
    <xf numFmtId="43" fontId="13" fillId="0" borderId="7" xfId="2" applyFont="1" applyFill="1" applyBorder="1"/>
    <xf numFmtId="0" fontId="13" fillId="0" borderId="1" xfId="3" applyFont="1" applyFill="1" applyBorder="1"/>
    <xf numFmtId="43" fontId="13" fillId="0" borderId="1" xfId="2" applyFont="1" applyFill="1" applyBorder="1"/>
    <xf numFmtId="43" fontId="13" fillId="0" borderId="0" xfId="3" applyNumberFormat="1" applyFont="1"/>
    <xf numFmtId="4" fontId="13" fillId="0" borderId="0" xfId="3" applyNumberFormat="1" applyFont="1"/>
    <xf numFmtId="0" fontId="13" fillId="7" borderId="5" xfId="3" applyFont="1" applyFill="1" applyBorder="1"/>
    <xf numFmtId="0" fontId="13" fillId="7" borderId="0" xfId="3" applyFont="1" applyFill="1" applyBorder="1"/>
    <xf numFmtId="4" fontId="13" fillId="7" borderId="6" xfId="3" applyNumberFormat="1" applyFont="1" applyFill="1" applyBorder="1"/>
    <xf numFmtId="0" fontId="6" fillId="0" borderId="0" xfId="0" applyFont="1" applyBorder="1" applyAlignment="1">
      <alignment horizontal="left" vertical="center"/>
    </xf>
    <xf numFmtId="0" fontId="5" fillId="7" borderId="0" xfId="1" applyFont="1" applyFill="1" applyAlignment="1">
      <alignment horizontal="center"/>
    </xf>
    <xf numFmtId="0" fontId="2" fillId="2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9" fillId="7" borderId="0" xfId="1" applyFont="1" applyFill="1" applyAlignment="1">
      <alignment horizontal="center"/>
    </xf>
    <xf numFmtId="0" fontId="8" fillId="2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/>
    </xf>
    <xf numFmtId="0" fontId="4" fillId="7" borderId="0" xfId="0" applyFont="1" applyFill="1" applyAlignment="1">
      <alignment horizontal="center" vertical="center"/>
    </xf>
    <xf numFmtId="0" fontId="5" fillId="7" borderId="0" xfId="1" applyFont="1" applyFill="1" applyAlignment="1">
      <alignment horizontal="center" vertical="center"/>
    </xf>
    <xf numFmtId="0" fontId="5" fillId="7" borderId="0" xfId="0" applyFont="1" applyFill="1" applyBorder="1" applyAlignment="1">
      <alignment horizontal="center"/>
    </xf>
    <xf numFmtId="0" fontId="14" fillId="7" borderId="2" xfId="0" applyFont="1" applyFill="1" applyBorder="1" applyAlignment="1">
      <alignment horizontal="center" vertical="center"/>
    </xf>
    <xf numFmtId="0" fontId="14" fillId="7" borderId="3" xfId="0" applyFont="1" applyFill="1" applyBorder="1" applyAlignment="1">
      <alignment horizontal="center" vertical="center"/>
    </xf>
    <xf numFmtId="0" fontId="14" fillId="7" borderId="4" xfId="0" applyFont="1" applyFill="1" applyBorder="1" applyAlignment="1">
      <alignment horizontal="center" vertical="center"/>
    </xf>
    <xf numFmtId="0" fontId="5" fillId="7" borderId="5" xfId="1" applyFont="1" applyFill="1" applyBorder="1" applyAlignment="1">
      <alignment horizontal="center" vertical="center"/>
    </xf>
    <xf numFmtId="0" fontId="5" fillId="7" borderId="0" xfId="1" applyFont="1" applyFill="1" applyBorder="1" applyAlignment="1">
      <alignment horizontal="center" vertical="center"/>
    </xf>
    <xf numFmtId="0" fontId="5" fillId="7" borderId="6" xfId="1" applyFont="1" applyFill="1" applyBorder="1" applyAlignment="1">
      <alignment horizontal="center" vertical="center"/>
    </xf>
    <xf numFmtId="0" fontId="2" fillId="4" borderId="0" xfId="3" applyFont="1" applyFill="1" applyBorder="1" applyAlignment="1">
      <alignment horizontal="center" vertical="center"/>
    </xf>
    <xf numFmtId="0" fontId="2" fillId="4" borderId="6" xfId="3" applyFont="1" applyFill="1" applyBorder="1" applyAlignment="1">
      <alignment horizontal="center" vertical="center"/>
    </xf>
    <xf numFmtId="0" fontId="18" fillId="6" borderId="0" xfId="0" applyFont="1" applyFill="1" applyAlignment="1">
      <alignment horizontal="center" vertical="center"/>
    </xf>
    <xf numFmtId="165" fontId="19" fillId="0" borderId="0" xfId="2" applyNumberFormat="1" applyFont="1" applyFill="1" applyAlignment="1">
      <alignment horizontal="center"/>
    </xf>
    <xf numFmtId="43" fontId="19" fillId="0" borderId="0" xfId="2" applyFont="1" applyFill="1"/>
    <xf numFmtId="0" fontId="20" fillId="0" borderId="0" xfId="0" applyFont="1"/>
    <xf numFmtId="0" fontId="21" fillId="0" borderId="0" xfId="0" applyFont="1"/>
    <xf numFmtId="0" fontId="15" fillId="7" borderId="0" xfId="0" applyFont="1" applyFill="1" applyAlignment="1">
      <alignment horizontal="center" vertical="center"/>
    </xf>
    <xf numFmtId="0" fontId="16" fillId="7" borderId="0" xfId="1" applyFont="1" applyFill="1" applyAlignment="1">
      <alignment horizontal="center" vertical="center"/>
    </xf>
    <xf numFmtId="0" fontId="17" fillId="7" borderId="0" xfId="0" applyFont="1" applyFill="1" applyBorder="1" applyAlignment="1">
      <alignment horizontal="center"/>
    </xf>
  </cellXfs>
  <cellStyles count="6">
    <cellStyle name="Millares" xfId="2" builtinId="3"/>
    <cellStyle name="Millares 2" xfId="5"/>
    <cellStyle name="Millares 4" xfId="4"/>
    <cellStyle name="Normal" xfId="0" builtinId="0"/>
    <cellStyle name="Normal 2 2" xfId="3"/>
    <cellStyle name="Normal 3" xfId="1"/>
  </cellStyles>
  <dxfs count="0"/>
  <tableStyles count="0" defaultTableStyle="TableStyleMedium2" defaultPivotStyle="PivotStyleLight16"/>
  <colors>
    <mruColors>
      <color rgb="FFFF4B4B"/>
      <color rgb="FFFF2D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190498</xdr:rowOff>
    </xdr:from>
    <xdr:to>
      <xdr:col>0</xdr:col>
      <xdr:colOff>861391</xdr:colOff>
      <xdr:row>5</xdr:row>
      <xdr:rowOff>19121</xdr:rowOff>
    </xdr:to>
    <xdr:pic>
      <xdr:nvPicPr>
        <xdr:cNvPr id="2" name="5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71523"/>
          <a:ext cx="861391" cy="60463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333375</xdr:colOff>
          <xdr:row>1</xdr:row>
          <xdr:rowOff>76200</xdr:rowOff>
        </xdr:from>
        <xdr:to>
          <xdr:col>2</xdr:col>
          <xdr:colOff>1209675</xdr:colOff>
          <xdr:row>5</xdr:row>
          <xdr:rowOff>19050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136712</xdr:colOff>
      <xdr:row>0</xdr:row>
      <xdr:rowOff>96928</xdr:rowOff>
    </xdr:from>
    <xdr:to>
      <xdr:col>1</xdr:col>
      <xdr:colOff>271182</xdr:colOff>
      <xdr:row>6</xdr:row>
      <xdr:rowOff>21289</xdr:rowOff>
    </xdr:to>
    <xdr:pic>
      <xdr:nvPicPr>
        <xdr:cNvPr id="2" name="5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712" y="96928"/>
          <a:ext cx="1010770" cy="781611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371475</xdr:colOff>
          <xdr:row>1</xdr:row>
          <xdr:rowOff>85725</xdr:rowOff>
        </xdr:from>
        <xdr:to>
          <xdr:col>2</xdr:col>
          <xdr:colOff>1352550</xdr:colOff>
          <xdr:row>5</xdr:row>
          <xdr:rowOff>104775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280147</xdr:colOff>
      <xdr:row>1</xdr:row>
      <xdr:rowOff>89645</xdr:rowOff>
    </xdr:from>
    <xdr:to>
      <xdr:col>1</xdr:col>
      <xdr:colOff>267479</xdr:colOff>
      <xdr:row>5</xdr:row>
      <xdr:rowOff>111569</xdr:rowOff>
    </xdr:to>
    <xdr:pic>
      <xdr:nvPicPr>
        <xdr:cNvPr id="5" name="5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147" y="280145"/>
          <a:ext cx="861391" cy="60463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495300</xdr:colOff>
          <xdr:row>1</xdr:row>
          <xdr:rowOff>95250</xdr:rowOff>
        </xdr:from>
        <xdr:to>
          <xdr:col>2</xdr:col>
          <xdr:colOff>1438275</xdr:colOff>
          <xdr:row>5</xdr:row>
          <xdr:rowOff>66675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86842</xdr:rowOff>
    </xdr:from>
    <xdr:to>
      <xdr:col>1</xdr:col>
      <xdr:colOff>235323</xdr:colOff>
      <xdr:row>6</xdr:row>
      <xdr:rowOff>53226</xdr:rowOff>
    </xdr:to>
    <xdr:pic>
      <xdr:nvPicPr>
        <xdr:cNvPr id="2" name="5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6842"/>
          <a:ext cx="1109382" cy="840443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352425</xdr:colOff>
          <xdr:row>1</xdr:row>
          <xdr:rowOff>85725</xdr:rowOff>
        </xdr:from>
        <xdr:to>
          <xdr:col>2</xdr:col>
          <xdr:colOff>1333500</xdr:colOff>
          <xdr:row>5</xdr:row>
          <xdr:rowOff>104775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198933</xdr:rowOff>
    </xdr:from>
    <xdr:to>
      <xdr:col>0</xdr:col>
      <xdr:colOff>783083</xdr:colOff>
      <xdr:row>2</xdr:row>
      <xdr:rowOff>119947</xdr:rowOff>
    </xdr:to>
    <xdr:pic>
      <xdr:nvPicPr>
        <xdr:cNvPr id="2" name="5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8933"/>
          <a:ext cx="783083" cy="549664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3933825</xdr:colOff>
          <xdr:row>0</xdr:row>
          <xdr:rowOff>276225</xdr:rowOff>
        </xdr:from>
        <xdr:to>
          <xdr:col>1</xdr:col>
          <xdr:colOff>4610100</xdr:colOff>
          <xdr:row>2</xdr:row>
          <xdr:rowOff>47625</xdr:rowOff>
        </xdr:to>
        <xdr:sp macro="" textlink="">
          <xdr:nvSpPr>
            <xdr:cNvPr id="13313" name="Object 1" hidden="1">
              <a:extLst>
                <a:ext uri="{63B3BB69-23CF-44E3-9099-C40C66FF867C}">
                  <a14:compatExt spid="_x0000_s133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94158</xdr:rowOff>
    </xdr:from>
    <xdr:to>
      <xdr:col>0</xdr:col>
      <xdr:colOff>811658</xdr:colOff>
      <xdr:row>4</xdr:row>
      <xdr:rowOff>53272</xdr:rowOff>
    </xdr:to>
    <xdr:pic>
      <xdr:nvPicPr>
        <xdr:cNvPr id="2" name="5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94158"/>
          <a:ext cx="783083" cy="721114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4267200</xdr:colOff>
          <xdr:row>1</xdr:row>
          <xdr:rowOff>38100</xdr:rowOff>
        </xdr:from>
        <xdr:to>
          <xdr:col>1</xdr:col>
          <xdr:colOff>4943475</xdr:colOff>
          <xdr:row>3</xdr:row>
          <xdr:rowOff>152400</xdr:rowOff>
        </xdr:to>
        <xdr:sp macro="" textlink="">
          <xdr:nvSpPr>
            <xdr:cNvPr id="15361" name="Object 1" hidden="1">
              <a:extLst>
                <a:ext uri="{63B3BB69-23CF-44E3-9099-C40C66FF867C}">
                  <a14:compatExt spid="_x0000_s153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112059</xdr:colOff>
      <xdr:row>0</xdr:row>
      <xdr:rowOff>100853</xdr:rowOff>
    </xdr:from>
    <xdr:to>
      <xdr:col>0</xdr:col>
      <xdr:colOff>862853</xdr:colOff>
      <xdr:row>2</xdr:row>
      <xdr:rowOff>246529</xdr:rowOff>
    </xdr:to>
    <xdr:pic>
      <xdr:nvPicPr>
        <xdr:cNvPr id="2" name="5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59" y="100853"/>
          <a:ext cx="750794" cy="755276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400050</xdr:colOff>
          <xdr:row>0</xdr:row>
          <xdr:rowOff>209550</xdr:rowOff>
        </xdr:from>
        <xdr:to>
          <xdr:col>3</xdr:col>
          <xdr:colOff>1219200</xdr:colOff>
          <xdr:row>2</xdr:row>
          <xdr:rowOff>85725</xdr:rowOff>
        </xdr:to>
        <xdr:sp macro="" textlink="">
          <xdr:nvSpPr>
            <xdr:cNvPr id="6145" name="Object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is/Desktop/Respaldo%20memoria%203%20de%20feb%202013/Exp.%20San%20Miguel/Presupuesto%202013/Clasificador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F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A 2011 (Vacio)"/>
      <sheetName val="POA 2011 (Ejemplo)"/>
      <sheetName val="CFG 2012"/>
      <sheetName val="PMD"/>
      <sheetName val="CA 2012"/>
      <sheetName val="UR (Definir)"/>
      <sheetName val="FF"/>
      <sheetName val="COG"/>
      <sheetName val="CFG 2012 (imprimir)"/>
      <sheetName val="COG (imprimir)"/>
      <sheetName val="Resumen"/>
      <sheetName val="Hoja2"/>
    </sheetNames>
    <sheetDataSet>
      <sheetData sheetId="0" refreshError="1"/>
      <sheetData sheetId="1">
        <row r="1">
          <cell r="B1" t="str">
            <v>Finalidad</v>
          </cell>
          <cell r="C1" t="str">
            <v>Denominación</v>
          </cell>
          <cell r="E1" t="str">
            <v>Funcion</v>
          </cell>
          <cell r="F1" t="str">
            <v>Denominación</v>
          </cell>
          <cell r="H1" t="str">
            <v>Subfuncion</v>
          </cell>
          <cell r="I1" t="str">
            <v>Denominación</v>
          </cell>
          <cell r="K1" t="str">
            <v>ca</v>
          </cell>
          <cell r="L1" t="str">
            <v>Denominación</v>
          </cell>
        </row>
        <row r="2">
          <cell r="B2">
            <v>1</v>
          </cell>
          <cell r="C2" t="str">
            <v>GOBIERNO</v>
          </cell>
          <cell r="E2">
            <v>1.1000000000000001</v>
          </cell>
          <cell r="F2" t="str">
            <v>LEGISLACION</v>
          </cell>
          <cell r="H2" t="str">
            <v>1.1.1</v>
          </cell>
          <cell r="I2" t="str">
            <v>Legislación</v>
          </cell>
          <cell r="K2" t="str">
            <v>3.0.0.0.0</v>
          </cell>
          <cell r="L2" t="str">
            <v>SECTOR PUBLICO MUNICIPAL</v>
          </cell>
        </row>
        <row r="3">
          <cell r="B3">
            <v>2</v>
          </cell>
          <cell r="C3" t="str">
            <v>DESARROLLO SOCIAL</v>
          </cell>
          <cell r="E3">
            <v>1.2</v>
          </cell>
          <cell r="F3" t="str">
            <v>JUSTICIA</v>
          </cell>
          <cell r="H3" t="str">
            <v>1.1.2</v>
          </cell>
          <cell r="I3" t="str">
            <v>Fiscalización</v>
          </cell>
          <cell r="K3" t="str">
            <v>3.1.0.0.0</v>
          </cell>
          <cell r="L3" t="str">
            <v>SECTOR PUBLICO NO FINANCIERO</v>
          </cell>
        </row>
        <row r="4">
          <cell r="B4">
            <v>3</v>
          </cell>
          <cell r="C4" t="str">
            <v>DESARROLLO ECONOMICO</v>
          </cell>
          <cell r="E4">
            <v>1.3</v>
          </cell>
          <cell r="F4" t="str">
            <v>COORDINACION DE LA POLITICA DE GOBIERNO</v>
          </cell>
          <cell r="H4" t="str">
            <v>1.2.1</v>
          </cell>
          <cell r="I4" t="str">
            <v>Impartición de Justicia</v>
          </cell>
          <cell r="K4" t="str">
            <v>3.1.1.0.0</v>
          </cell>
          <cell r="L4" t="str">
            <v>GOBIERNO GENERAL MUNICIPAL</v>
          </cell>
        </row>
        <row r="5">
          <cell r="B5">
            <v>4</v>
          </cell>
          <cell r="C5" t="str">
            <v>OTRAS NO CLASIFICADAS EN FUNCIONES ANTERIORES</v>
          </cell>
          <cell r="E5">
            <v>1.4</v>
          </cell>
          <cell r="F5" t="str">
            <v>RELACIONES EXTERIORES</v>
          </cell>
          <cell r="H5" t="str">
            <v>1.2.2</v>
          </cell>
          <cell r="I5" t="str">
            <v>Procuración de Justicia</v>
          </cell>
          <cell r="K5" t="str">
            <v>3.1.1.1.0</v>
          </cell>
          <cell r="L5" t="str">
            <v>Gobierno Municipal</v>
          </cell>
        </row>
        <row r="6">
          <cell r="E6">
            <v>1.5</v>
          </cell>
          <cell r="F6" t="str">
            <v>ASUNTOS FINANCIEROS Y HACENDARIOS</v>
          </cell>
          <cell r="H6" t="str">
            <v>1.2.3</v>
          </cell>
          <cell r="I6" t="str">
            <v>Reclusión y Readaptación Social</v>
          </cell>
          <cell r="K6" t="str">
            <v>3.1.1.1.1</v>
          </cell>
          <cell r="L6" t="str">
            <v>Organo Ejecutivo Municipal (Ayuntamiento)</v>
          </cell>
        </row>
        <row r="7">
          <cell r="E7">
            <v>1.6</v>
          </cell>
          <cell r="F7" t="str">
            <v>SEGURIDAD NACIONAL</v>
          </cell>
          <cell r="H7" t="str">
            <v>1.2.4</v>
          </cell>
          <cell r="I7" t="str">
            <v>Derechos Humanos</v>
          </cell>
          <cell r="K7" t="str">
            <v>3.1.1.2.0</v>
          </cell>
          <cell r="L7" t="str">
            <v>Entidades Paraestatales y Fideicomisos No Empresariales y No Financieros</v>
          </cell>
        </row>
        <row r="8">
          <cell r="E8">
            <v>1.7</v>
          </cell>
          <cell r="F8" t="str">
            <v>ASUNTOS DE ORDEN PUBLICO Y DE SEGURIDAD INTERIOR</v>
          </cell>
          <cell r="H8" t="str">
            <v>1.3.1</v>
          </cell>
          <cell r="I8" t="str">
            <v>Presidencia / Gubernatura</v>
          </cell>
        </row>
        <row r="9">
          <cell r="E9">
            <v>1.8</v>
          </cell>
          <cell r="F9" t="str">
            <v>OTROS SERVICIOS GENERALES</v>
          </cell>
          <cell r="H9" t="str">
            <v>1.3.2</v>
          </cell>
          <cell r="I9" t="str">
            <v>Política Interior</v>
          </cell>
        </row>
        <row r="10">
          <cell r="E10">
            <v>2.1</v>
          </cell>
          <cell r="F10" t="str">
            <v>PROTECCION AMBIENTAL</v>
          </cell>
          <cell r="H10" t="str">
            <v>1.3.3</v>
          </cell>
          <cell r="I10" t="str">
            <v>Preservación y Cuidado del Patrimonio Público</v>
          </cell>
        </row>
        <row r="11">
          <cell r="E11">
            <v>2.2000000000000002</v>
          </cell>
          <cell r="F11" t="str">
            <v>VIVIENDA Y SERVICIOS A LA COMUNIDAD</v>
          </cell>
          <cell r="H11" t="str">
            <v>1.3.4</v>
          </cell>
          <cell r="I11" t="str">
            <v>Función Pública</v>
          </cell>
        </row>
        <row r="12">
          <cell r="E12">
            <v>2.2999999999999998</v>
          </cell>
          <cell r="F12" t="str">
            <v>SALUD</v>
          </cell>
          <cell r="H12" t="str">
            <v>1.3.5</v>
          </cell>
          <cell r="I12" t="str">
            <v>Asuntos Jurídicos</v>
          </cell>
        </row>
        <row r="13">
          <cell r="E13">
            <v>2.4</v>
          </cell>
          <cell r="F13" t="str">
            <v>RECREACION, CULTURA Y OTRAS MANIFESTACIONES SOCIALES</v>
          </cell>
          <cell r="H13" t="str">
            <v>1.3.6</v>
          </cell>
          <cell r="I13" t="str">
            <v>Organización de Procesos Electorales</v>
          </cell>
        </row>
        <row r="14">
          <cell r="E14">
            <v>2.5</v>
          </cell>
          <cell r="F14" t="str">
            <v>EDUCACION</v>
          </cell>
          <cell r="H14" t="str">
            <v>1.3.7</v>
          </cell>
          <cell r="I14" t="str">
            <v>Población</v>
          </cell>
        </row>
        <row r="15">
          <cell r="E15">
            <v>2.6</v>
          </cell>
          <cell r="F15" t="str">
            <v>PROTECCION SOCIAL</v>
          </cell>
          <cell r="H15" t="str">
            <v>1.3.8</v>
          </cell>
          <cell r="I15" t="str">
            <v>Territorio</v>
          </cell>
        </row>
        <row r="16">
          <cell r="E16">
            <v>2.7</v>
          </cell>
          <cell r="F16" t="str">
            <v>OTROS ASUNTOS SOCIALES</v>
          </cell>
          <cell r="H16" t="str">
            <v>1.3.9</v>
          </cell>
          <cell r="I16" t="str">
            <v>Otros</v>
          </cell>
        </row>
        <row r="17">
          <cell r="E17">
            <v>3.1</v>
          </cell>
          <cell r="F17" t="str">
            <v>ASUNTOS ECONOMICOS, COMERCIALES Y LABORALES EN GENERAL</v>
          </cell>
          <cell r="H17" t="str">
            <v>1.4.1</v>
          </cell>
          <cell r="I17" t="str">
            <v>Relaciones Exteriores</v>
          </cell>
        </row>
        <row r="18">
          <cell r="E18">
            <v>3.2</v>
          </cell>
          <cell r="F18" t="str">
            <v>AGROPECUARIA, SILVICULTURA, PESCA Y CAZA</v>
          </cell>
          <cell r="H18" t="str">
            <v>1.5.1</v>
          </cell>
          <cell r="I18" t="str">
            <v>Asuntos Financieros</v>
          </cell>
        </row>
        <row r="19">
          <cell r="E19">
            <v>3.3</v>
          </cell>
          <cell r="F19" t="str">
            <v>COMBUSTIBLES Y ENERGIA</v>
          </cell>
          <cell r="H19" t="str">
            <v>1.5.2</v>
          </cell>
          <cell r="I19" t="str">
            <v>Asuntos Hacendarios</v>
          </cell>
        </row>
        <row r="20">
          <cell r="E20">
            <v>3.4</v>
          </cell>
          <cell r="F20" t="str">
            <v>MINERIA, MANUFACTURAS Y CONSTRUCCION</v>
          </cell>
          <cell r="H20" t="str">
            <v>1.6.1</v>
          </cell>
          <cell r="I20" t="str">
            <v>Defensa</v>
          </cell>
        </row>
        <row r="21">
          <cell r="E21">
            <v>3.5</v>
          </cell>
          <cell r="F21" t="str">
            <v>TRANSPORTE</v>
          </cell>
          <cell r="H21" t="str">
            <v>1.6.2</v>
          </cell>
          <cell r="I21" t="str">
            <v>Marina</v>
          </cell>
        </row>
        <row r="22">
          <cell r="E22">
            <v>3.6</v>
          </cell>
          <cell r="F22" t="str">
            <v>COMUNICACIONES</v>
          </cell>
          <cell r="H22" t="str">
            <v>1.6.3</v>
          </cell>
          <cell r="I22" t="str">
            <v>Inteligencia para la Preservación de la Seguridad Nacional</v>
          </cell>
        </row>
        <row r="23">
          <cell r="E23">
            <v>3.7</v>
          </cell>
          <cell r="F23" t="str">
            <v>TURISMO</v>
          </cell>
          <cell r="H23" t="str">
            <v>1.7.1</v>
          </cell>
          <cell r="I23" t="str">
            <v>Policía</v>
          </cell>
        </row>
        <row r="24">
          <cell r="E24">
            <v>3.8</v>
          </cell>
          <cell r="F24" t="str">
            <v>CIENCIA, TECNOLOGIA E INNOVACION</v>
          </cell>
          <cell r="H24" t="str">
            <v>1.7.2</v>
          </cell>
          <cell r="I24" t="str">
            <v>Protección Civil</v>
          </cell>
        </row>
        <row r="25">
          <cell r="E25">
            <v>3.9</v>
          </cell>
          <cell r="F25" t="str">
            <v>OTRAS INDUSTRIAS Y OTROS ASUNTOS ECONOMICOS</v>
          </cell>
          <cell r="H25" t="str">
            <v>1.7.3</v>
          </cell>
          <cell r="I25" t="str">
            <v>Otros Asuntos de Orden Público y Seguridad</v>
          </cell>
        </row>
        <row r="26">
          <cell r="E26">
            <v>4.0999999999999996</v>
          </cell>
          <cell r="F26" t="str">
            <v>TRANSACCIONES DE LA DEUDA PUBLICA / COSTO FINANCIERO DE LA DEUDA</v>
          </cell>
          <cell r="H26" t="str">
            <v>1.7.4</v>
          </cell>
          <cell r="I26" t="str">
            <v>Sistema Nacional de Seguridad Pública</v>
          </cell>
        </row>
        <row r="27">
          <cell r="E27">
            <v>4.2</v>
          </cell>
          <cell r="F27" t="str">
            <v>TRANSFERENCIAS, PARTICIPACIONES Y APORTACIONES ENTRE DIFERENTES NIVELES Y ORDENES DE GOBIERNO</v>
          </cell>
          <cell r="H27" t="str">
            <v>1.8.1</v>
          </cell>
          <cell r="I27" t="str">
            <v>Servicios Registrales, Administrativos y Patrimoniales</v>
          </cell>
        </row>
        <row r="28">
          <cell r="E28">
            <v>4.3</v>
          </cell>
          <cell r="F28" t="str">
            <v>SANEAMIENTO DEL SISTEMA FINANCIERO</v>
          </cell>
          <cell r="H28" t="str">
            <v>1.8.2</v>
          </cell>
          <cell r="I28" t="str">
            <v>Servicios Estadísticos</v>
          </cell>
        </row>
        <row r="29">
          <cell r="E29">
            <v>4.4000000000000004</v>
          </cell>
          <cell r="F29" t="str">
            <v>ADEUDOS DE EJERCICIOS FISCALES ANTERIORES</v>
          </cell>
          <cell r="H29" t="str">
            <v>1.8.3</v>
          </cell>
          <cell r="I29" t="str">
            <v>Servicios de Comunicación y Medios</v>
          </cell>
        </row>
        <row r="30">
          <cell r="H30" t="str">
            <v>1.8.4</v>
          </cell>
          <cell r="I30" t="str">
            <v>Acceso a la Información Pública Gubernamental</v>
          </cell>
        </row>
        <row r="31">
          <cell r="H31" t="str">
            <v>1.8.5</v>
          </cell>
          <cell r="I31" t="str">
            <v>Otros</v>
          </cell>
        </row>
        <row r="32">
          <cell r="H32" t="str">
            <v>2.1.1</v>
          </cell>
          <cell r="I32" t="str">
            <v>Ordenación de Desechos</v>
          </cell>
        </row>
        <row r="33">
          <cell r="H33" t="str">
            <v>2.1.2</v>
          </cell>
          <cell r="I33" t="str">
            <v>Administración del Agua</v>
          </cell>
        </row>
        <row r="34">
          <cell r="H34" t="str">
            <v>2.1.3</v>
          </cell>
          <cell r="I34" t="str">
            <v>Ordenación de Aguas Residuales, Drenaje y Alcantarillado</v>
          </cell>
        </row>
        <row r="35">
          <cell r="H35" t="str">
            <v>2.1.4</v>
          </cell>
          <cell r="I35" t="str">
            <v>Reducción de la Contaminación</v>
          </cell>
        </row>
        <row r="36">
          <cell r="H36" t="str">
            <v>2.1.5</v>
          </cell>
          <cell r="I36" t="str">
            <v>Protección de la Diversidad Biológica y del Paisaje</v>
          </cell>
        </row>
        <row r="37">
          <cell r="H37" t="str">
            <v>2.1.6</v>
          </cell>
          <cell r="I37" t="str">
            <v>Otros de Protección Ambiental</v>
          </cell>
        </row>
        <row r="38">
          <cell r="H38" t="str">
            <v>2.2.1</v>
          </cell>
          <cell r="I38" t="str">
            <v>Urbanización</v>
          </cell>
        </row>
        <row r="39">
          <cell r="H39" t="str">
            <v>2.2.2</v>
          </cell>
          <cell r="I39" t="str">
            <v>Desarrollo Comunitario</v>
          </cell>
        </row>
        <row r="40">
          <cell r="H40" t="str">
            <v>2.2.3</v>
          </cell>
          <cell r="I40" t="str">
            <v>Abastecimiento de Agua</v>
          </cell>
        </row>
        <row r="41">
          <cell r="H41" t="str">
            <v>2.2.4</v>
          </cell>
          <cell r="I41" t="str">
            <v>Alumbrado Público</v>
          </cell>
        </row>
        <row r="42">
          <cell r="H42" t="str">
            <v>2.2.5</v>
          </cell>
          <cell r="I42" t="str">
            <v>Vivienda</v>
          </cell>
        </row>
        <row r="43">
          <cell r="H43" t="str">
            <v>2.2.6</v>
          </cell>
          <cell r="I43" t="str">
            <v>Servicios Comunales</v>
          </cell>
        </row>
        <row r="44">
          <cell r="H44" t="str">
            <v>2.2.7</v>
          </cell>
          <cell r="I44" t="str">
            <v>Desarrollo Regional</v>
          </cell>
        </row>
        <row r="45">
          <cell r="H45" t="str">
            <v>2.3.1</v>
          </cell>
          <cell r="I45" t="str">
            <v>Prestación de Servicios de Salud a la Comunidad</v>
          </cell>
        </row>
        <row r="46">
          <cell r="H46" t="str">
            <v>2.3.2</v>
          </cell>
          <cell r="I46" t="str">
            <v>Prestación de Servicios de Salud a la Persona</v>
          </cell>
        </row>
        <row r="47">
          <cell r="H47" t="str">
            <v>2.3.3</v>
          </cell>
          <cell r="I47" t="str">
            <v>Generación de Recursos para la Salud</v>
          </cell>
        </row>
        <row r="48">
          <cell r="H48" t="str">
            <v>2.3.4</v>
          </cell>
          <cell r="I48" t="str">
            <v>Rectoría del Sistema de Salud</v>
          </cell>
        </row>
        <row r="49">
          <cell r="H49" t="str">
            <v>2.3.5</v>
          </cell>
          <cell r="I49" t="str">
            <v>Protección Social en Salud</v>
          </cell>
        </row>
        <row r="50">
          <cell r="H50" t="str">
            <v>2.4.1</v>
          </cell>
          <cell r="I50" t="str">
            <v>Deporte y Recreación</v>
          </cell>
        </row>
        <row r="51">
          <cell r="H51" t="str">
            <v>2.4.2</v>
          </cell>
          <cell r="I51" t="str">
            <v>Cultura</v>
          </cell>
        </row>
        <row r="52">
          <cell r="H52" t="str">
            <v>2.4.3</v>
          </cell>
          <cell r="I52" t="str">
            <v>Radio, Televisión y Editoriales</v>
          </cell>
        </row>
        <row r="53">
          <cell r="H53" t="str">
            <v>2.4.4</v>
          </cell>
          <cell r="I53" t="str">
            <v>Asuntos Religiosos y Otras Manifestaciones Sociales</v>
          </cell>
        </row>
        <row r="54">
          <cell r="H54" t="str">
            <v>2.5.1</v>
          </cell>
          <cell r="I54" t="str">
            <v>Educación Básica</v>
          </cell>
        </row>
        <row r="55">
          <cell r="H55" t="str">
            <v>2.5.2</v>
          </cell>
          <cell r="I55" t="str">
            <v>Educación Media Superior</v>
          </cell>
        </row>
        <row r="56">
          <cell r="H56" t="str">
            <v>2.5.3</v>
          </cell>
          <cell r="I56" t="str">
            <v>Educación Superior</v>
          </cell>
        </row>
        <row r="57">
          <cell r="H57" t="str">
            <v>2.5.4</v>
          </cell>
          <cell r="I57" t="str">
            <v>Posgrado</v>
          </cell>
        </row>
        <row r="58">
          <cell r="H58" t="str">
            <v>2.5.5</v>
          </cell>
          <cell r="I58" t="str">
            <v>Educación para Adultos</v>
          </cell>
        </row>
        <row r="59">
          <cell r="H59" t="str">
            <v>2.5.6</v>
          </cell>
          <cell r="I59" t="str">
            <v>Otros Servicios Educativos y Actividades Inherentes</v>
          </cell>
        </row>
        <row r="60">
          <cell r="H60" t="str">
            <v>2.6.1</v>
          </cell>
          <cell r="I60" t="str">
            <v>Enfermedad e Incapacidad</v>
          </cell>
        </row>
        <row r="61">
          <cell r="H61" t="str">
            <v>2.6.2</v>
          </cell>
          <cell r="I61" t="str">
            <v>Edad Avanzada</v>
          </cell>
        </row>
        <row r="62">
          <cell r="H62" t="str">
            <v>2.6.3</v>
          </cell>
          <cell r="I62" t="str">
            <v>Familia e Hijos</v>
          </cell>
        </row>
        <row r="63">
          <cell r="H63" t="str">
            <v>2.6.4</v>
          </cell>
          <cell r="I63" t="str">
            <v>Desempleo</v>
          </cell>
        </row>
        <row r="64">
          <cell r="H64" t="str">
            <v>2.6.5</v>
          </cell>
          <cell r="I64" t="str">
            <v>Alimentación y Nutrición</v>
          </cell>
        </row>
        <row r="65">
          <cell r="H65" t="str">
            <v>2.6.6</v>
          </cell>
          <cell r="I65" t="str">
            <v>Apoyo Social para la Vivienda</v>
          </cell>
        </row>
        <row r="66">
          <cell r="H66" t="str">
            <v>2.6.7</v>
          </cell>
          <cell r="I66" t="str">
            <v>Indígenas</v>
          </cell>
        </row>
        <row r="67">
          <cell r="H67" t="str">
            <v>2.6.8</v>
          </cell>
          <cell r="I67" t="str">
            <v>Otros Grupos Vulnerables</v>
          </cell>
        </row>
        <row r="68">
          <cell r="H68" t="str">
            <v>2.6.9</v>
          </cell>
          <cell r="I68" t="str">
            <v>Otros de Seguridad Social y Asistencia Social</v>
          </cell>
        </row>
        <row r="69">
          <cell r="H69" t="str">
            <v>2.7.1</v>
          </cell>
          <cell r="I69" t="str">
            <v>Otros Asuntos Sociales</v>
          </cell>
        </row>
        <row r="70">
          <cell r="H70" t="str">
            <v>3.1.1</v>
          </cell>
          <cell r="I70" t="str">
            <v>Asuntos Económicos y Comerciales en General</v>
          </cell>
        </row>
        <row r="71">
          <cell r="H71" t="str">
            <v>3.1.2</v>
          </cell>
          <cell r="I71" t="str">
            <v>Asuntos Laborales Generales</v>
          </cell>
        </row>
        <row r="72">
          <cell r="H72" t="str">
            <v>3.2.1</v>
          </cell>
          <cell r="I72" t="str">
            <v>Agropecuaria</v>
          </cell>
        </row>
        <row r="73">
          <cell r="H73" t="str">
            <v>3.2.2</v>
          </cell>
          <cell r="I73" t="str">
            <v>Silvicultura</v>
          </cell>
        </row>
        <row r="74">
          <cell r="H74" t="str">
            <v>3.2.3</v>
          </cell>
          <cell r="I74" t="str">
            <v>Acuacultura, Pesca y Caza</v>
          </cell>
        </row>
        <row r="75">
          <cell r="H75" t="str">
            <v>3.2.4</v>
          </cell>
          <cell r="I75" t="str">
            <v>Agroindustrial</v>
          </cell>
        </row>
        <row r="76">
          <cell r="H76" t="str">
            <v>3.2.5</v>
          </cell>
          <cell r="I76" t="str">
            <v>Hidroagrícola</v>
          </cell>
        </row>
        <row r="77">
          <cell r="H77" t="str">
            <v>3.2.6</v>
          </cell>
          <cell r="I77" t="str">
            <v>Apoyo Financiero a la Banca y Seguro Agropecuario</v>
          </cell>
        </row>
        <row r="78">
          <cell r="H78" t="str">
            <v>3.3.1</v>
          </cell>
          <cell r="I78" t="str">
            <v>Carbón y Otros Combustibles Minerales Sólidos</v>
          </cell>
        </row>
        <row r="79">
          <cell r="H79" t="str">
            <v>3.3.2</v>
          </cell>
          <cell r="I79" t="str">
            <v>Petróleo y Gas Natural (Hidrocarburos)</v>
          </cell>
        </row>
        <row r="80">
          <cell r="H80" t="str">
            <v>3.3.3</v>
          </cell>
          <cell r="I80" t="str">
            <v>Combustibles Nucleares</v>
          </cell>
        </row>
        <row r="81">
          <cell r="H81" t="str">
            <v>3.3.4</v>
          </cell>
          <cell r="I81" t="str">
            <v>Otros Combustibles</v>
          </cell>
        </row>
        <row r="82">
          <cell r="H82" t="str">
            <v>3.3.5</v>
          </cell>
          <cell r="I82" t="str">
            <v>Electricidad</v>
          </cell>
        </row>
        <row r="83">
          <cell r="H83" t="str">
            <v>3.3.6</v>
          </cell>
          <cell r="I83" t="str">
            <v>Energía no Eléctrica</v>
          </cell>
        </row>
        <row r="84">
          <cell r="H84" t="str">
            <v>3.4.1</v>
          </cell>
          <cell r="I84" t="str">
            <v>Extracción de Recursos Minerales excepto los Combustibles Minerales</v>
          </cell>
        </row>
        <row r="85">
          <cell r="H85" t="str">
            <v>3.4.2</v>
          </cell>
          <cell r="I85" t="str">
            <v>Manufacturas</v>
          </cell>
        </row>
        <row r="86">
          <cell r="H86" t="str">
            <v>3.4.3</v>
          </cell>
          <cell r="I86" t="str">
            <v>Construcción</v>
          </cell>
        </row>
        <row r="87">
          <cell r="H87" t="str">
            <v>3.5.1</v>
          </cell>
          <cell r="I87" t="str">
            <v>Transporte por Carretera</v>
          </cell>
        </row>
        <row r="88">
          <cell r="H88" t="str">
            <v>3.5.2</v>
          </cell>
          <cell r="I88" t="str">
            <v>Transporte por Agua y Puertos</v>
          </cell>
        </row>
        <row r="89">
          <cell r="H89" t="str">
            <v>3.5.3</v>
          </cell>
          <cell r="I89" t="str">
            <v>Transporte por Ferrocarril</v>
          </cell>
        </row>
        <row r="90">
          <cell r="H90" t="str">
            <v>3.5.4</v>
          </cell>
          <cell r="I90" t="str">
            <v>Transporte Aéreo</v>
          </cell>
        </row>
        <row r="91">
          <cell r="H91" t="str">
            <v>3.5.5</v>
          </cell>
          <cell r="I91" t="str">
            <v>Transporte por Oleoductos y Gasoductos y Otros Sistemas de Transporte</v>
          </cell>
        </row>
        <row r="92">
          <cell r="H92" t="str">
            <v>3.5.6</v>
          </cell>
          <cell r="I92" t="str">
            <v>Otros Relacionados con Transporte</v>
          </cell>
        </row>
        <row r="93">
          <cell r="H93" t="str">
            <v>3.6.1</v>
          </cell>
          <cell r="I93" t="str">
            <v>Comunicaciones</v>
          </cell>
        </row>
        <row r="94">
          <cell r="H94" t="str">
            <v>3.7.1</v>
          </cell>
          <cell r="I94" t="str">
            <v>Turismo</v>
          </cell>
        </row>
        <row r="95">
          <cell r="H95" t="str">
            <v>3.7.2</v>
          </cell>
          <cell r="I95" t="str">
            <v>Hoteles y Restaurantes</v>
          </cell>
        </row>
        <row r="96">
          <cell r="H96" t="str">
            <v>3.8.1</v>
          </cell>
          <cell r="I96" t="str">
            <v>Investigación Científica</v>
          </cell>
        </row>
        <row r="97">
          <cell r="H97" t="str">
            <v>3.8.2</v>
          </cell>
          <cell r="I97" t="str">
            <v>Desarrollo Tecnológico</v>
          </cell>
        </row>
        <row r="98">
          <cell r="H98" t="str">
            <v>3.8.3</v>
          </cell>
          <cell r="I98" t="str">
            <v>Servicios Científicos y Tecnológicos</v>
          </cell>
        </row>
        <row r="99">
          <cell r="H99" t="str">
            <v>3.8.4</v>
          </cell>
          <cell r="I99" t="str">
            <v>Innovación</v>
          </cell>
        </row>
        <row r="100">
          <cell r="H100" t="str">
            <v>3.9.1</v>
          </cell>
          <cell r="I100" t="str">
            <v>Comercio, Distribución, Almacenamiento y Depósito</v>
          </cell>
        </row>
        <row r="101">
          <cell r="H101" t="str">
            <v>3.9.2</v>
          </cell>
          <cell r="I101" t="str">
            <v>Otras Industrias</v>
          </cell>
        </row>
        <row r="102">
          <cell r="H102" t="str">
            <v>3.9.3</v>
          </cell>
          <cell r="I102" t="str">
            <v>Otros Asuntos Económicos</v>
          </cell>
        </row>
        <row r="103">
          <cell r="H103" t="str">
            <v>4.1.1</v>
          </cell>
          <cell r="I103" t="str">
            <v>Deuda Pública Interna</v>
          </cell>
        </row>
        <row r="104">
          <cell r="H104" t="str">
            <v>4.1.2</v>
          </cell>
          <cell r="I104" t="str">
            <v>Deuda Pública Externa</v>
          </cell>
        </row>
        <row r="105">
          <cell r="H105" t="str">
            <v>4.2.1</v>
          </cell>
          <cell r="I105" t="str">
            <v>Transferencias entre Diferentes Niveles y Ordenes de Gobierno</v>
          </cell>
        </row>
        <row r="106">
          <cell r="H106" t="str">
            <v>4.2.2</v>
          </cell>
          <cell r="I106" t="str">
            <v>Participaciones entre Diferentes Niveles y Ordenes de Gobierno</v>
          </cell>
        </row>
        <row r="107">
          <cell r="H107" t="str">
            <v>4.2.3</v>
          </cell>
          <cell r="I107" t="str">
            <v>Aportaciones entre Diferentes Niveles y Ordenes de Gobierno</v>
          </cell>
        </row>
        <row r="108">
          <cell r="H108" t="str">
            <v>4.3.1</v>
          </cell>
          <cell r="I108" t="str">
            <v>Saneamiento del Sistema Financiero</v>
          </cell>
        </row>
        <row r="109">
          <cell r="H109" t="str">
            <v>4.3.2</v>
          </cell>
          <cell r="I109" t="str">
            <v>Apoyos IPAB</v>
          </cell>
        </row>
        <row r="110">
          <cell r="H110" t="str">
            <v>4.3.3</v>
          </cell>
          <cell r="I110" t="str">
            <v>Banca de Desarrollo</v>
          </cell>
        </row>
        <row r="111">
          <cell r="H111" t="str">
            <v>4.3.4</v>
          </cell>
          <cell r="I111" t="str">
            <v>Apoyo a los programas de reestructura en unidades de inversión (UDIS)</v>
          </cell>
        </row>
        <row r="112">
          <cell r="H112" t="str">
            <v>4.4.1</v>
          </cell>
          <cell r="I112" t="str">
            <v>Adeudos de Ejercicios Fiscales Anteriores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PO AF"/>
      <sheetName val="base"/>
      <sheetName val="geg"/>
      <sheetName val="prueba"/>
      <sheetName val="Hoja1"/>
      <sheetName val="avance af"/>
      <sheetName val="avance GASTO"/>
    </sheetNames>
    <sheetDataSet>
      <sheetData sheetId="0" refreshError="1"/>
      <sheetData sheetId="1">
        <row r="1">
          <cell r="A1" t="str">
            <v>Clase de Activo</v>
          </cell>
          <cell r="B1" t="str">
            <v>Posición Financiera</v>
          </cell>
          <cell r="C1" t="str">
            <v>Cuenta contable</v>
          </cell>
          <cell r="D1" t="str">
            <v>Denominación</v>
          </cell>
          <cell r="E1" t="str">
            <v>Cuenta contable</v>
          </cell>
          <cell r="F1" t="str">
            <v>Depreciación</v>
          </cell>
          <cell r="G1" t="str">
            <v>Gtos. De Depreciación</v>
          </cell>
          <cell r="H1" t="str">
            <v>Reexp. De Act. Fijo</v>
          </cell>
          <cell r="I1" t="str">
            <v>Reexp. De Dep. de Activo Fijo</v>
          </cell>
        </row>
        <row r="2">
          <cell r="A2">
            <v>12201100</v>
          </cell>
          <cell r="B2">
            <v>5101</v>
          </cell>
          <cell r="C2">
            <v>12211010</v>
          </cell>
          <cell r="D2" t="str">
            <v>MOBILIARIO</v>
          </cell>
          <cell r="E2">
            <v>12211010</v>
          </cell>
          <cell r="F2">
            <v>12211011</v>
          </cell>
          <cell r="G2">
            <v>44410101</v>
          </cell>
          <cell r="H2">
            <v>12211012</v>
          </cell>
          <cell r="I2">
            <v>43405101</v>
          </cell>
        </row>
        <row r="3">
          <cell r="A3">
            <v>12201200</v>
          </cell>
          <cell r="B3">
            <v>5102</v>
          </cell>
          <cell r="C3">
            <v>12211020</v>
          </cell>
          <cell r="D3" t="str">
            <v>EQUIPO DE ADMINISTRACION</v>
          </cell>
          <cell r="E3">
            <v>12211020</v>
          </cell>
          <cell r="F3">
            <v>12211021</v>
          </cell>
          <cell r="G3">
            <v>44410102</v>
          </cell>
          <cell r="H3">
            <v>12211022</v>
          </cell>
          <cell r="I3">
            <v>43405102</v>
          </cell>
        </row>
        <row r="4">
          <cell r="A4">
            <v>12201300</v>
          </cell>
          <cell r="B4">
            <v>5103</v>
          </cell>
          <cell r="C4">
            <v>12211030</v>
          </cell>
          <cell r="D4" t="str">
            <v>EQUIPO EDUCACIONAL Y RECREATIVO</v>
          </cell>
          <cell r="E4">
            <v>12211030</v>
          </cell>
          <cell r="F4">
            <v>12211031</v>
          </cell>
          <cell r="G4">
            <v>44410103</v>
          </cell>
          <cell r="H4">
            <v>12211032</v>
          </cell>
          <cell r="I4">
            <v>43405103</v>
          </cell>
        </row>
        <row r="5">
          <cell r="A5">
            <v>12201400</v>
          </cell>
          <cell r="B5">
            <v>5104</v>
          </cell>
          <cell r="C5">
            <v>12211040</v>
          </cell>
          <cell r="D5" t="str">
            <v>BIENES ARTISTICOS Y CULTURALES</v>
          </cell>
          <cell r="E5">
            <v>12211040</v>
          </cell>
          <cell r="F5">
            <v>12211041</v>
          </cell>
          <cell r="G5">
            <v>44410104</v>
          </cell>
          <cell r="H5">
            <v>12211042</v>
          </cell>
          <cell r="I5">
            <v>43405104</v>
          </cell>
        </row>
        <row r="6">
          <cell r="A6">
            <v>12202100</v>
          </cell>
          <cell r="B6">
            <v>5201</v>
          </cell>
          <cell r="C6">
            <v>12212010</v>
          </cell>
          <cell r="D6" t="str">
            <v>MAQUINARIA Y EQUIPO AGROPECUARIO</v>
          </cell>
          <cell r="E6">
            <v>12212010</v>
          </cell>
          <cell r="F6">
            <v>12212011</v>
          </cell>
          <cell r="G6">
            <v>44410201</v>
          </cell>
          <cell r="H6">
            <v>12212012</v>
          </cell>
          <cell r="I6">
            <v>43405201</v>
          </cell>
        </row>
        <row r="7">
          <cell r="A7">
            <v>12202200</v>
          </cell>
          <cell r="B7">
            <v>5202</v>
          </cell>
          <cell r="C7">
            <v>12212020</v>
          </cell>
          <cell r="D7" t="str">
            <v>MAQUINARIA Y EQUIPO INDUSTRIAL</v>
          </cell>
          <cell r="E7">
            <v>12212020</v>
          </cell>
          <cell r="F7">
            <v>12212021</v>
          </cell>
          <cell r="G7">
            <v>44410202</v>
          </cell>
          <cell r="H7">
            <v>12212022</v>
          </cell>
          <cell r="I7">
            <v>43405202</v>
          </cell>
        </row>
        <row r="8">
          <cell r="A8">
            <v>12202300</v>
          </cell>
          <cell r="B8">
            <v>5203</v>
          </cell>
          <cell r="C8">
            <v>12212030</v>
          </cell>
          <cell r="D8" t="str">
            <v>MAQUINARIA Y EQUIPO DE CONSTRUCCION</v>
          </cell>
          <cell r="E8">
            <v>12212030</v>
          </cell>
          <cell r="F8">
            <v>12212031</v>
          </cell>
          <cell r="G8">
            <v>44410203</v>
          </cell>
          <cell r="H8">
            <v>12212032</v>
          </cell>
          <cell r="I8">
            <v>43405203</v>
          </cell>
        </row>
        <row r="9">
          <cell r="A9">
            <v>12202400</v>
          </cell>
          <cell r="B9">
            <v>5204</v>
          </cell>
          <cell r="C9">
            <v>12212040</v>
          </cell>
          <cell r="D9" t="str">
            <v>EQ. Y APARATOS DE COMUN. Y TELECOMUNICACIONES</v>
          </cell>
          <cell r="E9">
            <v>12212040</v>
          </cell>
          <cell r="F9">
            <v>12212041</v>
          </cell>
          <cell r="G9">
            <v>44410204</v>
          </cell>
          <cell r="H9">
            <v>12212042</v>
          </cell>
          <cell r="I9">
            <v>43405204</v>
          </cell>
        </row>
        <row r="10">
          <cell r="A10">
            <v>12202500</v>
          </cell>
          <cell r="B10">
            <v>5205</v>
          </cell>
          <cell r="C10">
            <v>12212050</v>
          </cell>
          <cell r="D10" t="str">
            <v>MAQUINARIA Y EQUIPO ELCTRICO</v>
          </cell>
          <cell r="E10">
            <v>12212050</v>
          </cell>
          <cell r="F10">
            <v>12212051</v>
          </cell>
          <cell r="G10">
            <v>44410205</v>
          </cell>
          <cell r="H10">
            <v>12212052</v>
          </cell>
          <cell r="I10">
            <v>43405205</v>
          </cell>
        </row>
        <row r="11">
          <cell r="A11">
            <v>12202600</v>
          </cell>
          <cell r="B11">
            <v>5206</v>
          </cell>
          <cell r="C11">
            <v>12212060</v>
          </cell>
          <cell r="D11" t="str">
            <v>BIENES INFORMATICOS</v>
          </cell>
          <cell r="E11">
            <v>12212060</v>
          </cell>
          <cell r="F11">
            <v>12212061</v>
          </cell>
          <cell r="G11">
            <v>44410206</v>
          </cell>
          <cell r="H11">
            <v>12212062</v>
          </cell>
          <cell r="I11">
            <v>43405206</v>
          </cell>
        </row>
        <row r="12">
          <cell r="A12">
            <v>12202700</v>
          </cell>
          <cell r="B12">
            <v>5207</v>
          </cell>
          <cell r="C12">
            <v>12212070</v>
          </cell>
          <cell r="D12" t="str">
            <v>MAQUINARIA Y EQUIPO DIVERSO</v>
          </cell>
          <cell r="E12">
            <v>12212070</v>
          </cell>
          <cell r="F12">
            <v>12212071</v>
          </cell>
          <cell r="G12">
            <v>44410207</v>
          </cell>
          <cell r="H12">
            <v>12212072</v>
          </cell>
          <cell r="I12">
            <v>43405207</v>
          </cell>
        </row>
        <row r="13">
          <cell r="A13">
            <v>12203100</v>
          </cell>
          <cell r="B13">
            <v>5301</v>
          </cell>
          <cell r="C13">
            <v>12213010</v>
          </cell>
          <cell r="D13" t="str">
            <v>VEHICULOS Y EQUIPO TERRESTRE</v>
          </cell>
          <cell r="E13">
            <v>12213010</v>
          </cell>
          <cell r="F13">
            <v>12213011</v>
          </cell>
          <cell r="G13">
            <v>44410301</v>
          </cell>
          <cell r="H13">
            <v>12213012</v>
          </cell>
          <cell r="I13">
            <v>43405301</v>
          </cell>
        </row>
        <row r="14">
          <cell r="A14">
            <v>12203200</v>
          </cell>
          <cell r="B14">
            <v>5304</v>
          </cell>
          <cell r="C14">
            <v>12213040</v>
          </cell>
          <cell r="D14" t="str">
            <v>VEHICULOS Y EQUIPO DE TRANSPORTE AEREO</v>
          </cell>
          <cell r="E14">
            <v>12213040</v>
          </cell>
          <cell r="F14">
            <v>12213041</v>
          </cell>
          <cell r="G14">
            <v>44410304</v>
          </cell>
          <cell r="H14">
            <v>12213042</v>
          </cell>
          <cell r="I14">
            <v>43405304</v>
          </cell>
        </row>
        <row r="15">
          <cell r="A15">
            <v>12203300</v>
          </cell>
          <cell r="B15">
            <v>5305</v>
          </cell>
          <cell r="C15">
            <v>12213050</v>
          </cell>
          <cell r="D15" t="str">
            <v>VEHICULOS Y EQUIPO AUXILIAR DE TRANSPORTE</v>
          </cell>
          <cell r="E15">
            <v>12213050</v>
          </cell>
          <cell r="F15">
            <v>12213051</v>
          </cell>
          <cell r="G15">
            <v>44410305</v>
          </cell>
          <cell r="H15">
            <v>12213052</v>
          </cell>
          <cell r="I15">
            <v>43405305</v>
          </cell>
        </row>
        <row r="16">
          <cell r="A16">
            <v>12204100</v>
          </cell>
          <cell r="B16">
            <v>5401</v>
          </cell>
          <cell r="C16">
            <v>12214010</v>
          </cell>
          <cell r="D16" t="str">
            <v>EQUIPO MEDICO Y DE LABORATORIO</v>
          </cell>
          <cell r="E16">
            <v>12214010</v>
          </cell>
          <cell r="F16">
            <v>12214011</v>
          </cell>
          <cell r="G16">
            <v>44410401</v>
          </cell>
          <cell r="H16">
            <v>12214012</v>
          </cell>
          <cell r="I16">
            <v>43405401</v>
          </cell>
        </row>
        <row r="17">
          <cell r="A17">
            <v>12204200</v>
          </cell>
          <cell r="B17">
            <v>5402</v>
          </cell>
          <cell r="C17">
            <v>12214020</v>
          </cell>
          <cell r="D17" t="str">
            <v>INSTRUMENTAL MEDICO Y DE LABORATORIO</v>
          </cell>
          <cell r="E17">
            <v>12214020</v>
          </cell>
          <cell r="F17">
            <v>12214021</v>
          </cell>
          <cell r="G17">
            <v>44410402</v>
          </cell>
          <cell r="H17">
            <v>12214022</v>
          </cell>
          <cell r="I17">
            <v>43405402</v>
          </cell>
        </row>
        <row r="18">
          <cell r="A18">
            <v>12205100</v>
          </cell>
          <cell r="B18">
            <v>5501</v>
          </cell>
          <cell r="C18">
            <v>12215010</v>
          </cell>
          <cell r="D18" t="str">
            <v>HERRAMIENTAS Y MAQUINAS-HERRAMIENTA</v>
          </cell>
          <cell r="E18">
            <v>12215010</v>
          </cell>
          <cell r="F18">
            <v>12215011</v>
          </cell>
          <cell r="G18">
            <v>44410501</v>
          </cell>
          <cell r="H18">
            <v>12215012</v>
          </cell>
          <cell r="I18">
            <v>43405501</v>
          </cell>
        </row>
        <row r="19">
          <cell r="A19">
            <v>12205200</v>
          </cell>
          <cell r="B19">
            <v>5502</v>
          </cell>
          <cell r="C19">
            <v>12215020</v>
          </cell>
          <cell r="D19" t="str">
            <v>REFACCIONES Y ACCESORIOS MAYORES</v>
          </cell>
          <cell r="E19">
            <v>12215020</v>
          </cell>
          <cell r="F19">
            <v>12215021</v>
          </cell>
          <cell r="G19">
            <v>44410502</v>
          </cell>
          <cell r="H19">
            <v>12215022</v>
          </cell>
          <cell r="I19">
            <v>43405502</v>
          </cell>
        </row>
        <row r="20">
          <cell r="A20">
            <v>12208100</v>
          </cell>
          <cell r="B20">
            <v>5801</v>
          </cell>
          <cell r="C20">
            <v>12218010</v>
          </cell>
          <cell r="D20" t="str">
            <v>MAQ. Y EQUIPO DE DEFENSA PUBLICA</v>
          </cell>
          <cell r="E20">
            <v>12218010</v>
          </cell>
          <cell r="F20">
            <v>12218011</v>
          </cell>
          <cell r="G20">
            <v>44410801</v>
          </cell>
          <cell r="H20">
            <v>12218012</v>
          </cell>
          <cell r="I20">
            <v>43405801</v>
          </cell>
        </row>
        <row r="21">
          <cell r="A21">
            <v>12208200</v>
          </cell>
          <cell r="B21">
            <v>5802</v>
          </cell>
          <cell r="C21">
            <v>12218020</v>
          </cell>
          <cell r="D21" t="str">
            <v>EQUIPO DE SEGURIDAD PUBLICA</v>
          </cell>
          <cell r="E21">
            <v>12218020</v>
          </cell>
          <cell r="F21">
            <v>12218021</v>
          </cell>
          <cell r="G21">
            <v>44410802</v>
          </cell>
          <cell r="H21">
            <v>12218022</v>
          </cell>
          <cell r="I21">
            <v>43405802</v>
          </cell>
        </row>
        <row r="22">
          <cell r="A22">
            <v>12209100</v>
          </cell>
          <cell r="B22">
            <v>5901</v>
          </cell>
          <cell r="C22">
            <v>12219010</v>
          </cell>
          <cell r="D22" t="str">
            <v>OTROS BIENES MUEBLES PARA SERVICIOS EDUCATIVOS</v>
          </cell>
          <cell r="E22">
            <v>12219010</v>
          </cell>
          <cell r="F22">
            <v>12219011</v>
          </cell>
          <cell r="G22">
            <v>44410801</v>
          </cell>
        </row>
        <row r="23">
          <cell r="A23">
            <v>12504000</v>
          </cell>
          <cell r="B23">
            <v>5701</v>
          </cell>
          <cell r="C23">
            <v>12227010</v>
          </cell>
          <cell r="D23" t="str">
            <v>EDIFICIOS Y LOCALES</v>
          </cell>
          <cell r="E23">
            <v>12227010</v>
          </cell>
          <cell r="F23">
            <v>12227011</v>
          </cell>
          <cell r="G23">
            <v>44410701</v>
          </cell>
          <cell r="H23">
            <v>12227012</v>
          </cell>
          <cell r="I23">
            <v>43405701</v>
          </cell>
        </row>
        <row r="24">
          <cell r="A24">
            <v>12502000</v>
          </cell>
          <cell r="B24">
            <v>5702</v>
          </cell>
          <cell r="C24">
            <v>12227020</v>
          </cell>
          <cell r="D24" t="str">
            <v xml:space="preserve">TERRENOS </v>
          </cell>
          <cell r="E24">
            <v>12227020</v>
          </cell>
        </row>
        <row r="25">
          <cell r="B25">
            <v>5703</v>
          </cell>
          <cell r="C25">
            <v>12227030</v>
          </cell>
          <cell r="D25" t="str">
            <v>ADJUDICACIONES, EXPROPIACIÓNES E INDEMNIZACIONES DE INMUEBLES.</v>
          </cell>
          <cell r="E25">
            <v>12227030</v>
          </cell>
          <cell r="F25">
            <v>12227031</v>
          </cell>
          <cell r="G25">
            <v>44410703</v>
          </cell>
          <cell r="H25">
            <v>12227032</v>
          </cell>
          <cell r="I25">
            <v>43405703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6.bin"/><Relationship Id="rId2" Type="http://schemas.openxmlformats.org/officeDocument/2006/relationships/vmlDrawing" Target="../drawings/vmlDrawing6.vml"/><Relationship Id="rId1" Type="http://schemas.openxmlformats.org/officeDocument/2006/relationships/drawing" Target="../drawings/drawing6.xml"/><Relationship Id="rId4" Type="http://schemas.openxmlformats.org/officeDocument/2006/relationships/image" Target="../media/image1.emf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40"/>
  <sheetViews>
    <sheetView tabSelected="1" zoomScaleNormal="100" workbookViewId="0">
      <selection activeCell="B1" sqref="B1"/>
    </sheetView>
  </sheetViews>
  <sheetFormatPr baseColWidth="10" defaultRowHeight="11.25"/>
  <cols>
    <col min="1" max="1" width="13.140625" style="4" customWidth="1"/>
    <col min="2" max="2" width="65.7109375" style="4" customWidth="1"/>
    <col min="3" max="3" width="22.85546875" style="4" customWidth="1"/>
    <col min="4" max="16384" width="11.42578125" style="4"/>
  </cols>
  <sheetData>
    <row r="1" spans="1:3">
      <c r="A1" s="25"/>
      <c r="B1" s="25"/>
      <c r="C1" s="25"/>
    </row>
    <row r="2" spans="1:3">
      <c r="A2" s="25"/>
      <c r="B2" s="25"/>
      <c r="C2" s="25"/>
    </row>
    <row r="3" spans="1:3">
      <c r="A3" s="59" t="s">
        <v>5</v>
      </c>
      <c r="B3" s="59"/>
      <c r="C3" s="59"/>
    </row>
    <row r="4" spans="1:3">
      <c r="A4" s="59" t="s">
        <v>120</v>
      </c>
      <c r="B4" s="59"/>
      <c r="C4" s="59"/>
    </row>
    <row r="5" spans="1:3">
      <c r="A5" s="59" t="s">
        <v>32</v>
      </c>
      <c r="B5" s="59"/>
      <c r="C5" s="59"/>
    </row>
    <row r="6" spans="1:3">
      <c r="A6" s="26"/>
      <c r="B6" s="26"/>
      <c r="C6" s="26"/>
    </row>
    <row r="7" spans="1:3">
      <c r="A7" s="26"/>
      <c r="B7" s="26"/>
      <c r="C7" s="26"/>
    </row>
    <row r="8" spans="1:3">
      <c r="A8" s="60"/>
      <c r="B8" s="60"/>
      <c r="C8" s="1" t="s">
        <v>1</v>
      </c>
    </row>
    <row r="9" spans="1:3">
      <c r="A9" s="61" t="s">
        <v>2</v>
      </c>
      <c r="B9" s="61"/>
      <c r="C9" s="5"/>
    </row>
    <row r="10" spans="1:3">
      <c r="A10" s="58" t="s">
        <v>4</v>
      </c>
      <c r="B10" s="58"/>
      <c r="C10" s="6"/>
    </row>
    <row r="11" spans="1:3">
      <c r="A11" s="58" t="s">
        <v>3</v>
      </c>
      <c r="B11" s="58"/>
      <c r="C11" s="7">
        <f>+C12+C19+C26+C35+C37+C39</f>
        <v>10145363.6</v>
      </c>
    </row>
    <row r="12" spans="1:3">
      <c r="A12" s="8">
        <v>1000</v>
      </c>
      <c r="B12" s="9" t="s">
        <v>6</v>
      </c>
      <c r="C12" s="9">
        <f>SUM(C13:C18)</f>
        <v>5118132.7899999991</v>
      </c>
    </row>
    <row r="13" spans="1:3">
      <c r="A13" s="10">
        <v>1100</v>
      </c>
      <c r="B13" s="11" t="s">
        <v>7</v>
      </c>
      <c r="C13" s="11">
        <v>2118263.0399999996</v>
      </c>
    </row>
    <row r="14" spans="1:3">
      <c r="A14" s="10">
        <v>1200</v>
      </c>
      <c r="B14" s="11" t="s">
        <v>8</v>
      </c>
      <c r="C14" s="11">
        <v>470598.29000000004</v>
      </c>
    </row>
    <row r="15" spans="1:3">
      <c r="A15" s="10">
        <v>1300</v>
      </c>
      <c r="B15" s="11" t="s">
        <v>9</v>
      </c>
      <c r="C15" s="11">
        <v>516004.4599999999</v>
      </c>
    </row>
    <row r="16" spans="1:3">
      <c r="A16" s="10">
        <v>1400</v>
      </c>
      <c r="B16" s="11" t="s">
        <v>10</v>
      </c>
      <c r="C16" s="11">
        <v>528909.36</v>
      </c>
    </row>
    <row r="17" spans="1:3">
      <c r="A17" s="10">
        <v>1500</v>
      </c>
      <c r="B17" s="11" t="s">
        <v>11</v>
      </c>
      <c r="C17" s="11">
        <v>985855.46</v>
      </c>
    </row>
    <row r="18" spans="1:3">
      <c r="A18" s="10">
        <v>1700</v>
      </c>
      <c r="B18" s="11" t="s">
        <v>12</v>
      </c>
      <c r="C18" s="11">
        <v>498502.18000000005</v>
      </c>
    </row>
    <row r="19" spans="1:3">
      <c r="A19" s="8">
        <v>2000</v>
      </c>
      <c r="B19" s="9" t="s">
        <v>13</v>
      </c>
      <c r="C19" s="9">
        <f>SUM(C20:C25)</f>
        <v>738019.03</v>
      </c>
    </row>
    <row r="20" spans="1:3">
      <c r="A20" s="10">
        <v>2100</v>
      </c>
      <c r="B20" s="11" t="s">
        <v>127</v>
      </c>
      <c r="C20" s="11">
        <v>176976.35</v>
      </c>
    </row>
    <row r="21" spans="1:3">
      <c r="A21" s="10">
        <v>2200</v>
      </c>
      <c r="B21" s="11" t="s">
        <v>128</v>
      </c>
      <c r="C21" s="11">
        <v>37000</v>
      </c>
    </row>
    <row r="22" spans="1:3">
      <c r="A22" s="10">
        <v>2400</v>
      </c>
      <c r="B22" s="11" t="s">
        <v>14</v>
      </c>
      <c r="C22" s="11">
        <v>295372</v>
      </c>
    </row>
    <row r="23" spans="1:3">
      <c r="A23" s="10">
        <v>2600</v>
      </c>
      <c r="B23" s="11" t="s">
        <v>15</v>
      </c>
      <c r="C23" s="11">
        <v>169500</v>
      </c>
    </row>
    <row r="24" spans="1:3">
      <c r="A24" s="10">
        <v>2700</v>
      </c>
      <c r="B24" s="11" t="s">
        <v>16</v>
      </c>
      <c r="C24" s="11">
        <v>43490</v>
      </c>
    </row>
    <row r="25" spans="1:3">
      <c r="A25" s="10">
        <v>2900</v>
      </c>
      <c r="B25" s="11" t="s">
        <v>17</v>
      </c>
      <c r="C25" s="11">
        <v>15680.68</v>
      </c>
    </row>
    <row r="26" spans="1:3">
      <c r="A26" s="8">
        <v>3000</v>
      </c>
      <c r="B26" s="9" t="s">
        <v>18</v>
      </c>
      <c r="C26" s="9">
        <f>SUM(C27:C34)</f>
        <v>1796932.94</v>
      </c>
    </row>
    <row r="27" spans="1:3">
      <c r="A27" s="10">
        <v>3100</v>
      </c>
      <c r="B27" s="11" t="s">
        <v>129</v>
      </c>
      <c r="C27" s="11">
        <v>109800</v>
      </c>
    </row>
    <row r="28" spans="1:3">
      <c r="A28" s="10">
        <v>3200</v>
      </c>
      <c r="B28" s="11" t="s">
        <v>19</v>
      </c>
      <c r="C28" s="11">
        <v>339600</v>
      </c>
    </row>
    <row r="29" spans="1:3">
      <c r="A29" s="10">
        <v>3300</v>
      </c>
      <c r="B29" s="11" t="s">
        <v>20</v>
      </c>
      <c r="C29" s="11">
        <v>649000</v>
      </c>
    </row>
    <row r="30" spans="1:3">
      <c r="A30" s="10">
        <v>3400</v>
      </c>
      <c r="B30" s="11" t="s">
        <v>21</v>
      </c>
      <c r="C30" s="11">
        <v>101500</v>
      </c>
    </row>
    <row r="31" spans="1:3">
      <c r="A31" s="10">
        <v>3500</v>
      </c>
      <c r="B31" s="11" t="s">
        <v>22</v>
      </c>
      <c r="C31" s="11">
        <v>150083.94</v>
      </c>
    </row>
    <row r="32" spans="1:3">
      <c r="A32" s="10">
        <v>3600</v>
      </c>
      <c r="B32" s="11" t="s">
        <v>23</v>
      </c>
      <c r="C32" s="11">
        <v>195720</v>
      </c>
    </row>
    <row r="33" spans="1:3">
      <c r="A33" s="10">
        <v>3700</v>
      </c>
      <c r="B33" s="11" t="s">
        <v>24</v>
      </c>
      <c r="C33" s="11">
        <v>42000</v>
      </c>
    </row>
    <row r="34" spans="1:3">
      <c r="A34" s="10">
        <v>3900</v>
      </c>
      <c r="B34" s="11" t="s">
        <v>25</v>
      </c>
      <c r="C34" s="11">
        <v>209229</v>
      </c>
    </row>
    <row r="35" spans="1:3">
      <c r="A35" s="8">
        <v>4000</v>
      </c>
      <c r="B35" s="9" t="s">
        <v>26</v>
      </c>
      <c r="C35" s="9">
        <f>SUM(C36)</f>
        <v>394489</v>
      </c>
    </row>
    <row r="36" spans="1:3">
      <c r="A36" s="10">
        <v>4300</v>
      </c>
      <c r="B36" s="11" t="s">
        <v>130</v>
      </c>
      <c r="C36" s="11">
        <v>394489</v>
      </c>
    </row>
    <row r="37" spans="1:3">
      <c r="A37" s="8">
        <v>5000</v>
      </c>
      <c r="B37" s="9" t="s">
        <v>27</v>
      </c>
      <c r="C37" s="9">
        <f>SUM(C38:C38)</f>
        <v>96000</v>
      </c>
    </row>
    <row r="38" spans="1:3">
      <c r="A38" s="10">
        <v>5100</v>
      </c>
      <c r="B38" s="11" t="s">
        <v>131</v>
      </c>
      <c r="C38" s="11">
        <v>96000</v>
      </c>
    </row>
    <row r="39" spans="1:3">
      <c r="A39" s="8">
        <v>6000</v>
      </c>
      <c r="B39" s="9" t="s">
        <v>28</v>
      </c>
      <c r="C39" s="9">
        <f>SUM(C40)</f>
        <v>2001789.84</v>
      </c>
    </row>
    <row r="40" spans="1:3">
      <c r="A40" s="10">
        <v>6200</v>
      </c>
      <c r="B40" s="11" t="s">
        <v>29</v>
      </c>
      <c r="C40" s="11">
        <v>2001789.84</v>
      </c>
    </row>
  </sheetData>
  <mergeCells count="7">
    <mergeCell ref="A10:B10"/>
    <mergeCell ref="A11:B11"/>
    <mergeCell ref="A3:C3"/>
    <mergeCell ref="A4:C4"/>
    <mergeCell ref="A5:C5"/>
    <mergeCell ref="A8:B8"/>
    <mergeCell ref="A9:B9"/>
  </mergeCells>
  <pageMargins left="1.29" right="0.78740157480314965" top="1.3130314960629921" bottom="0.74803149606299213" header="0.31496062992125984" footer="0.31496062992125984"/>
  <pageSetup paperSize="9" scale="76" orientation="portrait" verticalDpi="1200" r:id="rId1"/>
  <drawing r:id="rId2"/>
  <legacyDrawing r:id="rId3"/>
  <oleObjects>
    <mc:AlternateContent xmlns:mc="http://schemas.openxmlformats.org/markup-compatibility/2006">
      <mc:Choice Requires="x14">
        <oleObject progId="CorelDraw.Graphic.17" shapeId="2049" r:id="rId4">
          <objectPr defaultSize="0" autoPict="0" r:id="rId5">
            <anchor moveWithCells="1">
              <from>
                <xdr:col>2</xdr:col>
                <xdr:colOff>333375</xdr:colOff>
                <xdr:row>1</xdr:row>
                <xdr:rowOff>76200</xdr:rowOff>
              </from>
              <to>
                <xdr:col>2</xdr:col>
                <xdr:colOff>1209675</xdr:colOff>
                <xdr:row>5</xdr:row>
                <xdr:rowOff>19050</xdr:rowOff>
              </to>
            </anchor>
          </objectPr>
        </oleObject>
      </mc:Choice>
      <mc:Fallback>
        <oleObject progId="CorelDraw.Graphic.17" shapeId="2049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17"/>
  <sheetViews>
    <sheetView zoomScaleNormal="100" workbookViewId="0">
      <selection activeCell="B6" sqref="B6"/>
    </sheetView>
  </sheetViews>
  <sheetFormatPr baseColWidth="10" defaultRowHeight="11.25"/>
  <cols>
    <col min="1" max="1" width="13.140625" style="13" customWidth="1"/>
    <col min="2" max="2" width="68.5703125" style="13" customWidth="1"/>
    <col min="3" max="3" width="22.85546875" style="13" customWidth="1"/>
    <col min="4" max="16384" width="11.42578125" style="13"/>
  </cols>
  <sheetData>
    <row r="1" spans="1:3">
      <c r="A1" s="23"/>
      <c r="B1" s="23"/>
      <c r="C1" s="23"/>
    </row>
    <row r="2" spans="1:3">
      <c r="A2" s="23"/>
      <c r="B2" s="23"/>
      <c r="C2" s="23"/>
    </row>
    <row r="3" spans="1:3">
      <c r="A3" s="63" t="s">
        <v>5</v>
      </c>
      <c r="B3" s="63"/>
      <c r="C3" s="63"/>
    </row>
    <row r="4" spans="1:3">
      <c r="A4" s="63" t="s">
        <v>120</v>
      </c>
      <c r="B4" s="63"/>
      <c r="C4" s="63"/>
    </row>
    <row r="5" spans="1:3">
      <c r="A5" s="63" t="s">
        <v>0</v>
      </c>
      <c r="B5" s="63"/>
      <c r="C5" s="63"/>
    </row>
    <row r="6" spans="1:3">
      <c r="A6" s="24"/>
      <c r="B6" s="24"/>
      <c r="C6" s="24"/>
    </row>
    <row r="7" spans="1:3">
      <c r="A7" s="24"/>
      <c r="B7" s="24"/>
      <c r="C7" s="24"/>
    </row>
    <row r="8" spans="1:3">
      <c r="A8" s="64"/>
      <c r="B8" s="64"/>
      <c r="C8" s="12" t="s">
        <v>1</v>
      </c>
    </row>
    <row r="9" spans="1:3" ht="27.75" customHeight="1">
      <c r="A9" s="65" t="s">
        <v>2</v>
      </c>
      <c r="B9" s="65"/>
      <c r="C9" s="14"/>
    </row>
    <row r="10" spans="1:3">
      <c r="A10" s="62" t="s">
        <v>4</v>
      </c>
      <c r="B10" s="62"/>
      <c r="C10" s="15"/>
    </row>
    <row r="11" spans="1:3">
      <c r="A11" s="62" t="s">
        <v>3</v>
      </c>
      <c r="B11" s="62"/>
      <c r="C11" s="16">
        <f>+C12</f>
        <v>10145363.6</v>
      </c>
    </row>
    <row r="12" spans="1:3" s="19" customFormat="1">
      <c r="A12" s="17">
        <v>3</v>
      </c>
      <c r="B12" s="18" t="s">
        <v>36</v>
      </c>
      <c r="C12" s="18">
        <f>+C13</f>
        <v>10145363.6</v>
      </c>
    </row>
    <row r="13" spans="1:3">
      <c r="A13" s="20">
        <v>31</v>
      </c>
      <c r="B13" s="21" t="s">
        <v>35</v>
      </c>
      <c r="C13" s="21">
        <f>+C14</f>
        <v>10145363.6</v>
      </c>
    </row>
    <row r="14" spans="1:3">
      <c r="A14" s="20">
        <v>311</v>
      </c>
      <c r="B14" s="21" t="s">
        <v>38</v>
      </c>
      <c r="C14" s="21">
        <f>+C15</f>
        <v>10145363.6</v>
      </c>
    </row>
    <row r="15" spans="1:3">
      <c r="A15" s="22">
        <v>3112</v>
      </c>
      <c r="B15" s="13" t="s">
        <v>37</v>
      </c>
      <c r="C15" s="21">
        <f>+C16</f>
        <v>10145363.6</v>
      </c>
    </row>
    <row r="16" spans="1:3">
      <c r="A16" s="22">
        <v>31120</v>
      </c>
      <c r="B16" s="13" t="s">
        <v>37</v>
      </c>
      <c r="C16" s="21">
        <v>10145363.6</v>
      </c>
    </row>
    <row r="17" spans="1:3">
      <c r="A17" s="22" t="s">
        <v>33</v>
      </c>
      <c r="B17" s="13" t="s">
        <v>34</v>
      </c>
      <c r="C17" s="21">
        <v>10145363.6</v>
      </c>
    </row>
  </sheetData>
  <mergeCells count="7">
    <mergeCell ref="A10:B10"/>
    <mergeCell ref="A11:B11"/>
    <mergeCell ref="A3:C3"/>
    <mergeCell ref="A4:C4"/>
    <mergeCell ref="A5:C5"/>
    <mergeCell ref="A8:B8"/>
    <mergeCell ref="A9:B9"/>
  </mergeCells>
  <pageMargins left="1.29" right="0.78740157480314965" top="1.3130314960629921" bottom="0.74803149606299213" header="0.31496062992125984" footer="0.31496062992125984"/>
  <pageSetup paperSize="9" scale="76" orientation="portrait" verticalDpi="1200" r:id="rId1"/>
  <drawing r:id="rId2"/>
  <legacyDrawing r:id="rId3"/>
  <oleObjects>
    <mc:AlternateContent xmlns:mc="http://schemas.openxmlformats.org/markup-compatibility/2006">
      <mc:Choice Requires="x14">
        <oleObject progId="CorelDraw.Graphic.17" shapeId="3073" r:id="rId4">
          <objectPr defaultSize="0" autoPict="0" r:id="rId5">
            <anchor moveWithCells="1">
              <from>
                <xdr:col>2</xdr:col>
                <xdr:colOff>371475</xdr:colOff>
                <xdr:row>1</xdr:row>
                <xdr:rowOff>85725</xdr:rowOff>
              </from>
              <to>
                <xdr:col>2</xdr:col>
                <xdr:colOff>1352550</xdr:colOff>
                <xdr:row>5</xdr:row>
                <xdr:rowOff>104775</xdr:rowOff>
              </to>
            </anchor>
          </objectPr>
        </oleObject>
      </mc:Choice>
      <mc:Fallback>
        <oleObject progId="CorelDraw.Graphic.17" shapeId="3073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14"/>
  <sheetViews>
    <sheetView zoomScaleNormal="100" workbookViewId="0">
      <selection activeCell="A13" sqref="A13"/>
    </sheetView>
  </sheetViews>
  <sheetFormatPr baseColWidth="10" defaultRowHeight="11.25"/>
  <cols>
    <col min="1" max="1" width="13.140625" style="4" customWidth="1"/>
    <col min="2" max="2" width="65.7109375" style="4" customWidth="1"/>
    <col min="3" max="3" width="22.85546875" style="4" customWidth="1"/>
    <col min="4" max="16384" width="11.42578125" style="4"/>
  </cols>
  <sheetData>
    <row r="1" spans="1:3">
      <c r="A1" s="25"/>
      <c r="B1" s="25"/>
      <c r="C1" s="25"/>
    </row>
    <row r="2" spans="1:3">
      <c r="A2" s="25"/>
      <c r="B2" s="25"/>
      <c r="C2" s="25"/>
    </row>
    <row r="3" spans="1:3">
      <c r="A3" s="59" t="s">
        <v>5</v>
      </c>
      <c r="B3" s="59"/>
      <c r="C3" s="59"/>
    </row>
    <row r="4" spans="1:3">
      <c r="A4" s="59" t="s">
        <v>120</v>
      </c>
      <c r="B4" s="59"/>
      <c r="C4" s="59"/>
    </row>
    <row r="5" spans="1:3">
      <c r="A5" s="59" t="s">
        <v>41</v>
      </c>
      <c r="B5" s="59"/>
      <c r="C5" s="59"/>
    </row>
    <row r="6" spans="1:3">
      <c r="A6" s="26"/>
      <c r="B6" s="26"/>
      <c r="C6" s="26"/>
    </row>
    <row r="7" spans="1:3">
      <c r="A7" s="26"/>
      <c r="B7" s="26"/>
      <c r="C7" s="26"/>
    </row>
    <row r="8" spans="1:3">
      <c r="A8" s="60"/>
      <c r="B8" s="60"/>
      <c r="C8" s="1" t="s">
        <v>1</v>
      </c>
    </row>
    <row r="9" spans="1:3">
      <c r="A9" s="61" t="s">
        <v>2</v>
      </c>
      <c r="B9" s="61"/>
      <c r="C9" s="5"/>
    </row>
    <row r="10" spans="1:3">
      <c r="A10" s="58" t="s">
        <v>4</v>
      </c>
      <c r="B10" s="58"/>
      <c r="C10" s="6"/>
    </row>
    <row r="11" spans="1:3">
      <c r="A11" s="58" t="s">
        <v>3</v>
      </c>
      <c r="B11" s="58"/>
      <c r="C11" s="7">
        <f>+C13</f>
        <v>10145363.6</v>
      </c>
    </row>
    <row r="12" spans="1:3">
      <c r="A12" s="27">
        <v>2</v>
      </c>
      <c r="B12" s="9" t="s">
        <v>30</v>
      </c>
      <c r="C12" s="9">
        <f>SUM(C13)</f>
        <v>10145363.6</v>
      </c>
    </row>
    <row r="13" spans="1:3">
      <c r="A13" s="28">
        <v>2.2000000000000002</v>
      </c>
      <c r="B13" s="29" t="s">
        <v>31</v>
      </c>
      <c r="C13" s="29">
        <v>10145363.6</v>
      </c>
    </row>
    <row r="14" spans="1:3">
      <c r="A14" s="30"/>
      <c r="B14" s="29"/>
      <c r="C14" s="29"/>
    </row>
  </sheetData>
  <mergeCells count="7">
    <mergeCell ref="A11:B11"/>
    <mergeCell ref="A3:C3"/>
    <mergeCell ref="A4:C4"/>
    <mergeCell ref="A5:C5"/>
    <mergeCell ref="A8:B8"/>
    <mergeCell ref="A9:B9"/>
    <mergeCell ref="A10:B10"/>
  </mergeCells>
  <pageMargins left="1.29" right="0.78740157480314965" top="1.3130314960629921" bottom="0.74803149606299213" header="0.31496062992125984" footer="0.31496062992125984"/>
  <pageSetup paperSize="9" scale="76" orientation="portrait" verticalDpi="1200" r:id="rId1"/>
  <drawing r:id="rId2"/>
  <legacyDrawing r:id="rId3"/>
  <oleObjects>
    <mc:AlternateContent xmlns:mc="http://schemas.openxmlformats.org/markup-compatibility/2006">
      <mc:Choice Requires="x14">
        <oleObject progId="CorelDraw.Graphic.17" shapeId="1025" r:id="rId4">
          <objectPr defaultSize="0" autoPict="0" r:id="rId5">
            <anchor moveWithCells="1">
              <from>
                <xdr:col>2</xdr:col>
                <xdr:colOff>495300</xdr:colOff>
                <xdr:row>1</xdr:row>
                <xdr:rowOff>95250</xdr:rowOff>
              </from>
              <to>
                <xdr:col>2</xdr:col>
                <xdr:colOff>1438275</xdr:colOff>
                <xdr:row>5</xdr:row>
                <xdr:rowOff>66675</xdr:rowOff>
              </to>
            </anchor>
          </objectPr>
        </oleObject>
      </mc:Choice>
      <mc:Fallback>
        <oleObject progId="CorelDraw.Graphic.17" shapeId="1025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50"/>
  <sheetViews>
    <sheetView zoomScaleNormal="100" workbookViewId="0">
      <selection activeCell="A9" sqref="A9:B9"/>
    </sheetView>
  </sheetViews>
  <sheetFormatPr baseColWidth="10" defaultRowHeight="11.25"/>
  <cols>
    <col min="1" max="1" width="13.140625" style="4" customWidth="1"/>
    <col min="2" max="2" width="65.7109375" style="4" customWidth="1"/>
    <col min="3" max="3" width="22.85546875" style="4" customWidth="1"/>
    <col min="4" max="4" width="11.42578125" style="4"/>
    <col min="5" max="5" width="14.140625" style="4" bestFit="1" customWidth="1"/>
    <col min="6" max="16384" width="11.42578125" style="4"/>
  </cols>
  <sheetData>
    <row r="1" spans="1:5">
      <c r="A1" s="25"/>
      <c r="B1" s="25"/>
      <c r="C1" s="25"/>
    </row>
    <row r="2" spans="1:5">
      <c r="A2" s="25"/>
      <c r="B2" s="25"/>
      <c r="C2" s="25"/>
    </row>
    <row r="3" spans="1:5">
      <c r="A3" s="59" t="s">
        <v>5</v>
      </c>
      <c r="B3" s="59"/>
      <c r="C3" s="59"/>
    </row>
    <row r="4" spans="1:5">
      <c r="A4" s="59" t="s">
        <v>120</v>
      </c>
      <c r="B4" s="59"/>
      <c r="C4" s="59"/>
    </row>
    <row r="5" spans="1:5">
      <c r="A5" s="59" t="s">
        <v>40</v>
      </c>
      <c r="B5" s="59"/>
      <c r="C5" s="59"/>
    </row>
    <row r="6" spans="1:5">
      <c r="A6" s="26"/>
      <c r="B6" s="26"/>
      <c r="C6" s="26"/>
    </row>
    <row r="7" spans="1:5">
      <c r="A7" s="26"/>
      <c r="B7" s="26"/>
      <c r="C7" s="26"/>
    </row>
    <row r="8" spans="1:5">
      <c r="A8" s="60"/>
      <c r="B8" s="60"/>
      <c r="C8" s="1" t="s">
        <v>1</v>
      </c>
    </row>
    <row r="9" spans="1:5">
      <c r="A9" s="61" t="s">
        <v>2</v>
      </c>
      <c r="B9" s="61"/>
      <c r="C9" s="5"/>
    </row>
    <row r="10" spans="1:5">
      <c r="A10" s="58" t="s">
        <v>4</v>
      </c>
      <c r="B10" s="58"/>
      <c r="C10" s="6"/>
    </row>
    <row r="11" spans="1:5">
      <c r="A11" s="58" t="s">
        <v>3</v>
      </c>
      <c r="B11" s="58"/>
      <c r="C11" s="7">
        <f>+C13+C14</f>
        <v>10145363.6</v>
      </c>
    </row>
    <row r="12" spans="1:5">
      <c r="A12" s="66"/>
      <c r="B12" s="66"/>
      <c r="C12" s="66"/>
    </row>
    <row r="13" spans="1:5">
      <c r="A13" s="31">
        <v>1</v>
      </c>
      <c r="B13" s="29" t="s">
        <v>49</v>
      </c>
      <c r="C13" s="29">
        <v>8143573.7599999998</v>
      </c>
      <c r="E13" s="32"/>
    </row>
    <row r="14" spans="1:5">
      <c r="A14" s="31">
        <v>2</v>
      </c>
      <c r="B14" s="29" t="s">
        <v>39</v>
      </c>
      <c r="C14" s="29">
        <v>2001789.84</v>
      </c>
    </row>
    <row r="15" spans="1:5">
      <c r="A15" s="30"/>
      <c r="B15" s="29"/>
      <c r="C15" s="29"/>
    </row>
    <row r="16" spans="1:5">
      <c r="A16" s="30"/>
      <c r="B16" s="29"/>
      <c r="C16" s="29"/>
    </row>
    <row r="17" spans="1:3">
      <c r="A17" s="30"/>
      <c r="B17" s="29"/>
      <c r="C17" s="29"/>
    </row>
    <row r="18" spans="1:3">
      <c r="A18" s="31"/>
      <c r="B18" s="29"/>
      <c r="C18" s="29"/>
    </row>
    <row r="19" spans="1:3">
      <c r="A19" s="10"/>
      <c r="B19" s="11"/>
      <c r="C19" s="11"/>
    </row>
    <row r="20" spans="1:3">
      <c r="A20" s="10"/>
      <c r="B20" s="11"/>
      <c r="C20" s="11"/>
    </row>
    <row r="21" spans="1:3">
      <c r="A21" s="10"/>
      <c r="B21" s="11"/>
      <c r="C21" s="11"/>
    </row>
    <row r="22" spans="1:3">
      <c r="A22" s="10"/>
      <c r="B22" s="11"/>
      <c r="C22" s="11"/>
    </row>
    <row r="23" spans="1:3">
      <c r="A23" s="10"/>
      <c r="B23" s="11"/>
      <c r="C23" s="11"/>
    </row>
    <row r="24" spans="1:3">
      <c r="A24" s="10"/>
      <c r="B24" s="11"/>
      <c r="C24" s="11"/>
    </row>
    <row r="25" spans="1:3">
      <c r="A25" s="31"/>
      <c r="B25" s="29"/>
      <c r="C25" s="29"/>
    </row>
    <row r="26" spans="1:3">
      <c r="A26" s="10"/>
      <c r="B26" s="11"/>
      <c r="C26" s="11"/>
    </row>
    <row r="27" spans="1:3">
      <c r="A27" s="10"/>
      <c r="B27" s="11"/>
      <c r="C27" s="11"/>
    </row>
    <row r="28" spans="1:3">
      <c r="A28" s="10"/>
      <c r="B28" s="11"/>
      <c r="C28" s="11"/>
    </row>
    <row r="29" spans="1:3">
      <c r="A29" s="10"/>
      <c r="B29" s="11"/>
      <c r="C29" s="11"/>
    </row>
    <row r="30" spans="1:3">
      <c r="A30" s="10"/>
      <c r="B30" s="11"/>
      <c r="C30" s="11"/>
    </row>
    <row r="31" spans="1:3">
      <c r="A31" s="31"/>
      <c r="B31" s="29"/>
      <c r="C31" s="29"/>
    </row>
    <row r="32" spans="1:3">
      <c r="A32" s="10"/>
      <c r="B32" s="11"/>
      <c r="C32" s="11"/>
    </row>
    <row r="33" spans="1:3">
      <c r="A33" s="10"/>
      <c r="B33" s="11"/>
      <c r="C33" s="11"/>
    </row>
    <row r="34" spans="1:3">
      <c r="A34" s="10"/>
      <c r="B34" s="11"/>
      <c r="C34" s="11"/>
    </row>
    <row r="35" spans="1:3">
      <c r="A35" s="10"/>
      <c r="B35" s="11"/>
      <c r="C35" s="11"/>
    </row>
    <row r="36" spans="1:3">
      <c r="A36" s="10"/>
      <c r="B36" s="11"/>
      <c r="C36" s="11"/>
    </row>
    <row r="37" spans="1:3">
      <c r="A37" s="10"/>
      <c r="B37" s="11"/>
      <c r="C37" s="11"/>
    </row>
    <row r="38" spans="1:3">
      <c r="A38" s="10"/>
      <c r="B38" s="11"/>
      <c r="C38" s="11"/>
    </row>
    <row r="39" spans="1:3">
      <c r="A39" s="10"/>
      <c r="B39" s="11"/>
      <c r="C39" s="11"/>
    </row>
    <row r="40" spans="1:3">
      <c r="A40" s="10"/>
      <c r="B40" s="11"/>
      <c r="C40" s="11"/>
    </row>
    <row r="41" spans="1:3">
      <c r="A41" s="31"/>
      <c r="B41" s="29"/>
      <c r="C41" s="29"/>
    </row>
    <row r="42" spans="1:3">
      <c r="A42" s="10"/>
      <c r="B42" s="11"/>
      <c r="C42" s="11"/>
    </row>
    <row r="43" spans="1:3">
      <c r="A43" s="31"/>
      <c r="B43" s="29"/>
      <c r="C43" s="29"/>
    </row>
    <row r="44" spans="1:3">
      <c r="A44" s="10"/>
      <c r="B44" s="11"/>
      <c r="C44" s="11"/>
    </row>
    <row r="45" spans="1:3">
      <c r="A45" s="10"/>
      <c r="B45" s="11"/>
      <c r="C45" s="11"/>
    </row>
    <row r="46" spans="1:3">
      <c r="A46" s="10"/>
      <c r="B46" s="11"/>
      <c r="C46" s="11"/>
    </row>
    <row r="47" spans="1:3">
      <c r="A47" s="10"/>
      <c r="B47" s="11"/>
      <c r="C47" s="11"/>
    </row>
    <row r="48" spans="1:3">
      <c r="A48" s="10"/>
      <c r="B48" s="11"/>
      <c r="C48" s="11"/>
    </row>
    <row r="49" spans="1:3">
      <c r="A49" s="31"/>
      <c r="B49" s="29"/>
      <c r="C49" s="29"/>
    </row>
    <row r="50" spans="1:3">
      <c r="A50" s="10"/>
      <c r="B50" s="11"/>
      <c r="C50" s="11"/>
    </row>
  </sheetData>
  <mergeCells count="8">
    <mergeCell ref="A10:B10"/>
    <mergeCell ref="A11:B11"/>
    <mergeCell ref="A12:C12"/>
    <mergeCell ref="A3:C3"/>
    <mergeCell ref="A4:C4"/>
    <mergeCell ref="A5:C5"/>
    <mergeCell ref="A8:B8"/>
    <mergeCell ref="A9:B9"/>
  </mergeCells>
  <pageMargins left="1.29" right="0.78740157480314965" top="1.3130314960629921" bottom="0.74803149606299213" header="0.31496062992125984" footer="0.31496062992125984"/>
  <pageSetup paperSize="9" scale="76" orientation="portrait" verticalDpi="1200" r:id="rId1"/>
  <drawing r:id="rId2"/>
  <legacyDrawing r:id="rId3"/>
  <oleObjects>
    <mc:AlternateContent xmlns:mc="http://schemas.openxmlformats.org/markup-compatibility/2006">
      <mc:Choice Requires="x14">
        <oleObject progId="CorelDraw.Graphic.17" shapeId="4097" r:id="rId4">
          <objectPr defaultSize="0" autoPict="0" r:id="rId5">
            <anchor moveWithCells="1">
              <from>
                <xdr:col>2</xdr:col>
                <xdr:colOff>352425</xdr:colOff>
                <xdr:row>1</xdr:row>
                <xdr:rowOff>85725</xdr:rowOff>
              </from>
              <to>
                <xdr:col>2</xdr:col>
                <xdr:colOff>1333500</xdr:colOff>
                <xdr:row>5</xdr:row>
                <xdr:rowOff>104775</xdr:rowOff>
              </to>
            </anchor>
          </objectPr>
        </oleObject>
      </mc:Choice>
      <mc:Fallback>
        <oleObject progId="CorelDraw.Graphic.17" shapeId="4097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47"/>
  <sheetViews>
    <sheetView workbookViewId="0">
      <selection sqref="A1:B1"/>
    </sheetView>
  </sheetViews>
  <sheetFormatPr baseColWidth="10" defaultRowHeight="11.25"/>
  <cols>
    <col min="1" max="1" width="14.42578125" style="4" customWidth="1"/>
    <col min="2" max="2" width="71.7109375" style="4" customWidth="1"/>
    <col min="3" max="16384" width="11.42578125" style="4"/>
  </cols>
  <sheetData>
    <row r="1" spans="1:2" ht="29.25" customHeight="1">
      <c r="A1" s="67" t="s">
        <v>5</v>
      </c>
      <c r="B1" s="67"/>
    </row>
    <row r="2" spans="1:2" ht="20.25" customHeight="1">
      <c r="A2" s="67" t="s">
        <v>120</v>
      </c>
      <c r="B2" s="67"/>
    </row>
    <row r="3" spans="1:2" ht="15.75" customHeight="1">
      <c r="A3" s="68" t="s">
        <v>50</v>
      </c>
      <c r="B3" s="68"/>
    </row>
    <row r="4" spans="1:2" ht="19.5" customHeight="1">
      <c r="A4" s="69"/>
      <c r="B4" s="69"/>
    </row>
    <row r="5" spans="1:2" ht="15.75" hidden="1" customHeight="1"/>
    <row r="6" spans="1:2" hidden="1">
      <c r="A6" s="33">
        <v>1</v>
      </c>
      <c r="B6" s="33" t="s">
        <v>51</v>
      </c>
    </row>
    <row r="7" spans="1:2" hidden="1">
      <c r="A7" s="34" t="s">
        <v>52</v>
      </c>
      <c r="B7" s="35" t="s">
        <v>53</v>
      </c>
    </row>
    <row r="8" spans="1:2" hidden="1">
      <c r="A8" s="34" t="s">
        <v>54</v>
      </c>
      <c r="B8" s="35" t="s">
        <v>55</v>
      </c>
    </row>
    <row r="9" spans="1:2" hidden="1">
      <c r="A9" s="34" t="s">
        <v>56</v>
      </c>
      <c r="B9" s="35" t="s">
        <v>57</v>
      </c>
    </row>
    <row r="10" spans="1:2" hidden="1">
      <c r="A10" s="34" t="s">
        <v>58</v>
      </c>
      <c r="B10" s="35" t="s">
        <v>59</v>
      </c>
    </row>
    <row r="11" spans="1:2" hidden="1">
      <c r="A11" s="34" t="s">
        <v>60</v>
      </c>
      <c r="B11" s="35" t="s">
        <v>61</v>
      </c>
    </row>
    <row r="12" spans="1:2" hidden="1">
      <c r="A12" s="34" t="s">
        <v>62</v>
      </c>
      <c r="B12" s="35" t="s">
        <v>63</v>
      </c>
    </row>
    <row r="13" spans="1:2" hidden="1">
      <c r="A13" s="34" t="s">
        <v>64</v>
      </c>
      <c r="B13" s="36" t="s">
        <v>65</v>
      </c>
    </row>
    <row r="14" spans="1:2" hidden="1">
      <c r="A14" s="34" t="s">
        <v>66</v>
      </c>
      <c r="B14" s="35" t="s">
        <v>67</v>
      </c>
    </row>
    <row r="15" spans="1:2" hidden="1">
      <c r="A15" s="34" t="s">
        <v>68</v>
      </c>
      <c r="B15" s="35" t="s">
        <v>69</v>
      </c>
    </row>
    <row r="16" spans="1:2" hidden="1">
      <c r="A16" s="34" t="s">
        <v>70</v>
      </c>
      <c r="B16" s="35" t="s">
        <v>71</v>
      </c>
    </row>
    <row r="17" spans="1:2" hidden="1">
      <c r="A17" s="37">
        <v>2</v>
      </c>
      <c r="B17" s="37" t="s">
        <v>30</v>
      </c>
    </row>
    <row r="18" spans="1:2" hidden="1">
      <c r="A18" s="34" t="s">
        <v>72</v>
      </c>
      <c r="B18" s="35" t="s">
        <v>73</v>
      </c>
    </row>
    <row r="19" spans="1:2" hidden="1">
      <c r="A19" s="34" t="s">
        <v>74</v>
      </c>
      <c r="B19" s="35" t="s">
        <v>75</v>
      </c>
    </row>
    <row r="20" spans="1:2" hidden="1">
      <c r="A20" s="34" t="s">
        <v>76</v>
      </c>
      <c r="B20" s="35" t="s">
        <v>77</v>
      </c>
    </row>
    <row r="21" spans="1:2" hidden="1">
      <c r="A21" s="34" t="s">
        <v>78</v>
      </c>
      <c r="B21" s="35" t="s">
        <v>79</v>
      </c>
    </row>
    <row r="22" spans="1:2" hidden="1">
      <c r="A22" s="34" t="s">
        <v>80</v>
      </c>
      <c r="B22" s="35" t="s">
        <v>81</v>
      </c>
    </row>
    <row r="23" spans="1:2" hidden="1">
      <c r="A23" s="34" t="s">
        <v>82</v>
      </c>
      <c r="B23" s="35" t="s">
        <v>83</v>
      </c>
    </row>
    <row r="24" spans="1:2" hidden="1">
      <c r="A24" s="34" t="s">
        <v>84</v>
      </c>
      <c r="B24" s="35" t="s">
        <v>85</v>
      </c>
    </row>
    <row r="25" spans="1:2" hidden="1">
      <c r="A25" s="34" t="s">
        <v>86</v>
      </c>
      <c r="B25" s="35" t="s">
        <v>87</v>
      </c>
    </row>
    <row r="26" spans="1:2" hidden="1">
      <c r="A26" s="34" t="s">
        <v>88</v>
      </c>
      <c r="B26" s="35" t="s">
        <v>89</v>
      </c>
    </row>
    <row r="27" spans="1:2" hidden="1">
      <c r="A27" s="34" t="s">
        <v>90</v>
      </c>
      <c r="B27" s="35" t="s">
        <v>91</v>
      </c>
    </row>
    <row r="28" spans="1:2" hidden="1">
      <c r="A28" s="34" t="s">
        <v>92</v>
      </c>
      <c r="B28" s="35" t="s">
        <v>93</v>
      </c>
    </row>
    <row r="29" spans="1:2" hidden="1">
      <c r="A29" s="34" t="s">
        <v>94</v>
      </c>
      <c r="B29" s="35" t="s">
        <v>95</v>
      </c>
    </row>
    <row r="30" spans="1:2" hidden="1">
      <c r="A30" s="34" t="s">
        <v>96</v>
      </c>
      <c r="B30" s="35" t="s">
        <v>97</v>
      </c>
    </row>
    <row r="31" spans="1:2" hidden="1">
      <c r="A31" s="33">
        <v>3</v>
      </c>
      <c r="B31" s="38" t="s">
        <v>98</v>
      </c>
    </row>
    <row r="32" spans="1:2" hidden="1">
      <c r="A32" s="34" t="s">
        <v>99</v>
      </c>
      <c r="B32" s="35" t="s">
        <v>100</v>
      </c>
    </row>
    <row r="33" spans="1:2" hidden="1">
      <c r="A33" s="34" t="s">
        <v>101</v>
      </c>
      <c r="B33" s="35" t="s">
        <v>102</v>
      </c>
    </row>
    <row r="34" spans="1:2" hidden="1">
      <c r="A34" s="34" t="s">
        <v>103</v>
      </c>
      <c r="B34" s="35" t="s">
        <v>104</v>
      </c>
    </row>
    <row r="35" spans="1:2" hidden="1">
      <c r="A35" s="34" t="s">
        <v>105</v>
      </c>
      <c r="B35" s="35" t="s">
        <v>106</v>
      </c>
    </row>
    <row r="36" spans="1:2" hidden="1">
      <c r="A36" s="34" t="s">
        <v>107</v>
      </c>
      <c r="B36" s="35" t="s">
        <v>108</v>
      </c>
    </row>
    <row r="37" spans="1:2" hidden="1">
      <c r="A37" s="33">
        <v>4</v>
      </c>
      <c r="B37" s="38" t="s">
        <v>109</v>
      </c>
    </row>
    <row r="38" spans="1:2" hidden="1">
      <c r="A38" s="34" t="s">
        <v>110</v>
      </c>
      <c r="B38" s="35" t="s">
        <v>111</v>
      </c>
    </row>
    <row r="39" spans="1:2" hidden="1">
      <c r="A39" s="34"/>
      <c r="B39" s="35"/>
    </row>
    <row r="40" spans="1:2">
      <c r="A40" s="39" t="s">
        <v>2</v>
      </c>
      <c r="B40" s="39"/>
    </row>
    <row r="41" spans="1:2">
      <c r="A41" s="40" t="s">
        <v>112</v>
      </c>
      <c r="B41" s="40" t="s">
        <v>118</v>
      </c>
    </row>
    <row r="42" spans="1:2">
      <c r="A42" s="2" t="s">
        <v>113</v>
      </c>
      <c r="B42" s="2" t="s">
        <v>114</v>
      </c>
    </row>
    <row r="43" spans="1:2">
      <c r="A43" s="2" t="s">
        <v>115</v>
      </c>
      <c r="B43" s="2" t="s">
        <v>116</v>
      </c>
    </row>
    <row r="44" spans="1:2">
      <c r="A44" s="40" t="s">
        <v>117</v>
      </c>
      <c r="B44" s="40" t="s">
        <v>119</v>
      </c>
    </row>
    <row r="45" spans="1:2" ht="15" customHeight="1">
      <c r="A45" s="3"/>
      <c r="B45" s="3"/>
    </row>
    <row r="46" spans="1:2" ht="15" customHeight="1">
      <c r="A46" s="3"/>
      <c r="B46" s="3"/>
    </row>
    <row r="47" spans="1:2" ht="15" customHeight="1"/>
  </sheetData>
  <autoFilter ref="A40:B46"/>
  <mergeCells count="4">
    <mergeCell ref="A1:B1"/>
    <mergeCell ref="A2:B2"/>
    <mergeCell ref="A3:B3"/>
    <mergeCell ref="A4:B4"/>
  </mergeCells>
  <printOptions horizontalCentered="1"/>
  <pageMargins left="0.23622047244094491" right="0.23622047244094491" top="0.74803149606299213" bottom="0.74803149606299213" header="0.31496062992125984" footer="0.31496062992125984"/>
  <pageSetup paperSize="119" orientation="portrait" horizontalDpi="300" verticalDpi="300" r:id="rId1"/>
  <headerFooter>
    <oddFooter>Página &amp;P</oddFooter>
  </headerFooter>
  <drawing r:id="rId2"/>
  <legacyDrawing r:id="rId3"/>
  <oleObjects>
    <mc:AlternateContent xmlns:mc="http://schemas.openxmlformats.org/markup-compatibility/2006">
      <mc:Choice Requires="x14">
        <oleObject progId="CorelDraw.Graphic.17" shapeId="13313" r:id="rId4">
          <objectPr defaultSize="0" autoPict="0" r:id="rId5">
            <anchor moveWithCells="1">
              <from>
                <xdr:col>1</xdr:col>
                <xdr:colOff>3933825</xdr:colOff>
                <xdr:row>0</xdr:row>
                <xdr:rowOff>276225</xdr:rowOff>
              </from>
              <to>
                <xdr:col>1</xdr:col>
                <xdr:colOff>4610100</xdr:colOff>
                <xdr:row>2</xdr:row>
                <xdr:rowOff>47625</xdr:rowOff>
              </to>
            </anchor>
          </objectPr>
        </oleObject>
      </mc:Choice>
      <mc:Fallback>
        <oleObject progId="CorelDraw.Graphic.17" shapeId="13313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13"/>
  <sheetViews>
    <sheetView workbookViewId="0">
      <selection activeCell="A2" sqref="A2:B2"/>
    </sheetView>
  </sheetViews>
  <sheetFormatPr baseColWidth="10" defaultRowHeight="15"/>
  <cols>
    <col min="1" max="1" width="20.140625" style="82" customWidth="1"/>
    <col min="2" max="2" width="77" style="82" customWidth="1"/>
  </cols>
  <sheetData>
    <row r="1" spans="1:2">
      <c r="A1" s="83" t="s">
        <v>5</v>
      </c>
      <c r="B1" s="83"/>
    </row>
    <row r="2" spans="1:2">
      <c r="A2" s="83" t="s">
        <v>120</v>
      </c>
      <c r="B2" s="83"/>
    </row>
    <row r="3" spans="1:2">
      <c r="A3" s="84" t="s">
        <v>132</v>
      </c>
      <c r="B3" s="84"/>
    </row>
    <row r="4" spans="1:2">
      <c r="A4" s="84" t="s">
        <v>133</v>
      </c>
      <c r="B4" s="84"/>
    </row>
    <row r="5" spans="1:2">
      <c r="A5" s="85"/>
      <c r="B5" s="85"/>
    </row>
    <row r="6" spans="1:2">
      <c r="A6" s="78" t="s">
        <v>134</v>
      </c>
      <c r="B6" s="78" t="s">
        <v>135</v>
      </c>
    </row>
    <row r="7" spans="1:2" s="81" customFormat="1" ht="15.75">
      <c r="A7" s="79">
        <v>1</v>
      </c>
      <c r="B7" s="80" t="s">
        <v>6</v>
      </c>
    </row>
    <row r="8" spans="1:2" ht="15.75">
      <c r="A8" s="79">
        <v>2</v>
      </c>
      <c r="B8" s="80" t="s">
        <v>13</v>
      </c>
    </row>
    <row r="9" spans="1:2" ht="15.75">
      <c r="A9" s="79">
        <v>3</v>
      </c>
      <c r="B9" s="80" t="s">
        <v>18</v>
      </c>
    </row>
    <row r="10" spans="1:2" ht="15.75">
      <c r="A10" s="79">
        <v>4</v>
      </c>
      <c r="B10" s="80" t="s">
        <v>26</v>
      </c>
    </row>
    <row r="11" spans="1:2" ht="15.75">
      <c r="A11" s="79">
        <v>5</v>
      </c>
      <c r="B11" s="80" t="s">
        <v>27</v>
      </c>
    </row>
    <row r="12" spans="1:2" ht="15.75">
      <c r="A12" s="79">
        <v>6</v>
      </c>
      <c r="B12" s="80" t="s">
        <v>28</v>
      </c>
    </row>
    <row r="13" spans="1:2" s="82" customFormat="1" ht="12">
      <c r="A13" s="78"/>
      <c r="B13" s="78"/>
    </row>
  </sheetData>
  <mergeCells count="5">
    <mergeCell ref="A1:B1"/>
    <mergeCell ref="A2:B2"/>
    <mergeCell ref="A3:B3"/>
    <mergeCell ref="A4:B4"/>
    <mergeCell ref="A5:B5"/>
  </mergeCells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CorelDraw.Graphic.17" shapeId="15361" r:id="rId3">
          <objectPr defaultSize="0" autoPict="0" r:id="rId4">
            <anchor moveWithCells="1">
              <from>
                <xdr:col>1</xdr:col>
                <xdr:colOff>4267200</xdr:colOff>
                <xdr:row>1</xdr:row>
                <xdr:rowOff>38100</xdr:rowOff>
              </from>
              <to>
                <xdr:col>1</xdr:col>
                <xdr:colOff>4943475</xdr:colOff>
                <xdr:row>3</xdr:row>
                <xdr:rowOff>152400</xdr:rowOff>
              </to>
            </anchor>
          </objectPr>
        </oleObject>
      </mc:Choice>
      <mc:Fallback>
        <oleObject progId="CorelDraw.Graphic.17" shapeId="15361" r:id="rId3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7"/>
  <sheetViews>
    <sheetView zoomScaleNormal="100" workbookViewId="0">
      <selection sqref="A1:D1"/>
    </sheetView>
  </sheetViews>
  <sheetFormatPr baseColWidth="10" defaultRowHeight="11.25"/>
  <cols>
    <col min="1" max="1" width="27.7109375" style="41" customWidth="1"/>
    <col min="2" max="2" width="20.5703125" style="41" customWidth="1"/>
    <col min="3" max="3" width="18.5703125" style="41" customWidth="1"/>
    <col min="4" max="4" width="19.140625" style="54" customWidth="1"/>
    <col min="5" max="5" width="11.42578125" style="41"/>
    <col min="6" max="16384" width="11.42578125" style="4"/>
  </cols>
  <sheetData>
    <row r="1" spans="1:5" ht="25.5" customHeight="1">
      <c r="A1" s="70" t="s">
        <v>5</v>
      </c>
      <c r="B1" s="71"/>
      <c r="C1" s="71"/>
      <c r="D1" s="72"/>
    </row>
    <row r="2" spans="1:5" ht="22.5" customHeight="1">
      <c r="A2" s="73" t="s">
        <v>120</v>
      </c>
      <c r="B2" s="74"/>
      <c r="C2" s="74"/>
      <c r="D2" s="75"/>
    </row>
    <row r="3" spans="1:5" ht="27" customHeight="1">
      <c r="A3" s="73" t="s">
        <v>121</v>
      </c>
      <c r="B3" s="74"/>
      <c r="C3" s="74"/>
      <c r="D3" s="75"/>
    </row>
    <row r="4" spans="1:5" ht="15.75" customHeight="1">
      <c r="A4" s="55"/>
      <c r="B4" s="56"/>
      <c r="C4" s="56"/>
      <c r="D4" s="57"/>
    </row>
    <row r="5" spans="1:5">
      <c r="A5" s="42"/>
      <c r="B5" s="43"/>
      <c r="C5" s="76" t="s">
        <v>42</v>
      </c>
      <c r="D5" s="77"/>
    </row>
    <row r="6" spans="1:5" ht="12" thickBot="1">
      <c r="A6" s="44" t="s">
        <v>43</v>
      </c>
      <c r="B6" s="45" t="s">
        <v>44</v>
      </c>
      <c r="C6" s="46" t="s">
        <v>45</v>
      </c>
      <c r="D6" s="47" t="s">
        <v>46</v>
      </c>
    </row>
    <row r="7" spans="1:5" ht="21.75" customHeight="1">
      <c r="A7" s="48" t="s">
        <v>122</v>
      </c>
      <c r="B7" s="49">
        <v>1</v>
      </c>
      <c r="C7" s="50">
        <v>15927.317708333332</v>
      </c>
      <c r="D7" s="50">
        <v>15927.317708333332</v>
      </c>
    </row>
    <row r="8" spans="1:5" ht="21.75" customHeight="1">
      <c r="A8" s="48" t="s">
        <v>122</v>
      </c>
      <c r="B8" s="51">
        <v>5</v>
      </c>
      <c r="C8" s="52">
        <v>14322.838541666666</v>
      </c>
      <c r="D8" s="52">
        <v>14322.838541666666</v>
      </c>
      <c r="E8" s="53"/>
    </row>
    <row r="9" spans="1:5" ht="21.75" customHeight="1">
      <c r="A9" s="48" t="s">
        <v>123</v>
      </c>
      <c r="B9" s="51">
        <v>1</v>
      </c>
      <c r="C9" s="52">
        <v>30191.213541666672</v>
      </c>
      <c r="D9" s="52">
        <v>30191.213541666672</v>
      </c>
    </row>
    <row r="10" spans="1:5" ht="21.75" customHeight="1">
      <c r="A10" s="48" t="s">
        <v>123</v>
      </c>
      <c r="B10" s="51">
        <v>3</v>
      </c>
      <c r="C10" s="52">
        <v>21372.661458333332</v>
      </c>
      <c r="D10" s="52">
        <v>21372.661458333332</v>
      </c>
    </row>
    <row r="11" spans="1:5" ht="21.75" customHeight="1">
      <c r="A11" s="48" t="s">
        <v>124</v>
      </c>
      <c r="B11" s="51">
        <v>1</v>
      </c>
      <c r="C11" s="52">
        <v>44007.604166666664</v>
      </c>
      <c r="D11" s="52">
        <v>44007.604166666664</v>
      </c>
    </row>
    <row r="12" spans="1:5" ht="21.75" customHeight="1">
      <c r="A12" s="48" t="s">
        <v>47</v>
      </c>
      <c r="B12" s="51">
        <v>1</v>
      </c>
      <c r="C12" s="52">
        <v>6449.104166666667</v>
      </c>
      <c r="D12" s="52">
        <v>6449.104166666667</v>
      </c>
    </row>
    <row r="13" spans="1:5" ht="21.75" customHeight="1">
      <c r="A13" s="48" t="s">
        <v>48</v>
      </c>
      <c r="B13" s="51">
        <v>1</v>
      </c>
      <c r="C13" s="52">
        <v>13960.499999999998</v>
      </c>
      <c r="D13" s="52">
        <v>13960.499999999998</v>
      </c>
    </row>
    <row r="14" spans="1:5" ht="21.75" customHeight="1">
      <c r="A14" s="48" t="s">
        <v>125</v>
      </c>
      <c r="B14" s="51">
        <v>2</v>
      </c>
      <c r="C14" s="52">
        <v>14322.838541666666</v>
      </c>
      <c r="D14" s="52">
        <v>14322.838541666666</v>
      </c>
    </row>
    <row r="15" spans="1:5" ht="21.75" customHeight="1">
      <c r="A15" s="48" t="s">
        <v>125</v>
      </c>
      <c r="B15" s="51">
        <v>2</v>
      </c>
      <c r="C15" s="52">
        <v>14322.838541666666</v>
      </c>
      <c r="D15" s="52">
        <v>14322.838541666666</v>
      </c>
    </row>
    <row r="16" spans="1:5" ht="21.75" customHeight="1">
      <c r="A16" s="48" t="s">
        <v>126</v>
      </c>
      <c r="B16" s="51">
        <v>1</v>
      </c>
      <c r="C16" s="52">
        <v>10157.645833333334</v>
      </c>
      <c r="D16" s="52">
        <v>10157.645833333334</v>
      </c>
    </row>
    <row r="17" ht="21.75" customHeight="1"/>
  </sheetData>
  <mergeCells count="4">
    <mergeCell ref="A1:D1"/>
    <mergeCell ref="A2:D2"/>
    <mergeCell ref="A3:D3"/>
    <mergeCell ref="C5:D5"/>
  </mergeCells>
  <printOptions horizontalCentered="1"/>
  <pageMargins left="0.78740157480314965" right="0.78740157480314965" top="0.93433070866141732" bottom="0.55118110236220474" header="0.31496062992125984" footer="0.31496062992125984"/>
  <pageSetup paperSize="9" scale="95" orientation="portrait" horizontalDpi="300" verticalDpi="300" r:id="rId1"/>
  <headerFooter>
    <oddFooter>Página &amp;P</oddFooter>
  </headerFooter>
  <drawing r:id="rId2"/>
  <legacyDrawing r:id="rId3"/>
  <oleObjects>
    <mc:AlternateContent xmlns:mc="http://schemas.openxmlformats.org/markup-compatibility/2006">
      <mc:Choice Requires="x14">
        <oleObject progId="CorelDraw.Graphic.17" shapeId="6145" r:id="rId4">
          <objectPr defaultSize="0" autoPict="0" r:id="rId5">
            <anchor moveWithCells="1">
              <from>
                <xdr:col>3</xdr:col>
                <xdr:colOff>400050</xdr:colOff>
                <xdr:row>0</xdr:row>
                <xdr:rowOff>209550</xdr:rowOff>
              </from>
              <to>
                <xdr:col>3</xdr:col>
                <xdr:colOff>1219200</xdr:colOff>
                <xdr:row>2</xdr:row>
                <xdr:rowOff>85725</xdr:rowOff>
              </to>
            </anchor>
          </objectPr>
        </oleObject>
      </mc:Choice>
      <mc:Fallback>
        <oleObject progId="CorelDraw.Graphic.17" shapeId="614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2</vt:i4>
      </vt:variant>
    </vt:vector>
  </HeadingPairs>
  <TitlesOfParts>
    <vt:vector size="9" baseType="lpstr">
      <vt:lpstr>COG</vt:lpstr>
      <vt:lpstr>CA</vt:lpstr>
      <vt:lpstr>CFG</vt:lpstr>
      <vt:lpstr>CTG</vt:lpstr>
      <vt:lpstr>PROGRAMAS Y PROYECTOS</vt:lpstr>
      <vt:lpstr>PRIORIDADES DEL GASTO</vt:lpstr>
      <vt:lpstr>PLAZAS 2018</vt:lpstr>
      <vt:lpstr>'PLAZAS 2018'!Títulos_a_imprimir</vt:lpstr>
      <vt:lpstr>'PROGRAMAS Y PROYECTOS'!Títulos_a_imprimir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</dc:creator>
  <cp:lastModifiedBy>Yazmin</cp:lastModifiedBy>
  <cp:lastPrinted>2017-04-25T17:06:12Z</cp:lastPrinted>
  <dcterms:created xsi:type="dcterms:W3CDTF">2014-01-14T18:00:35Z</dcterms:created>
  <dcterms:modified xsi:type="dcterms:W3CDTF">2018-03-22T14:32:27Z</dcterms:modified>
</cp:coreProperties>
</file>