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CENTRALIZADA 2018\"/>
    </mc:Choice>
  </mc:AlternateContent>
  <xr:revisionPtr revIDLastSave="0" documentId="8_{D3E729FD-E9AF-469F-9D93-E50557216C4B}" xr6:coauthVersionLast="40" xr6:coauthVersionMax="40" xr10:uidLastSave="{00000000-0000-0000-0000-000000000000}"/>
  <bookViews>
    <workbookView xWindow="-120" yWindow="-120" windowWidth="24240" windowHeight="13140" activeTab="3" xr2:uid="{5C151E30-B0BA-4387-B847-1B7C7837483C}"/>
  </bookViews>
  <sheets>
    <sheet name="F6(a)" sheetId="2" r:id="rId1"/>
    <sheet name="F6(b)" sheetId="3" r:id="rId2"/>
    <sheet name="F6(c)" sheetId="4" r:id="rId3"/>
    <sheet name="F6(d)" sheetId="5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1" i="5"/>
  <c r="A4" i="4"/>
  <c r="A1" i="4"/>
  <c r="A4" i="3"/>
  <c r="A1" i="3"/>
  <c r="A4" i="2"/>
  <c r="A1" i="2"/>
</calcChain>
</file>

<file path=xl/sharedStrings.xml><?xml version="1.0" encoding="utf-8"?>
<sst xmlns="http://schemas.openxmlformats.org/spreadsheetml/2006/main" count="304" uniqueCount="157">
  <si>
    <t>(PESOS)</t>
  </si>
  <si>
    <t>Ampliaciones/ (Reducciones)</t>
  </si>
  <si>
    <t>Modificado</t>
  </si>
  <si>
    <t>Devengado</t>
  </si>
  <si>
    <t>Estado Analítico del Ejercicio del Presupuesto de Egresos Detallado - LDF</t>
  </si>
  <si>
    <t xml:space="preserve">Clasificación por Objeto del Gasto (Capítulo y Concepto) 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</si>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</sst>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43" fontId="0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43" fontId="3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0" fillId="0" borderId="12" xfId="1" applyFont="1" applyBorder="1" applyAlignment="1">
      <alignment vertical="center"/>
    </xf>
    <xf numFmtId="43" fontId="0" fillId="0" borderId="11" xfId="1" applyFont="1" applyBorder="1"/>
    <xf numFmtId="0" fontId="3" fillId="3" borderId="9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12" xfId="0" applyBorder="1" applyAlignment="1" applyProtection="1">
      <alignment horizontal="left" vertical="center" indent="6"/>
      <protection locked="0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horizontal="left" vertical="center" wrapText="1" indent="6"/>
    </xf>
    <xf numFmtId="0" fontId="3" fillId="0" borderId="12" xfId="0" applyFont="1" applyBorder="1" applyAlignment="1">
      <alignment horizontal="left" indent="3"/>
    </xf>
    <xf numFmtId="0" fontId="0" fillId="0" borderId="0" xfId="0" applyAlignment="1">
      <alignment horizontal="center"/>
    </xf>
    <xf numFmtId="43" fontId="3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3" fillId="0" borderId="9" xfId="1" applyFont="1" applyBorder="1" applyAlignment="1" applyProtection="1">
      <alignment vertical="center"/>
      <protection locked="0"/>
    </xf>
    <xf numFmtId="43" fontId="0" fillId="0" borderId="11" xfId="1" applyFont="1" applyBorder="1" applyAlignment="1">
      <alignment vertical="center"/>
    </xf>
    <xf numFmtId="43" fontId="0" fillId="0" borderId="0" xfId="1" applyFont="1"/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3" fontId="3" fillId="0" borderId="3" xfId="1" applyFont="1" applyBorder="1" applyAlignment="1" applyProtection="1">
      <alignment vertical="center"/>
      <protection locked="0"/>
    </xf>
    <xf numFmtId="43" fontId="6" fillId="0" borderId="12" xfId="1" applyFont="1" applyBorder="1" applyAlignment="1">
      <alignment vertical="center"/>
    </xf>
    <xf numFmtId="43" fontId="0" fillId="0" borderId="5" xfId="1" applyFont="1" applyBorder="1" applyAlignment="1" applyProtection="1">
      <alignment vertical="center"/>
      <protection locked="0"/>
    </xf>
    <xf numFmtId="43" fontId="3" fillId="0" borderId="5" xfId="1" applyFont="1" applyBorder="1" applyAlignment="1" applyProtection="1">
      <alignment vertical="center"/>
      <protection locked="0"/>
    </xf>
    <xf numFmtId="43" fontId="0" fillId="0" borderId="5" xfId="1" applyFont="1" applyBorder="1" applyAlignment="1" applyProtection="1">
      <alignment vertical="center" wrapText="1"/>
      <protection locked="0"/>
    </xf>
    <xf numFmtId="43" fontId="0" fillId="0" borderId="5" xfId="1" applyFont="1" applyBorder="1" applyAlignment="1">
      <alignment vertical="center"/>
    </xf>
    <xf numFmtId="43" fontId="0" fillId="0" borderId="8" xfId="1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3" fillId="0" borderId="5" xfId="1" applyFont="1" applyBorder="1" applyAlignment="1" applyProtection="1">
      <alignment horizontal="right" vertical="center"/>
      <protection locked="0"/>
    </xf>
    <xf numFmtId="43" fontId="0" fillId="0" borderId="5" xfId="1" applyFont="1" applyBorder="1" applyAlignment="1" applyProtection="1">
      <alignment horizontal="right" vertical="center"/>
      <protection locked="0"/>
    </xf>
    <xf numFmtId="43" fontId="0" fillId="0" borderId="5" xfId="1" applyFont="1" applyBorder="1" applyAlignment="1">
      <alignment horizontal="right" vertical="center"/>
    </xf>
    <xf numFmtId="43" fontId="0" fillId="0" borderId="8" xfId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 xr:uid="{E75DEDA5-AB06-4695-9D27-B8A212862D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</xdr:rowOff>
    </xdr:from>
    <xdr:to>
      <xdr:col>0</xdr:col>
      <xdr:colOff>1438275</xdr:colOff>
      <xdr:row>3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1CE785-E02F-427D-A5F1-330AB39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1"/>
          <a:ext cx="12382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38100</xdr:rowOff>
    </xdr:from>
    <xdr:to>
      <xdr:col>0</xdr:col>
      <xdr:colOff>1495425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D95BA9-E303-4E30-B8AC-09694117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12382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57150</xdr:rowOff>
    </xdr:from>
    <xdr:to>
      <xdr:col>0</xdr:col>
      <xdr:colOff>1476375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609F8D-A2C9-4661-87AD-BCF27241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7650"/>
          <a:ext cx="12382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161925</xdr:rowOff>
    </xdr:from>
    <xdr:to>
      <xdr:col>0</xdr:col>
      <xdr:colOff>1800225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F2443C-3579-44C7-829A-F21BB264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1925"/>
          <a:ext cx="12382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CUENTA%20P&#218;BLICA\CENTRALIZADA\CUENTA%20P&#218;BLICA%202018\0361_LDF_1800_MCYA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MUNICIPIO DE CELAYA, Gobierno del Estado de Guanajuato (a)</v>
          </cell>
        </row>
        <row r="16">
          <cell r="C16" t="str">
            <v>Del 1 de enero al 31 de diciembre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447E-7814-4C85-AC86-60FDC7C2F00C}">
  <dimension ref="A1:XFC161"/>
  <sheetViews>
    <sheetView workbookViewId="0">
      <selection activeCell="A12" sqref="A12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0" t="str">
        <f>ENTE_PUBLICO_A</f>
        <v>MUNICIPIO DE CELAYA, Gobierno del Estado de Guanajuato (a)</v>
      </c>
      <c r="B1" s="20"/>
      <c r="C1" s="20"/>
      <c r="D1" s="20"/>
      <c r="E1" s="20"/>
      <c r="F1" s="20"/>
      <c r="G1" s="20"/>
    </row>
    <row r="2" spans="1:7" ht="15" x14ac:dyDescent="0.25">
      <c r="A2" s="41" t="s">
        <v>4</v>
      </c>
      <c r="B2" s="41"/>
      <c r="C2" s="41"/>
      <c r="D2" s="41"/>
      <c r="E2" s="41"/>
      <c r="F2" s="41"/>
      <c r="G2" s="41"/>
    </row>
    <row r="3" spans="1:7" ht="15" x14ac:dyDescent="0.25">
      <c r="A3" s="41" t="s">
        <v>5</v>
      </c>
      <c r="B3" s="41"/>
      <c r="C3" s="41"/>
      <c r="D3" s="41"/>
      <c r="E3" s="41"/>
      <c r="F3" s="41"/>
      <c r="G3" s="41"/>
    </row>
    <row r="4" spans="1:7" ht="15" x14ac:dyDescent="0.25">
      <c r="A4" s="41" t="str">
        <f>TRIMESTRE</f>
        <v>Del 1 de enero al 31 de diciembre de 2018 (b)</v>
      </c>
      <c r="B4" s="41"/>
      <c r="C4" s="41"/>
      <c r="D4" s="41"/>
      <c r="E4" s="41"/>
      <c r="F4" s="41"/>
      <c r="G4" s="41"/>
    </row>
    <row r="5" spans="1:7" ht="15" x14ac:dyDescent="0.25">
      <c r="A5" s="21" t="s">
        <v>0</v>
      </c>
      <c r="B5" s="21"/>
      <c r="C5" s="21"/>
      <c r="D5" s="21"/>
      <c r="E5" s="21"/>
      <c r="F5" s="21"/>
      <c r="G5" s="21"/>
    </row>
    <row r="6" spans="1:7" ht="15" customHeight="1" x14ac:dyDescent="0.25">
      <c r="A6" s="42" t="s">
        <v>6</v>
      </c>
      <c r="B6" s="42" t="s">
        <v>7</v>
      </c>
      <c r="C6" s="42"/>
      <c r="D6" s="42"/>
      <c r="E6" s="42"/>
      <c r="F6" s="42"/>
      <c r="G6" s="43" t="s">
        <v>8</v>
      </c>
    </row>
    <row r="7" spans="1:7" ht="30" x14ac:dyDescent="0.25">
      <c r="A7" s="42"/>
      <c r="B7" s="22" t="s">
        <v>9</v>
      </c>
      <c r="C7" s="22" t="s">
        <v>10</v>
      </c>
      <c r="D7" s="22" t="s">
        <v>11</v>
      </c>
      <c r="E7" s="22" t="s">
        <v>3</v>
      </c>
      <c r="F7" s="22" t="s">
        <v>12</v>
      </c>
      <c r="G7" s="42"/>
    </row>
    <row r="8" spans="1:7" ht="15" x14ac:dyDescent="0.25">
      <c r="A8" s="25" t="s">
        <v>13</v>
      </c>
      <c r="B8" s="38">
        <v>1337755917.1000001</v>
      </c>
      <c r="C8" s="38">
        <v>-21915069.029999986</v>
      </c>
      <c r="D8" s="38">
        <v>1315840848.0700002</v>
      </c>
      <c r="E8" s="38">
        <v>1315840848.0700002</v>
      </c>
      <c r="F8" s="38">
        <v>1300109301.72</v>
      </c>
      <c r="G8" s="38">
        <v>0</v>
      </c>
    </row>
    <row r="9" spans="1:7" ht="14.25" customHeight="1" x14ac:dyDescent="0.25">
      <c r="A9" s="26" t="s">
        <v>14</v>
      </c>
      <c r="B9" s="39">
        <v>577531470.24000001</v>
      </c>
      <c r="C9" s="39">
        <v>-35685550.149999999</v>
      </c>
      <c r="D9" s="39">
        <v>541845920.09000003</v>
      </c>
      <c r="E9" s="39">
        <v>541845920.09000003</v>
      </c>
      <c r="F9" s="39">
        <v>533106346.40000004</v>
      </c>
      <c r="G9" s="39">
        <v>0</v>
      </c>
    </row>
    <row r="10" spans="1:7" ht="15" x14ac:dyDescent="0.25">
      <c r="A10" s="27" t="s">
        <v>15</v>
      </c>
      <c r="B10" s="39">
        <v>275322818.76999998</v>
      </c>
      <c r="C10" s="39">
        <v>-22685078.420000002</v>
      </c>
      <c r="D10" s="39">
        <v>252637740.34999999</v>
      </c>
      <c r="E10" s="39">
        <v>252637740.34999999</v>
      </c>
      <c r="F10" s="39">
        <v>246137253.13</v>
      </c>
      <c r="G10" s="39">
        <v>0</v>
      </c>
    </row>
    <row r="11" spans="1:7" ht="15" x14ac:dyDescent="0.25">
      <c r="A11" s="27" t="s">
        <v>16</v>
      </c>
      <c r="B11" s="39">
        <v>53859658.799999997</v>
      </c>
      <c r="C11" s="39">
        <v>2715687.78</v>
      </c>
      <c r="D11" s="39">
        <v>56575346.579999998</v>
      </c>
      <c r="E11" s="39">
        <v>56575346.579999998</v>
      </c>
      <c r="F11" s="39">
        <v>56575346.579999998</v>
      </c>
      <c r="G11" s="39">
        <v>0</v>
      </c>
    </row>
    <row r="12" spans="1:7" ht="15" x14ac:dyDescent="0.25">
      <c r="A12" s="27" t="s">
        <v>17</v>
      </c>
      <c r="B12" s="39">
        <v>63036268.390000001</v>
      </c>
      <c r="C12" s="39">
        <v>-5866636.9500000002</v>
      </c>
      <c r="D12" s="39">
        <v>57169631.439999998</v>
      </c>
      <c r="E12" s="39">
        <v>57169631.439999998</v>
      </c>
      <c r="F12" s="39">
        <v>57164963.420000002</v>
      </c>
      <c r="G12" s="39">
        <v>0</v>
      </c>
    </row>
    <row r="13" spans="1:7" ht="15" x14ac:dyDescent="0.25">
      <c r="A13" s="27" t="s">
        <v>18</v>
      </c>
      <c r="B13" s="39">
        <v>87643614.290000007</v>
      </c>
      <c r="C13" s="39">
        <v>-13618316.449999999</v>
      </c>
      <c r="D13" s="39">
        <v>74025297.840000004</v>
      </c>
      <c r="E13" s="39">
        <v>74025297.840000004</v>
      </c>
      <c r="F13" s="39">
        <v>74025297.840000004</v>
      </c>
      <c r="G13" s="39">
        <v>0</v>
      </c>
    </row>
    <row r="14" spans="1:7" ht="15" x14ac:dyDescent="0.25">
      <c r="A14" s="27" t="s">
        <v>19</v>
      </c>
      <c r="B14" s="39">
        <v>97322609.989999995</v>
      </c>
      <c r="C14" s="39">
        <v>4113051.39</v>
      </c>
      <c r="D14" s="39">
        <v>101435661.38</v>
      </c>
      <c r="E14" s="39">
        <v>101435661.38</v>
      </c>
      <c r="F14" s="39">
        <v>99201242.930000007</v>
      </c>
      <c r="G14" s="39">
        <v>0</v>
      </c>
    </row>
    <row r="15" spans="1:7" ht="15" x14ac:dyDescent="0.25">
      <c r="A15" s="27" t="s">
        <v>20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ht="15" x14ac:dyDescent="0.25">
      <c r="A16" s="27" t="s">
        <v>21</v>
      </c>
      <c r="B16" s="39">
        <v>346500</v>
      </c>
      <c r="C16" s="39">
        <v>-344257.5</v>
      </c>
      <c r="D16" s="39">
        <v>2242.5</v>
      </c>
      <c r="E16" s="39">
        <v>2242.5</v>
      </c>
      <c r="F16" s="39">
        <v>2242.5</v>
      </c>
      <c r="G16" s="39">
        <v>0</v>
      </c>
    </row>
    <row r="17" spans="1:7" ht="15" x14ac:dyDescent="0.25">
      <c r="A17" s="26" t="s">
        <v>22</v>
      </c>
      <c r="B17" s="39">
        <v>69784610.200000003</v>
      </c>
      <c r="C17" s="39">
        <v>20301218.200000003</v>
      </c>
      <c r="D17" s="39">
        <v>90085828.400000021</v>
      </c>
      <c r="E17" s="39">
        <v>90085828.400000021</v>
      </c>
      <c r="F17" s="39">
        <v>90085828.400000021</v>
      </c>
      <c r="G17" s="39">
        <v>0</v>
      </c>
    </row>
    <row r="18" spans="1:7" ht="15" x14ac:dyDescent="0.25">
      <c r="A18" s="27" t="s">
        <v>23</v>
      </c>
      <c r="B18" s="39">
        <v>7563126.7000000002</v>
      </c>
      <c r="C18" s="39">
        <v>384238.54</v>
      </c>
      <c r="D18" s="39">
        <v>7947365.2400000002</v>
      </c>
      <c r="E18" s="39">
        <v>7947365.2400000002</v>
      </c>
      <c r="F18" s="39">
        <v>7947365.2400000002</v>
      </c>
      <c r="G18" s="39">
        <v>0</v>
      </c>
    </row>
    <row r="19" spans="1:7" ht="15" x14ac:dyDescent="0.25">
      <c r="A19" s="27" t="s">
        <v>24</v>
      </c>
      <c r="B19" s="39">
        <v>2669500</v>
      </c>
      <c r="C19" s="39">
        <v>479863.22</v>
      </c>
      <c r="D19" s="39">
        <v>3149363.22</v>
      </c>
      <c r="E19" s="39">
        <v>3149363.22</v>
      </c>
      <c r="F19" s="39">
        <v>3149363.22</v>
      </c>
      <c r="G19" s="39">
        <v>0</v>
      </c>
    </row>
    <row r="20" spans="1:7" ht="15" x14ac:dyDescent="0.25">
      <c r="A20" s="27" t="s">
        <v>25</v>
      </c>
      <c r="B20" s="39">
        <v>510000</v>
      </c>
      <c r="C20" s="39">
        <v>5302.21</v>
      </c>
      <c r="D20" s="39">
        <v>515302.21</v>
      </c>
      <c r="E20" s="39">
        <v>515302.21</v>
      </c>
      <c r="F20" s="39">
        <v>515302.21</v>
      </c>
      <c r="G20" s="39">
        <v>0</v>
      </c>
    </row>
    <row r="21" spans="1:7" ht="15" x14ac:dyDescent="0.25">
      <c r="A21" s="27" t="s">
        <v>26</v>
      </c>
      <c r="B21" s="39">
        <v>18288153</v>
      </c>
      <c r="C21" s="39">
        <v>1795680.41</v>
      </c>
      <c r="D21" s="39">
        <v>20083833.41</v>
      </c>
      <c r="E21" s="39">
        <v>20083833.41</v>
      </c>
      <c r="F21" s="39">
        <v>20083833.41</v>
      </c>
      <c r="G21" s="39">
        <v>0</v>
      </c>
    </row>
    <row r="22" spans="1:7" ht="15" x14ac:dyDescent="0.25">
      <c r="A22" s="27" t="s">
        <v>27</v>
      </c>
      <c r="B22" s="39">
        <v>1379500</v>
      </c>
      <c r="C22" s="39">
        <v>567474.97</v>
      </c>
      <c r="D22" s="39">
        <v>1946974.97</v>
      </c>
      <c r="E22" s="39">
        <v>1946974.97</v>
      </c>
      <c r="F22" s="39">
        <v>1946974.97</v>
      </c>
      <c r="G22" s="39">
        <v>0</v>
      </c>
    </row>
    <row r="23" spans="1:7" ht="15" x14ac:dyDescent="0.25">
      <c r="A23" s="27" t="s">
        <v>28</v>
      </c>
      <c r="B23" s="39">
        <v>26977012.5</v>
      </c>
      <c r="C23" s="39">
        <v>16695720.75</v>
      </c>
      <c r="D23" s="39">
        <v>43672733.25</v>
      </c>
      <c r="E23" s="39">
        <v>43672733.25</v>
      </c>
      <c r="F23" s="39">
        <v>43672733.25</v>
      </c>
      <c r="G23" s="39">
        <v>0</v>
      </c>
    </row>
    <row r="24" spans="1:7" ht="15" x14ac:dyDescent="0.25">
      <c r="A24" s="27" t="s">
        <v>29</v>
      </c>
      <c r="B24" s="39">
        <v>11582018</v>
      </c>
      <c r="C24" s="39">
        <v>900857.67</v>
      </c>
      <c r="D24" s="39">
        <v>12482875.67</v>
      </c>
      <c r="E24" s="39">
        <v>12482875.67</v>
      </c>
      <c r="F24" s="39">
        <v>12482875.67</v>
      </c>
      <c r="G24" s="39">
        <v>0</v>
      </c>
    </row>
    <row r="25" spans="1:7" ht="15" x14ac:dyDescent="0.25">
      <c r="A25" s="27" t="s">
        <v>30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</row>
    <row r="26" spans="1:7" ht="15" x14ac:dyDescent="0.25">
      <c r="A26" s="27" t="s">
        <v>31</v>
      </c>
      <c r="B26" s="39">
        <v>815300</v>
      </c>
      <c r="C26" s="39">
        <v>-527919.56999999995</v>
      </c>
      <c r="D26" s="39">
        <v>287380.43</v>
      </c>
      <c r="E26" s="39">
        <v>287380.43</v>
      </c>
      <c r="F26" s="39">
        <v>287380.43</v>
      </c>
      <c r="G26" s="39">
        <v>0</v>
      </c>
    </row>
    <row r="27" spans="1:7" ht="15" x14ac:dyDescent="0.25">
      <c r="A27" s="26" t="s">
        <v>32</v>
      </c>
      <c r="B27" s="39">
        <v>206707433.59999999</v>
      </c>
      <c r="C27" s="39">
        <v>-29993061.939999994</v>
      </c>
      <c r="D27" s="39">
        <v>176714371.65999997</v>
      </c>
      <c r="E27" s="39">
        <v>176714371.65999997</v>
      </c>
      <c r="F27" s="39">
        <v>175849420.91999999</v>
      </c>
      <c r="G27" s="39">
        <v>0</v>
      </c>
    </row>
    <row r="28" spans="1:7" ht="15" x14ac:dyDescent="0.25">
      <c r="A28" s="27" t="s">
        <v>33</v>
      </c>
      <c r="B28" s="39">
        <v>104397652.44</v>
      </c>
      <c r="C28" s="39">
        <v>-43683972.149999999</v>
      </c>
      <c r="D28" s="39">
        <v>60713680.289999999</v>
      </c>
      <c r="E28" s="39">
        <v>60713680.289999999</v>
      </c>
      <c r="F28" s="39">
        <v>60704055.289999999</v>
      </c>
      <c r="G28" s="39">
        <v>0</v>
      </c>
    </row>
    <row r="29" spans="1:7" ht="15" x14ac:dyDescent="0.25">
      <c r="A29" s="27" t="s">
        <v>34</v>
      </c>
      <c r="B29" s="39">
        <v>11860257</v>
      </c>
      <c r="C29" s="39">
        <v>-676702.33</v>
      </c>
      <c r="D29" s="39">
        <v>11183554.67</v>
      </c>
      <c r="E29" s="39">
        <v>11183554.67</v>
      </c>
      <c r="F29" s="39">
        <v>11132514.67</v>
      </c>
      <c r="G29" s="39">
        <v>0</v>
      </c>
    </row>
    <row r="30" spans="1:7" ht="15" x14ac:dyDescent="0.25">
      <c r="A30" s="27" t="s">
        <v>35</v>
      </c>
      <c r="B30" s="39">
        <v>19149930</v>
      </c>
      <c r="C30" s="39">
        <v>13994376.9</v>
      </c>
      <c r="D30" s="39">
        <v>33144306.899999999</v>
      </c>
      <c r="E30" s="39">
        <v>33144306.899999999</v>
      </c>
      <c r="F30" s="39">
        <v>32872073.559999999</v>
      </c>
      <c r="G30" s="39">
        <v>0</v>
      </c>
    </row>
    <row r="31" spans="1:7" ht="15" x14ac:dyDescent="0.25">
      <c r="A31" s="27" t="s">
        <v>36</v>
      </c>
      <c r="B31" s="39">
        <v>12575800</v>
      </c>
      <c r="C31" s="39">
        <v>-1700958.18</v>
      </c>
      <c r="D31" s="39">
        <v>10874841.82</v>
      </c>
      <c r="E31" s="39">
        <v>10874841.82</v>
      </c>
      <c r="F31" s="39">
        <v>10762089.82</v>
      </c>
      <c r="G31" s="39">
        <v>0</v>
      </c>
    </row>
    <row r="32" spans="1:7" ht="15" x14ac:dyDescent="0.25">
      <c r="A32" s="27" t="s">
        <v>37</v>
      </c>
      <c r="B32" s="39">
        <v>28573560</v>
      </c>
      <c r="C32" s="39">
        <v>1831364.78</v>
      </c>
      <c r="D32" s="39">
        <v>30404924.780000001</v>
      </c>
      <c r="E32" s="39">
        <v>30404924.780000001</v>
      </c>
      <c r="F32" s="39">
        <v>30004418.780000001</v>
      </c>
      <c r="G32" s="39">
        <v>0</v>
      </c>
    </row>
    <row r="33" spans="1:7" ht="15" x14ac:dyDescent="0.25">
      <c r="A33" s="27" t="s">
        <v>38</v>
      </c>
      <c r="B33" s="39">
        <v>7455550</v>
      </c>
      <c r="C33" s="39">
        <v>708441.54</v>
      </c>
      <c r="D33" s="39">
        <v>8163991.54</v>
      </c>
      <c r="E33" s="39">
        <v>8163991.54</v>
      </c>
      <c r="F33" s="39">
        <v>8163991.54</v>
      </c>
      <c r="G33" s="39">
        <v>0</v>
      </c>
    </row>
    <row r="34" spans="1:7" ht="15" x14ac:dyDescent="0.25">
      <c r="A34" s="27" t="s">
        <v>39</v>
      </c>
      <c r="B34" s="39">
        <v>1067900</v>
      </c>
      <c r="C34" s="39">
        <v>-789029.97</v>
      </c>
      <c r="D34" s="39">
        <v>278870.03000000003</v>
      </c>
      <c r="E34" s="39">
        <v>278870.03000000003</v>
      </c>
      <c r="F34" s="39">
        <v>278870.03000000003</v>
      </c>
      <c r="G34" s="39">
        <v>0</v>
      </c>
    </row>
    <row r="35" spans="1:7" ht="15" x14ac:dyDescent="0.25">
      <c r="A35" s="27" t="s">
        <v>40</v>
      </c>
      <c r="B35" s="39">
        <v>11191000</v>
      </c>
      <c r="C35" s="39">
        <v>-39190.400000000001</v>
      </c>
      <c r="D35" s="39">
        <v>11151809.6</v>
      </c>
      <c r="E35" s="39">
        <v>11151809.6</v>
      </c>
      <c r="F35" s="39">
        <v>11133015.199999999</v>
      </c>
      <c r="G35" s="39">
        <v>0</v>
      </c>
    </row>
    <row r="36" spans="1:7" ht="15" x14ac:dyDescent="0.25">
      <c r="A36" s="27" t="s">
        <v>41</v>
      </c>
      <c r="B36" s="39">
        <v>10435784.16</v>
      </c>
      <c r="C36" s="39">
        <v>362607.87</v>
      </c>
      <c r="D36" s="39">
        <v>10798392.029999999</v>
      </c>
      <c r="E36" s="39">
        <v>10798392.029999999</v>
      </c>
      <c r="F36" s="39">
        <v>10798392.029999999</v>
      </c>
      <c r="G36" s="39">
        <v>0</v>
      </c>
    </row>
    <row r="37" spans="1:7" ht="15" x14ac:dyDescent="0.25">
      <c r="A37" s="26" t="s">
        <v>42</v>
      </c>
      <c r="B37" s="39">
        <v>215442119.68000001</v>
      </c>
      <c r="C37" s="39">
        <v>33306380.560000006</v>
      </c>
      <c r="D37" s="39">
        <v>248748500.24000001</v>
      </c>
      <c r="E37" s="39">
        <v>248748500.24000001</v>
      </c>
      <c r="F37" s="39">
        <v>244421405.75999999</v>
      </c>
      <c r="G37" s="39">
        <v>0</v>
      </c>
    </row>
    <row r="38" spans="1:7" ht="15" x14ac:dyDescent="0.25">
      <c r="A38" s="27" t="s">
        <v>43</v>
      </c>
      <c r="B38" s="39">
        <v>116860471.68000001</v>
      </c>
      <c r="C38" s="39">
        <v>35279010.450000003</v>
      </c>
      <c r="D38" s="39">
        <v>152139482.13</v>
      </c>
      <c r="E38" s="39">
        <v>152139482.13</v>
      </c>
      <c r="F38" s="39">
        <v>152139482.13</v>
      </c>
      <c r="G38" s="39">
        <v>0</v>
      </c>
    </row>
    <row r="39" spans="1:7" ht="15" x14ac:dyDescent="0.25">
      <c r="A39" s="27" t="s">
        <v>44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 ht="15" x14ac:dyDescent="0.25">
      <c r="A40" s="27" t="s">
        <v>45</v>
      </c>
      <c r="B40" s="39">
        <v>11057180</v>
      </c>
      <c r="C40" s="39">
        <v>-1408466.91</v>
      </c>
      <c r="D40" s="39">
        <v>9648713.0899999999</v>
      </c>
      <c r="E40" s="39">
        <v>9648713.0899999999</v>
      </c>
      <c r="F40" s="39">
        <v>9648713.0899999999</v>
      </c>
      <c r="G40" s="39">
        <v>0</v>
      </c>
    </row>
    <row r="41" spans="1:7" ht="15" x14ac:dyDescent="0.25">
      <c r="A41" s="27" t="s">
        <v>46</v>
      </c>
      <c r="B41" s="39">
        <v>39155761</v>
      </c>
      <c r="C41" s="39">
        <v>-2435845.6800000002</v>
      </c>
      <c r="D41" s="39">
        <v>36719915.32</v>
      </c>
      <c r="E41" s="39">
        <v>36719915.32</v>
      </c>
      <c r="F41" s="39">
        <v>33637915.32</v>
      </c>
      <c r="G41" s="39">
        <v>0</v>
      </c>
    </row>
    <row r="42" spans="1:7" ht="15" x14ac:dyDescent="0.25">
      <c r="A42" s="27" t="s">
        <v>47</v>
      </c>
      <c r="B42" s="39">
        <v>48368707</v>
      </c>
      <c r="C42" s="39">
        <v>1871682.7</v>
      </c>
      <c r="D42" s="39">
        <v>50240389.700000003</v>
      </c>
      <c r="E42" s="39">
        <v>50240389.700000003</v>
      </c>
      <c r="F42" s="39">
        <v>48995295.219999999</v>
      </c>
      <c r="G42" s="39">
        <v>0</v>
      </c>
    </row>
    <row r="43" spans="1:7" ht="15" x14ac:dyDescent="0.25">
      <c r="A43" s="27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</row>
    <row r="44" spans="1:7" ht="15" x14ac:dyDescent="0.25">
      <c r="A44" s="27" t="s">
        <v>49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</row>
    <row r="45" spans="1:7" ht="15" x14ac:dyDescent="0.25">
      <c r="A45" s="27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</row>
    <row r="46" spans="1:7" ht="15" x14ac:dyDescent="0.25">
      <c r="A46" s="27" t="s">
        <v>51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</row>
    <row r="47" spans="1:7" ht="15" x14ac:dyDescent="0.25">
      <c r="A47" s="26" t="s">
        <v>52</v>
      </c>
      <c r="B47" s="39">
        <v>15852085.199999999</v>
      </c>
      <c r="C47" s="39">
        <v>-2036386.94</v>
      </c>
      <c r="D47" s="39">
        <v>13815698.26</v>
      </c>
      <c r="E47" s="39">
        <v>13815698.26</v>
      </c>
      <c r="F47" s="39">
        <v>13815698.26</v>
      </c>
      <c r="G47" s="39">
        <v>0</v>
      </c>
    </row>
    <row r="48" spans="1:7" ht="15" x14ac:dyDescent="0.25">
      <c r="A48" s="27" t="s">
        <v>53</v>
      </c>
      <c r="B48" s="39">
        <v>4962019.2</v>
      </c>
      <c r="C48" s="39">
        <v>-250150.28</v>
      </c>
      <c r="D48" s="39">
        <v>4711868.92</v>
      </c>
      <c r="E48" s="39">
        <v>4711868.92</v>
      </c>
      <c r="F48" s="39">
        <v>4711868.92</v>
      </c>
      <c r="G48" s="39">
        <v>0</v>
      </c>
    </row>
    <row r="49" spans="1:7" ht="15" x14ac:dyDescent="0.25">
      <c r="A49" s="27" t="s">
        <v>54</v>
      </c>
      <c r="B49" s="39">
        <v>190000</v>
      </c>
      <c r="C49" s="39">
        <v>-77814.98</v>
      </c>
      <c r="D49" s="39">
        <v>112185.02</v>
      </c>
      <c r="E49" s="39">
        <v>112185.02</v>
      </c>
      <c r="F49" s="39">
        <v>112185.02</v>
      </c>
      <c r="G49" s="39">
        <v>0</v>
      </c>
    </row>
    <row r="50" spans="1:7" ht="15" x14ac:dyDescent="0.25">
      <c r="A50" s="27" t="s">
        <v>55</v>
      </c>
      <c r="B50" s="39">
        <v>28390</v>
      </c>
      <c r="C50" s="39">
        <v>-28390</v>
      </c>
      <c r="D50" s="39">
        <v>0</v>
      </c>
      <c r="E50" s="39">
        <v>0</v>
      </c>
      <c r="F50" s="39">
        <v>0</v>
      </c>
      <c r="G50" s="39">
        <v>0</v>
      </c>
    </row>
    <row r="51" spans="1:7" ht="15" x14ac:dyDescent="0.25">
      <c r="A51" s="27" t="s">
        <v>56</v>
      </c>
      <c r="B51" s="39">
        <v>2640000</v>
      </c>
      <c r="C51" s="39">
        <v>787214</v>
      </c>
      <c r="D51" s="39">
        <v>3427214</v>
      </c>
      <c r="E51" s="39">
        <v>3427214</v>
      </c>
      <c r="F51" s="39">
        <v>3427214</v>
      </c>
      <c r="G51" s="39">
        <v>0</v>
      </c>
    </row>
    <row r="52" spans="1:7" ht="15" x14ac:dyDescent="0.25">
      <c r="A52" s="27" t="s">
        <v>57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</row>
    <row r="53" spans="1:7" ht="15" x14ac:dyDescent="0.25">
      <c r="A53" s="27" t="s">
        <v>58</v>
      </c>
      <c r="B53" s="39">
        <v>3251676</v>
      </c>
      <c r="C53" s="39">
        <v>-1513439.58</v>
      </c>
      <c r="D53" s="39">
        <v>1738236.42</v>
      </c>
      <c r="E53" s="39">
        <v>1738236.42</v>
      </c>
      <c r="F53" s="39">
        <v>1738236.42</v>
      </c>
      <c r="G53" s="39">
        <v>0</v>
      </c>
    </row>
    <row r="54" spans="1:7" ht="15" x14ac:dyDescent="0.25">
      <c r="A54" s="27" t="s">
        <v>59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</row>
    <row r="55" spans="1:7" ht="15" x14ac:dyDescent="0.25">
      <c r="A55" s="27" t="s">
        <v>60</v>
      </c>
      <c r="B55" s="39">
        <v>3500000</v>
      </c>
      <c r="C55" s="39">
        <v>-1177335.7</v>
      </c>
      <c r="D55" s="39">
        <v>2322664.2999999998</v>
      </c>
      <c r="E55" s="39">
        <v>2322664.2999999998</v>
      </c>
      <c r="F55" s="39">
        <v>2322664.2999999998</v>
      </c>
      <c r="G55" s="39">
        <v>0</v>
      </c>
    </row>
    <row r="56" spans="1:7" ht="15" x14ac:dyDescent="0.25">
      <c r="A56" s="27" t="s">
        <v>61</v>
      </c>
      <c r="B56" s="39">
        <v>1280000</v>
      </c>
      <c r="C56" s="39">
        <v>223529.60000000001</v>
      </c>
      <c r="D56" s="39">
        <v>1503529.6</v>
      </c>
      <c r="E56" s="39">
        <v>1503529.6</v>
      </c>
      <c r="F56" s="39">
        <v>1503529.6</v>
      </c>
      <c r="G56" s="39">
        <v>0</v>
      </c>
    </row>
    <row r="57" spans="1:7" ht="15" x14ac:dyDescent="0.25">
      <c r="A57" s="26" t="s">
        <v>62</v>
      </c>
      <c r="B57" s="39">
        <v>251938198.18000001</v>
      </c>
      <c r="C57" s="39">
        <v>-21872266.410000004</v>
      </c>
      <c r="D57" s="39">
        <v>230065931.77000001</v>
      </c>
      <c r="E57" s="39">
        <v>230065931.77000001</v>
      </c>
      <c r="F57" s="39">
        <v>228266004.33000001</v>
      </c>
      <c r="G57" s="39">
        <v>0</v>
      </c>
    </row>
    <row r="58" spans="1:7" ht="15" x14ac:dyDescent="0.25">
      <c r="A58" s="27" t="s">
        <v>63</v>
      </c>
      <c r="B58" s="39">
        <v>251938198.18000001</v>
      </c>
      <c r="C58" s="39">
        <v>-60865424.340000004</v>
      </c>
      <c r="D58" s="39">
        <v>191072773.84</v>
      </c>
      <c r="E58" s="39">
        <v>191072773.84</v>
      </c>
      <c r="F58" s="39">
        <v>189272846.40000001</v>
      </c>
      <c r="G58" s="39">
        <v>0</v>
      </c>
    </row>
    <row r="59" spans="1:7" ht="15" x14ac:dyDescent="0.25">
      <c r="A59" s="27" t="s">
        <v>64</v>
      </c>
      <c r="B59" s="39">
        <v>0</v>
      </c>
      <c r="C59" s="39">
        <v>38993157.93</v>
      </c>
      <c r="D59" s="39">
        <v>38993157.93</v>
      </c>
      <c r="E59" s="39">
        <v>38993157.93</v>
      </c>
      <c r="F59" s="39">
        <v>38993157.93</v>
      </c>
      <c r="G59" s="39">
        <v>0</v>
      </c>
    </row>
    <row r="60" spans="1:7" ht="15" x14ac:dyDescent="0.25">
      <c r="A60" s="27" t="s">
        <v>65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</row>
    <row r="61" spans="1:7" ht="15" x14ac:dyDescent="0.25">
      <c r="A61" s="26" t="s">
        <v>66</v>
      </c>
      <c r="B61" s="39">
        <v>500000</v>
      </c>
      <c r="C61" s="39">
        <v>-500000</v>
      </c>
      <c r="D61" s="39">
        <v>0</v>
      </c>
      <c r="E61" s="39">
        <v>0</v>
      </c>
      <c r="F61" s="39">
        <v>0</v>
      </c>
      <c r="G61" s="39">
        <v>0</v>
      </c>
    </row>
    <row r="62" spans="1:7" ht="15" x14ac:dyDescent="0.25">
      <c r="A62" s="27" t="s">
        <v>67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</row>
    <row r="63" spans="1:7" ht="15" x14ac:dyDescent="0.25">
      <c r="A63" s="27" t="s">
        <v>68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</row>
    <row r="64" spans="1:7" ht="15" x14ac:dyDescent="0.25">
      <c r="A64" s="27" t="s">
        <v>69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</row>
    <row r="65" spans="1:7" ht="15" x14ac:dyDescent="0.25">
      <c r="A65" s="27" t="s">
        <v>70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</row>
    <row r="66" spans="1:7" ht="15" x14ac:dyDescent="0.25">
      <c r="A66" s="27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</row>
    <row r="67" spans="1:7" ht="15" x14ac:dyDescent="0.25">
      <c r="A67" s="27" t="s">
        <v>72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</row>
    <row r="68" spans="1:7" ht="15" x14ac:dyDescent="0.25">
      <c r="A68" s="27" t="s">
        <v>73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 ht="15" x14ac:dyDescent="0.25">
      <c r="A69" s="27" t="s">
        <v>74</v>
      </c>
      <c r="B69" s="39">
        <v>500000</v>
      </c>
      <c r="C69" s="39">
        <v>-500000</v>
      </c>
      <c r="D69" s="39">
        <v>0</v>
      </c>
      <c r="E69" s="39">
        <v>0</v>
      </c>
      <c r="F69" s="39">
        <v>0</v>
      </c>
      <c r="G69" s="39">
        <v>0</v>
      </c>
    </row>
    <row r="70" spans="1:7" ht="15" x14ac:dyDescent="0.25">
      <c r="A70" s="26" t="s">
        <v>75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</row>
    <row r="71" spans="1:7" ht="15" x14ac:dyDescent="0.25">
      <c r="A71" s="27" t="s">
        <v>76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ht="15" x14ac:dyDescent="0.25">
      <c r="A72" s="27" t="s">
        <v>77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</row>
    <row r="73" spans="1:7" ht="15" x14ac:dyDescent="0.25">
      <c r="A73" s="27" t="s">
        <v>78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</row>
    <row r="74" spans="1:7" ht="15" x14ac:dyDescent="0.25">
      <c r="A74" s="26" t="s">
        <v>79</v>
      </c>
      <c r="B74" s="39">
        <v>0</v>
      </c>
      <c r="C74" s="39">
        <v>14564597.65</v>
      </c>
      <c r="D74" s="39">
        <v>14564597.65</v>
      </c>
      <c r="E74" s="39">
        <v>14564597.65</v>
      </c>
      <c r="F74" s="39">
        <v>14564597.65</v>
      </c>
      <c r="G74" s="39">
        <v>0</v>
      </c>
    </row>
    <row r="75" spans="1:7" ht="15" x14ac:dyDescent="0.25">
      <c r="A75" s="27" t="s">
        <v>80</v>
      </c>
      <c r="B75" s="39">
        <v>0</v>
      </c>
      <c r="C75" s="39">
        <v>10564597.65</v>
      </c>
      <c r="D75" s="39">
        <v>10564597.65</v>
      </c>
      <c r="E75" s="39">
        <v>10564597.65</v>
      </c>
      <c r="F75" s="39">
        <v>10564597.65</v>
      </c>
      <c r="G75" s="39">
        <v>0</v>
      </c>
    </row>
    <row r="76" spans="1:7" ht="15" x14ac:dyDescent="0.25">
      <c r="A76" s="27" t="s">
        <v>81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</row>
    <row r="77" spans="1:7" ht="15" x14ac:dyDescent="0.25">
      <c r="A77" s="27" t="s">
        <v>82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</row>
    <row r="78" spans="1:7" ht="15" x14ac:dyDescent="0.25">
      <c r="A78" s="27" t="s">
        <v>83</v>
      </c>
      <c r="B78" s="39"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</row>
    <row r="79" spans="1:7" ht="15" x14ac:dyDescent="0.25">
      <c r="A79" s="27" t="s">
        <v>84</v>
      </c>
      <c r="B79" s="39">
        <v>0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</row>
    <row r="80" spans="1:7" ht="15" x14ac:dyDescent="0.25">
      <c r="A80" s="27" t="s">
        <v>85</v>
      </c>
      <c r="B80" s="39">
        <v>0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</row>
    <row r="81" spans="1:7" ht="15" x14ac:dyDescent="0.25">
      <c r="A81" s="27" t="s">
        <v>86</v>
      </c>
      <c r="B81" s="39">
        <v>0</v>
      </c>
      <c r="C81" s="39">
        <v>4000000</v>
      </c>
      <c r="D81" s="39">
        <v>4000000</v>
      </c>
      <c r="E81" s="39">
        <v>4000000</v>
      </c>
      <c r="F81" s="39">
        <v>4000000</v>
      </c>
      <c r="G81" s="39">
        <v>0</v>
      </c>
    </row>
    <row r="82" spans="1:7" ht="15" x14ac:dyDescent="0.25">
      <c r="A82" s="28"/>
      <c r="B82" s="40"/>
      <c r="C82" s="40"/>
      <c r="D82" s="40"/>
      <c r="E82" s="40"/>
      <c r="F82" s="40"/>
      <c r="G82" s="40"/>
    </row>
    <row r="83" spans="1:7" ht="15" x14ac:dyDescent="0.25">
      <c r="A83" s="29" t="s">
        <v>87</v>
      </c>
      <c r="B83" s="38">
        <v>795076448.36999989</v>
      </c>
      <c r="C83" s="38">
        <v>-45627713.690000027</v>
      </c>
      <c r="D83" s="38">
        <v>749448734.67999995</v>
      </c>
      <c r="E83" s="38">
        <v>749448734.67999995</v>
      </c>
      <c r="F83" s="38">
        <v>736524917.96000004</v>
      </c>
      <c r="G83" s="38">
        <v>0</v>
      </c>
    </row>
    <row r="84" spans="1:7" ht="15" x14ac:dyDescent="0.25">
      <c r="A84" s="26" t="s">
        <v>14</v>
      </c>
      <c r="B84" s="39">
        <v>124469688.14</v>
      </c>
      <c r="C84" s="39">
        <v>-32055465.32</v>
      </c>
      <c r="D84" s="39">
        <v>92414222.819999993</v>
      </c>
      <c r="E84" s="39">
        <v>92414222.819999993</v>
      </c>
      <c r="F84" s="39">
        <v>91454861.280000001</v>
      </c>
      <c r="G84" s="39">
        <v>0</v>
      </c>
    </row>
    <row r="85" spans="1:7" ht="15" x14ac:dyDescent="0.25">
      <c r="A85" s="27" t="s">
        <v>15</v>
      </c>
      <c r="B85" s="39">
        <v>3711264.2</v>
      </c>
      <c r="C85" s="39">
        <v>-2792378.75</v>
      </c>
      <c r="D85" s="39">
        <v>918885.45</v>
      </c>
      <c r="E85" s="39">
        <v>918885.45</v>
      </c>
      <c r="F85" s="39">
        <v>746630.35</v>
      </c>
      <c r="G85" s="39">
        <v>0</v>
      </c>
    </row>
    <row r="86" spans="1:7" ht="15" x14ac:dyDescent="0.25">
      <c r="A86" s="27" t="s">
        <v>16</v>
      </c>
      <c r="B86" s="39">
        <v>14086753.199999999</v>
      </c>
      <c r="C86" s="39">
        <v>-27853.19</v>
      </c>
      <c r="D86" s="39">
        <v>14058900.01</v>
      </c>
      <c r="E86" s="39">
        <v>14058900.01</v>
      </c>
      <c r="F86" s="39">
        <v>14058900.01</v>
      </c>
      <c r="G86" s="39">
        <v>0</v>
      </c>
    </row>
    <row r="87" spans="1:7" ht="15" x14ac:dyDescent="0.25">
      <c r="A87" s="27" t="s">
        <v>17</v>
      </c>
      <c r="B87" s="39">
        <v>9554150.1699999999</v>
      </c>
      <c r="C87" s="39">
        <v>-1873221.44</v>
      </c>
      <c r="D87" s="39">
        <v>7680928.7300000004</v>
      </c>
      <c r="E87" s="39">
        <v>7680928.7300000004</v>
      </c>
      <c r="F87" s="39">
        <v>7680928.7300000004</v>
      </c>
      <c r="G87" s="39">
        <v>0</v>
      </c>
    </row>
    <row r="88" spans="1:7" ht="15" x14ac:dyDescent="0.25">
      <c r="A88" s="27" t="s">
        <v>18</v>
      </c>
      <c r="B88" s="39">
        <v>40292914.68</v>
      </c>
      <c r="C88" s="39">
        <v>-5068694.5199999996</v>
      </c>
      <c r="D88" s="39">
        <v>35224220.159999996</v>
      </c>
      <c r="E88" s="39">
        <v>35224220.159999996</v>
      </c>
      <c r="F88" s="39">
        <v>35224220.159999996</v>
      </c>
      <c r="G88" s="39">
        <v>0</v>
      </c>
    </row>
    <row r="89" spans="1:7" ht="15" x14ac:dyDescent="0.25">
      <c r="A89" s="27" t="s">
        <v>19</v>
      </c>
      <c r="B89" s="39">
        <v>34809435.890000001</v>
      </c>
      <c r="C89" s="39">
        <v>-278147.42</v>
      </c>
      <c r="D89" s="39">
        <v>34531288.469999999</v>
      </c>
      <c r="E89" s="39">
        <v>34531288.469999999</v>
      </c>
      <c r="F89" s="39">
        <v>33744182.030000001</v>
      </c>
      <c r="G89" s="39">
        <v>0</v>
      </c>
    </row>
    <row r="90" spans="1:7" ht="15" x14ac:dyDescent="0.25">
      <c r="A90" s="27" t="s">
        <v>20</v>
      </c>
      <c r="B90" s="39">
        <v>22015170</v>
      </c>
      <c r="C90" s="39">
        <v>-22015170</v>
      </c>
      <c r="D90" s="39">
        <v>0</v>
      </c>
      <c r="E90" s="39">
        <v>0</v>
      </c>
      <c r="F90" s="39">
        <v>0</v>
      </c>
      <c r="G90" s="39">
        <v>0</v>
      </c>
    </row>
    <row r="91" spans="1:7" ht="15" x14ac:dyDescent="0.25">
      <c r="A91" s="27" t="s">
        <v>21</v>
      </c>
      <c r="B91" s="39">
        <v>0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</row>
    <row r="92" spans="1:7" ht="15" x14ac:dyDescent="0.25">
      <c r="A92" s="26" t="s">
        <v>22</v>
      </c>
      <c r="B92" s="39">
        <v>28446900</v>
      </c>
      <c r="C92" s="39">
        <v>4157932.2</v>
      </c>
      <c r="D92" s="39">
        <v>32604832.200000003</v>
      </c>
      <c r="E92" s="39">
        <v>32604832.200000003</v>
      </c>
      <c r="F92" s="39">
        <v>32560181.590000004</v>
      </c>
      <c r="G92" s="39">
        <v>0</v>
      </c>
    </row>
    <row r="93" spans="1:7" ht="15" x14ac:dyDescent="0.25">
      <c r="A93" s="27" t="s">
        <v>23</v>
      </c>
      <c r="B93" s="39">
        <v>36900</v>
      </c>
      <c r="C93" s="39">
        <v>39520.67</v>
      </c>
      <c r="D93" s="39">
        <v>76420.67</v>
      </c>
      <c r="E93" s="39">
        <v>76420.67</v>
      </c>
      <c r="F93" s="39">
        <v>76420.67</v>
      </c>
      <c r="G93" s="39">
        <v>0</v>
      </c>
    </row>
    <row r="94" spans="1:7" ht="15" x14ac:dyDescent="0.25">
      <c r="A94" s="27" t="s">
        <v>24</v>
      </c>
      <c r="B94" s="39">
        <v>700000</v>
      </c>
      <c r="C94" s="39">
        <v>326050.08</v>
      </c>
      <c r="D94" s="39">
        <v>1026050.08</v>
      </c>
      <c r="E94" s="39">
        <v>1026050.08</v>
      </c>
      <c r="F94" s="39">
        <v>1026050.08</v>
      </c>
      <c r="G94" s="39">
        <v>0</v>
      </c>
    </row>
    <row r="95" spans="1:7" ht="15" x14ac:dyDescent="0.25">
      <c r="A95" s="27" t="s">
        <v>25</v>
      </c>
      <c r="B95" s="39"/>
      <c r="C95" s="39"/>
      <c r="D95" s="39"/>
      <c r="E95" s="39"/>
      <c r="F95" s="39"/>
      <c r="G95" s="39">
        <v>0</v>
      </c>
    </row>
    <row r="96" spans="1:7" ht="15" x14ac:dyDescent="0.25">
      <c r="A96" s="27" t="s">
        <v>26</v>
      </c>
      <c r="B96" s="39">
        <v>500000</v>
      </c>
      <c r="C96" s="39">
        <v>-497279.8</v>
      </c>
      <c r="D96" s="39">
        <v>2720.2</v>
      </c>
      <c r="E96" s="39">
        <v>2720.2</v>
      </c>
      <c r="F96" s="39">
        <v>2720.2</v>
      </c>
      <c r="G96" s="39">
        <v>0</v>
      </c>
    </row>
    <row r="97" spans="1:7" ht="15" x14ac:dyDescent="0.25">
      <c r="A97" s="30" t="s">
        <v>27</v>
      </c>
      <c r="B97" s="39">
        <v>870000</v>
      </c>
      <c r="C97" s="39">
        <v>-798924.78</v>
      </c>
      <c r="D97" s="39">
        <v>71075.22</v>
      </c>
      <c r="E97" s="39">
        <v>71075.22</v>
      </c>
      <c r="F97" s="39">
        <v>71075.22</v>
      </c>
      <c r="G97" s="39">
        <v>0</v>
      </c>
    </row>
    <row r="98" spans="1:7" ht="15" x14ac:dyDescent="0.25">
      <c r="A98" s="27" t="s">
        <v>28</v>
      </c>
      <c r="B98" s="39">
        <v>15500000</v>
      </c>
      <c r="C98" s="39">
        <v>4915099.6100000003</v>
      </c>
      <c r="D98" s="39">
        <v>20415099.609999999</v>
      </c>
      <c r="E98" s="39">
        <v>20415099.609999999</v>
      </c>
      <c r="F98" s="39">
        <v>20415099.609999999</v>
      </c>
      <c r="G98" s="39">
        <v>0</v>
      </c>
    </row>
    <row r="99" spans="1:7" ht="15" x14ac:dyDescent="0.25">
      <c r="A99" s="27" t="s">
        <v>29</v>
      </c>
      <c r="B99" s="39">
        <v>10840000</v>
      </c>
      <c r="C99" s="39">
        <v>-1283874.44</v>
      </c>
      <c r="D99" s="39">
        <v>9556125.5600000005</v>
      </c>
      <c r="E99" s="39">
        <v>9556125.5600000005</v>
      </c>
      <c r="F99" s="39">
        <v>9521871.5999999996</v>
      </c>
      <c r="G99" s="39">
        <v>0</v>
      </c>
    </row>
    <row r="100" spans="1:7" ht="15" x14ac:dyDescent="0.25">
      <c r="A100" s="27" t="s">
        <v>30</v>
      </c>
      <c r="B100" s="39">
        <v>0</v>
      </c>
      <c r="C100" s="39">
        <v>1399929.41</v>
      </c>
      <c r="D100" s="39">
        <v>1399929.41</v>
      </c>
      <c r="E100" s="39">
        <v>1399929.41</v>
      </c>
      <c r="F100" s="39">
        <v>1399929.41</v>
      </c>
      <c r="G100" s="39">
        <v>0</v>
      </c>
    </row>
    <row r="101" spans="1:7" ht="15" x14ac:dyDescent="0.25">
      <c r="A101" s="27" t="s">
        <v>31</v>
      </c>
      <c r="B101" s="39">
        <v>0</v>
      </c>
      <c r="C101" s="39">
        <v>57411.45</v>
      </c>
      <c r="D101" s="39">
        <v>57411.45</v>
      </c>
      <c r="E101" s="39">
        <v>57411.45</v>
      </c>
      <c r="F101" s="39">
        <v>47014.8</v>
      </c>
      <c r="G101" s="39">
        <v>0</v>
      </c>
    </row>
    <row r="102" spans="1:7" ht="15" x14ac:dyDescent="0.25">
      <c r="A102" s="26" t="s">
        <v>32</v>
      </c>
      <c r="B102" s="39">
        <v>23896663.989999998</v>
      </c>
      <c r="C102" s="39">
        <v>43740512.439999998</v>
      </c>
      <c r="D102" s="39">
        <v>67637176.430000007</v>
      </c>
      <c r="E102" s="39">
        <v>67637176.430000007</v>
      </c>
      <c r="F102" s="39">
        <v>67633500.349999994</v>
      </c>
      <c r="G102" s="39">
        <v>0</v>
      </c>
    </row>
    <row r="103" spans="1:7" ht="15" x14ac:dyDescent="0.25">
      <c r="A103" s="27" t="s">
        <v>33</v>
      </c>
      <c r="B103" s="39">
        <v>0</v>
      </c>
      <c r="C103" s="39">
        <v>45972327.75</v>
      </c>
      <c r="D103" s="39">
        <v>45972327.75</v>
      </c>
      <c r="E103" s="39">
        <v>45972327.75</v>
      </c>
      <c r="F103" s="39">
        <v>45972327.75</v>
      </c>
      <c r="G103" s="39">
        <v>0</v>
      </c>
    </row>
    <row r="104" spans="1:7" ht="15" x14ac:dyDescent="0.25">
      <c r="A104" s="27" t="s">
        <v>34</v>
      </c>
      <c r="B104" s="39">
        <v>0</v>
      </c>
      <c r="C104" s="39">
        <v>0</v>
      </c>
      <c r="D104" s="39">
        <v>0</v>
      </c>
      <c r="E104" s="39">
        <v>0</v>
      </c>
      <c r="F104" s="39">
        <v>0</v>
      </c>
      <c r="G104" s="39">
        <v>0</v>
      </c>
    </row>
    <row r="105" spans="1:7" ht="15" x14ac:dyDescent="0.25">
      <c r="A105" s="27" t="s">
        <v>35</v>
      </c>
      <c r="B105" s="39">
        <v>11803448.15</v>
      </c>
      <c r="C105" s="39">
        <v>-1608823.82</v>
      </c>
      <c r="D105" s="39">
        <v>10194624.33</v>
      </c>
      <c r="E105" s="39">
        <v>10194624.33</v>
      </c>
      <c r="F105" s="39">
        <v>10194624.33</v>
      </c>
      <c r="G105" s="39">
        <v>0</v>
      </c>
    </row>
    <row r="106" spans="1:7" ht="15" x14ac:dyDescent="0.25">
      <c r="A106" s="27" t="s">
        <v>36</v>
      </c>
      <c r="B106" s="39">
        <v>0</v>
      </c>
      <c r="C106" s="39">
        <v>130500</v>
      </c>
      <c r="D106" s="39">
        <v>130500</v>
      </c>
      <c r="E106" s="39">
        <v>130500</v>
      </c>
      <c r="F106" s="39">
        <v>130500</v>
      </c>
      <c r="G106" s="39">
        <v>0</v>
      </c>
    </row>
    <row r="107" spans="1:7" ht="15" x14ac:dyDescent="0.25">
      <c r="A107" s="27" t="s">
        <v>37</v>
      </c>
      <c r="B107" s="39">
        <v>9475000</v>
      </c>
      <c r="C107" s="39">
        <v>-865612.46</v>
      </c>
      <c r="D107" s="39">
        <v>8609387.5399999991</v>
      </c>
      <c r="E107" s="39">
        <v>8609387.5399999991</v>
      </c>
      <c r="F107" s="39">
        <v>8609387.5399999991</v>
      </c>
      <c r="G107" s="39">
        <v>0</v>
      </c>
    </row>
    <row r="108" spans="1:7" ht="15" x14ac:dyDescent="0.25">
      <c r="A108" s="27" t="s">
        <v>38</v>
      </c>
      <c r="B108" s="39">
        <v>0</v>
      </c>
      <c r="C108" s="39">
        <v>91091.81</v>
      </c>
      <c r="D108" s="39">
        <v>91091.81</v>
      </c>
      <c r="E108" s="39">
        <v>91091.81</v>
      </c>
      <c r="F108" s="39">
        <v>87415.73</v>
      </c>
      <c r="G108" s="39">
        <v>0</v>
      </c>
    </row>
    <row r="109" spans="1:7" ht="15" x14ac:dyDescent="0.25">
      <c r="A109" s="27" t="s">
        <v>39</v>
      </c>
      <c r="B109" s="39">
        <v>0</v>
      </c>
      <c r="C109" s="39">
        <v>0</v>
      </c>
      <c r="D109" s="39">
        <v>0</v>
      </c>
      <c r="E109" s="39">
        <v>0</v>
      </c>
      <c r="F109" s="39">
        <v>0</v>
      </c>
      <c r="G109" s="39">
        <v>0</v>
      </c>
    </row>
    <row r="110" spans="1:7" ht="15" x14ac:dyDescent="0.25">
      <c r="A110" s="27" t="s">
        <v>40</v>
      </c>
      <c r="B110" s="39">
        <v>0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</row>
    <row r="111" spans="1:7" ht="15" x14ac:dyDescent="0.25">
      <c r="A111" s="27" t="s">
        <v>41</v>
      </c>
      <c r="B111" s="39">
        <v>2618215.84</v>
      </c>
      <c r="C111" s="39">
        <v>21029.16</v>
      </c>
      <c r="D111" s="39">
        <v>2639245</v>
      </c>
      <c r="E111" s="39">
        <v>2639245</v>
      </c>
      <c r="F111" s="39">
        <v>2639245</v>
      </c>
      <c r="G111" s="39">
        <v>0</v>
      </c>
    </row>
    <row r="112" spans="1:7" ht="15" x14ac:dyDescent="0.25">
      <c r="A112" s="26" t="s">
        <v>42</v>
      </c>
      <c r="B112" s="39">
        <v>29000000</v>
      </c>
      <c r="C112" s="39">
        <v>74514070.069999993</v>
      </c>
      <c r="D112" s="39">
        <v>103514070.06999999</v>
      </c>
      <c r="E112" s="39">
        <v>103514070.06999999</v>
      </c>
      <c r="F112" s="39">
        <v>103139345.77000001</v>
      </c>
      <c r="G112" s="39">
        <v>0</v>
      </c>
    </row>
    <row r="113" spans="1:7" ht="15" x14ac:dyDescent="0.25">
      <c r="A113" s="27" t="s">
        <v>43</v>
      </c>
      <c r="B113" s="39">
        <v>1000000</v>
      </c>
      <c r="C113" s="39">
        <v>92796981.810000002</v>
      </c>
      <c r="D113" s="39">
        <v>93796981.810000002</v>
      </c>
      <c r="E113" s="39">
        <v>93796981.810000002</v>
      </c>
      <c r="F113" s="39">
        <v>93422257.510000005</v>
      </c>
      <c r="G113" s="39">
        <v>0</v>
      </c>
    </row>
    <row r="114" spans="1:7" ht="15" x14ac:dyDescent="0.25">
      <c r="A114" s="27" t="s">
        <v>44</v>
      </c>
      <c r="B114" s="39">
        <v>0</v>
      </c>
      <c r="C114" s="39">
        <v>0</v>
      </c>
      <c r="D114" s="39">
        <v>0</v>
      </c>
      <c r="E114" s="39">
        <v>0</v>
      </c>
      <c r="F114" s="39">
        <v>0</v>
      </c>
      <c r="G114" s="39">
        <v>0</v>
      </c>
    </row>
    <row r="115" spans="1:7" ht="15" x14ac:dyDescent="0.25">
      <c r="A115" s="27" t="s">
        <v>45</v>
      </c>
      <c r="B115" s="39">
        <v>0</v>
      </c>
      <c r="C115" s="39">
        <v>4613514.1900000004</v>
      </c>
      <c r="D115" s="39">
        <v>4613514.1900000004</v>
      </c>
      <c r="E115" s="39">
        <v>4613514.1900000004</v>
      </c>
      <c r="F115" s="39">
        <v>4613514.1900000004</v>
      </c>
      <c r="G115" s="39">
        <v>0</v>
      </c>
    </row>
    <row r="116" spans="1:7" ht="15" x14ac:dyDescent="0.25">
      <c r="A116" s="27" t="s">
        <v>46</v>
      </c>
      <c r="B116" s="39">
        <v>28000000</v>
      </c>
      <c r="C116" s="39">
        <v>-22896425.93</v>
      </c>
      <c r="D116" s="39">
        <v>5103574.07</v>
      </c>
      <c r="E116" s="39">
        <v>5103574.07</v>
      </c>
      <c r="F116" s="39">
        <v>5103574.07</v>
      </c>
      <c r="G116" s="39">
        <v>0</v>
      </c>
    </row>
    <row r="117" spans="1:7" ht="15" x14ac:dyDescent="0.25">
      <c r="A117" s="27" t="s">
        <v>47</v>
      </c>
      <c r="B117" s="39">
        <v>0</v>
      </c>
      <c r="C117" s="39">
        <v>0</v>
      </c>
      <c r="D117" s="39">
        <v>0</v>
      </c>
      <c r="E117" s="39">
        <v>0</v>
      </c>
      <c r="F117" s="39">
        <v>0</v>
      </c>
      <c r="G117" s="39">
        <v>0</v>
      </c>
    </row>
    <row r="118" spans="1:7" ht="15" x14ac:dyDescent="0.25">
      <c r="A118" s="27" t="s">
        <v>48</v>
      </c>
      <c r="B118" s="39">
        <v>0</v>
      </c>
      <c r="C118" s="39">
        <v>0</v>
      </c>
      <c r="D118" s="39">
        <v>0</v>
      </c>
      <c r="E118" s="39">
        <v>0</v>
      </c>
      <c r="F118" s="39">
        <v>0</v>
      </c>
      <c r="G118" s="39">
        <v>0</v>
      </c>
    </row>
    <row r="119" spans="1:7" ht="15" x14ac:dyDescent="0.25">
      <c r="A119" s="27" t="s">
        <v>49</v>
      </c>
      <c r="B119" s="39">
        <v>0</v>
      </c>
      <c r="C119" s="39">
        <v>0</v>
      </c>
      <c r="D119" s="39">
        <v>0</v>
      </c>
      <c r="E119" s="39">
        <v>0</v>
      </c>
      <c r="F119" s="39">
        <v>0</v>
      </c>
      <c r="G119" s="39">
        <v>0</v>
      </c>
    </row>
    <row r="120" spans="1:7" ht="15" x14ac:dyDescent="0.25">
      <c r="A120" s="27" t="s">
        <v>50</v>
      </c>
      <c r="B120" s="39">
        <v>0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</row>
    <row r="121" spans="1:7" ht="15" x14ac:dyDescent="0.25">
      <c r="A121" s="27" t="s">
        <v>51</v>
      </c>
      <c r="B121" s="39">
        <v>0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</row>
    <row r="122" spans="1:7" ht="15" x14ac:dyDescent="0.25">
      <c r="A122" s="26" t="s">
        <v>52</v>
      </c>
      <c r="B122" s="39">
        <v>9138796.6500000004</v>
      </c>
      <c r="C122" s="39">
        <v>10294265.890000001</v>
      </c>
      <c r="D122" s="39">
        <v>19433062.539999999</v>
      </c>
      <c r="E122" s="39">
        <v>19433062.539999999</v>
      </c>
      <c r="F122" s="39">
        <v>18933162.539999999</v>
      </c>
      <c r="G122" s="39">
        <v>0</v>
      </c>
    </row>
    <row r="123" spans="1:7" ht="15" x14ac:dyDescent="0.25">
      <c r="A123" s="27" t="s">
        <v>53</v>
      </c>
      <c r="B123" s="39">
        <v>1982055.8</v>
      </c>
      <c r="C123" s="39">
        <v>1456573.48</v>
      </c>
      <c r="D123" s="39">
        <v>3438629.28</v>
      </c>
      <c r="E123" s="39">
        <v>3438629.28</v>
      </c>
      <c r="F123" s="39">
        <v>3438629.28</v>
      </c>
      <c r="G123" s="39">
        <v>0</v>
      </c>
    </row>
    <row r="124" spans="1:7" ht="15" x14ac:dyDescent="0.25">
      <c r="A124" s="27" t="s">
        <v>54</v>
      </c>
      <c r="B124" s="39">
        <v>0</v>
      </c>
      <c r="C124" s="39">
        <v>1977309.53</v>
      </c>
      <c r="D124" s="39">
        <v>1977309.53</v>
      </c>
      <c r="E124" s="39">
        <v>1977309.53</v>
      </c>
      <c r="F124" s="39">
        <v>1977309.53</v>
      </c>
      <c r="G124" s="39">
        <v>0</v>
      </c>
    </row>
    <row r="125" spans="1:7" ht="15" x14ac:dyDescent="0.25">
      <c r="A125" s="27" t="s">
        <v>55</v>
      </c>
      <c r="B125" s="39">
        <v>0</v>
      </c>
      <c r="C125" s="39">
        <v>0</v>
      </c>
      <c r="D125" s="39">
        <v>0</v>
      </c>
      <c r="E125" s="39">
        <v>0</v>
      </c>
      <c r="F125" s="39">
        <v>0</v>
      </c>
      <c r="G125" s="39">
        <v>0</v>
      </c>
    </row>
    <row r="126" spans="1:7" ht="15" x14ac:dyDescent="0.25">
      <c r="A126" s="27" t="s">
        <v>56</v>
      </c>
      <c r="B126" s="39">
        <v>0</v>
      </c>
      <c r="C126" s="39">
        <v>9910900</v>
      </c>
      <c r="D126" s="39">
        <v>9910900</v>
      </c>
      <c r="E126" s="39">
        <v>9910900</v>
      </c>
      <c r="F126" s="39">
        <v>9411000</v>
      </c>
      <c r="G126" s="39">
        <v>0</v>
      </c>
    </row>
    <row r="127" spans="1:7" ht="15" x14ac:dyDescent="0.25">
      <c r="A127" s="27" t="s">
        <v>57</v>
      </c>
      <c r="B127" s="39">
        <v>25972.85</v>
      </c>
      <c r="C127" s="39">
        <v>-25972.85</v>
      </c>
      <c r="D127" s="39">
        <v>0</v>
      </c>
      <c r="E127" s="39">
        <v>0</v>
      </c>
      <c r="F127" s="39">
        <v>0</v>
      </c>
      <c r="G127" s="39">
        <v>0</v>
      </c>
    </row>
    <row r="128" spans="1:7" ht="15" x14ac:dyDescent="0.25">
      <c r="A128" s="27" t="s">
        <v>58</v>
      </c>
      <c r="B128" s="39">
        <v>7130768</v>
      </c>
      <c r="C128" s="39">
        <v>-5057344.2699999996</v>
      </c>
      <c r="D128" s="39">
        <v>2073423.73</v>
      </c>
      <c r="E128" s="39">
        <v>2073423.73</v>
      </c>
      <c r="F128" s="39">
        <v>2073423.73</v>
      </c>
      <c r="G128" s="39">
        <v>0</v>
      </c>
    </row>
    <row r="129" spans="1:7" ht="15" x14ac:dyDescent="0.25">
      <c r="A129" s="27" t="s">
        <v>59</v>
      </c>
      <c r="B129" s="39">
        <v>0</v>
      </c>
      <c r="C129" s="39">
        <v>0</v>
      </c>
      <c r="D129" s="39">
        <v>0</v>
      </c>
      <c r="E129" s="39">
        <v>0</v>
      </c>
      <c r="F129" s="39">
        <v>0</v>
      </c>
      <c r="G129" s="39">
        <v>0</v>
      </c>
    </row>
    <row r="130" spans="1:7" ht="15" x14ac:dyDescent="0.25">
      <c r="A130" s="27" t="s">
        <v>60</v>
      </c>
      <c r="B130" s="39">
        <v>0</v>
      </c>
      <c r="C130" s="39">
        <v>0</v>
      </c>
      <c r="D130" s="39">
        <v>0</v>
      </c>
      <c r="E130" s="39">
        <v>0</v>
      </c>
      <c r="F130" s="39">
        <v>0</v>
      </c>
      <c r="G130" s="39">
        <v>0</v>
      </c>
    </row>
    <row r="131" spans="1:7" ht="15" x14ac:dyDescent="0.25">
      <c r="A131" s="27" t="s">
        <v>61</v>
      </c>
      <c r="B131" s="39">
        <v>0</v>
      </c>
      <c r="C131" s="39">
        <v>2032800</v>
      </c>
      <c r="D131" s="39">
        <v>2032800</v>
      </c>
      <c r="E131" s="39">
        <v>2032800</v>
      </c>
      <c r="F131" s="39">
        <v>2032800</v>
      </c>
      <c r="G131" s="39">
        <v>0</v>
      </c>
    </row>
    <row r="132" spans="1:7" ht="15" x14ac:dyDescent="0.25">
      <c r="A132" s="26" t="s">
        <v>62</v>
      </c>
      <c r="B132" s="39">
        <v>522666095.14999998</v>
      </c>
      <c r="C132" s="39">
        <v>-143232147.42000002</v>
      </c>
      <c r="D132" s="39">
        <v>379433947.73000002</v>
      </c>
      <c r="E132" s="39">
        <v>379433947.73000002</v>
      </c>
      <c r="F132" s="39">
        <v>368392443.54000002</v>
      </c>
      <c r="G132" s="39">
        <v>0</v>
      </c>
    </row>
    <row r="133" spans="1:7" ht="15" x14ac:dyDescent="0.25">
      <c r="A133" s="27" t="s">
        <v>63</v>
      </c>
      <c r="B133" s="39">
        <v>507916095.14999998</v>
      </c>
      <c r="C133" s="39">
        <v>-141491025.21000001</v>
      </c>
      <c r="D133" s="39">
        <v>366425069.94</v>
      </c>
      <c r="E133" s="39">
        <v>366425069.94</v>
      </c>
      <c r="F133" s="39">
        <v>355383565.75</v>
      </c>
      <c r="G133" s="39">
        <v>0</v>
      </c>
    </row>
    <row r="134" spans="1:7" ht="15" x14ac:dyDescent="0.25">
      <c r="A134" s="27" t="s">
        <v>64</v>
      </c>
      <c r="B134" s="39">
        <v>14750000</v>
      </c>
      <c r="C134" s="39">
        <v>-1741122.21</v>
      </c>
      <c r="D134" s="39">
        <v>13008877.789999999</v>
      </c>
      <c r="E134" s="39">
        <v>13008877.789999999</v>
      </c>
      <c r="F134" s="39">
        <v>13008877.789999999</v>
      </c>
      <c r="G134" s="39">
        <v>0</v>
      </c>
    </row>
    <row r="135" spans="1:7" ht="15" x14ac:dyDescent="0.25">
      <c r="A135" s="27" t="s">
        <v>65</v>
      </c>
      <c r="B135" s="39">
        <v>0</v>
      </c>
      <c r="C135" s="39">
        <v>0</v>
      </c>
      <c r="D135" s="39">
        <v>0</v>
      </c>
      <c r="E135" s="39">
        <v>0</v>
      </c>
      <c r="F135" s="39">
        <v>0</v>
      </c>
      <c r="G135" s="39">
        <v>0</v>
      </c>
    </row>
    <row r="136" spans="1:7" ht="15" x14ac:dyDescent="0.25">
      <c r="A136" s="26" t="s">
        <v>66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</row>
    <row r="137" spans="1:7" ht="15" x14ac:dyDescent="0.25">
      <c r="A137" s="27" t="s">
        <v>67</v>
      </c>
      <c r="B137" s="39">
        <v>0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</row>
    <row r="138" spans="1:7" ht="15" x14ac:dyDescent="0.25">
      <c r="A138" s="27" t="s">
        <v>68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</row>
    <row r="139" spans="1:7" ht="15" x14ac:dyDescent="0.25">
      <c r="A139" s="27" t="s">
        <v>69</v>
      </c>
      <c r="B139" s="39">
        <v>0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</row>
    <row r="140" spans="1:7" ht="15" x14ac:dyDescent="0.25">
      <c r="A140" s="27" t="s">
        <v>70</v>
      </c>
      <c r="B140" s="39">
        <v>0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</row>
    <row r="141" spans="1:7" ht="15" x14ac:dyDescent="0.25">
      <c r="A141" s="27" t="s">
        <v>71</v>
      </c>
      <c r="B141" s="39">
        <v>0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</row>
    <row r="142" spans="1:7" ht="15" x14ac:dyDescent="0.25">
      <c r="A142" s="27" t="s">
        <v>72</v>
      </c>
      <c r="B142" s="39">
        <v>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</row>
    <row r="143" spans="1:7" ht="15" x14ac:dyDescent="0.25">
      <c r="A143" s="27" t="s">
        <v>73</v>
      </c>
      <c r="B143" s="39">
        <v>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</row>
    <row r="144" spans="1:7" ht="15" x14ac:dyDescent="0.25">
      <c r="A144" s="27" t="s">
        <v>74</v>
      </c>
      <c r="B144" s="39">
        <v>0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</row>
    <row r="145" spans="1:7" ht="15" x14ac:dyDescent="0.25">
      <c r="A145" s="26" t="s">
        <v>75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</row>
    <row r="146" spans="1:7" ht="15" x14ac:dyDescent="0.25">
      <c r="A146" s="27" t="s">
        <v>76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</row>
    <row r="147" spans="1:7" ht="15" x14ac:dyDescent="0.25">
      <c r="A147" s="27" t="s">
        <v>77</v>
      </c>
      <c r="B147" s="39">
        <v>0</v>
      </c>
      <c r="C147" s="39">
        <v>0</v>
      </c>
      <c r="D147" s="39">
        <v>0</v>
      </c>
      <c r="E147" s="39">
        <v>0</v>
      </c>
      <c r="F147" s="39">
        <v>0</v>
      </c>
      <c r="G147" s="39">
        <v>0</v>
      </c>
    </row>
    <row r="148" spans="1:7" ht="15" x14ac:dyDescent="0.25">
      <c r="A148" s="27" t="s">
        <v>78</v>
      </c>
      <c r="B148" s="39">
        <v>0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</row>
    <row r="149" spans="1:7" ht="15" x14ac:dyDescent="0.25">
      <c r="A149" s="26" t="s">
        <v>79</v>
      </c>
      <c r="B149" s="39">
        <v>57458304.439999998</v>
      </c>
      <c r="C149" s="39">
        <v>-3046881.55</v>
      </c>
      <c r="D149" s="39">
        <v>54411422.890000001</v>
      </c>
      <c r="E149" s="39">
        <v>54411422.890000001</v>
      </c>
      <c r="F149" s="39">
        <v>54411422.890000001</v>
      </c>
      <c r="G149" s="39">
        <v>0</v>
      </c>
    </row>
    <row r="150" spans="1:7" ht="15" x14ac:dyDescent="0.25">
      <c r="A150" s="27" t="s">
        <v>80</v>
      </c>
      <c r="B150" s="39">
        <v>27230270.440000001</v>
      </c>
      <c r="C150" s="39">
        <v>-0.1</v>
      </c>
      <c r="D150" s="39">
        <v>27230270.34</v>
      </c>
      <c r="E150" s="39">
        <v>27230270.34</v>
      </c>
      <c r="F150" s="39">
        <v>27230270.34</v>
      </c>
      <c r="G150" s="39">
        <v>0</v>
      </c>
    </row>
    <row r="151" spans="1:7" ht="15" x14ac:dyDescent="0.25">
      <c r="A151" s="27" t="s">
        <v>81</v>
      </c>
      <c r="B151" s="39">
        <v>26228034</v>
      </c>
      <c r="C151" s="39">
        <v>953118.55</v>
      </c>
      <c r="D151" s="39">
        <v>27181152.550000001</v>
      </c>
      <c r="E151" s="39">
        <v>27181152.550000001</v>
      </c>
      <c r="F151" s="39">
        <v>27181152.550000001</v>
      </c>
      <c r="G151" s="39">
        <v>0</v>
      </c>
    </row>
    <row r="152" spans="1:7" ht="15" x14ac:dyDescent="0.25">
      <c r="A152" s="27" t="s">
        <v>82</v>
      </c>
      <c r="B152" s="39">
        <v>0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</row>
    <row r="153" spans="1:7" ht="15" x14ac:dyDescent="0.25">
      <c r="A153" s="30" t="s">
        <v>83</v>
      </c>
      <c r="B153" s="39">
        <v>0</v>
      </c>
      <c r="C153" s="39">
        <v>0</v>
      </c>
      <c r="D153" s="39">
        <v>0</v>
      </c>
      <c r="E153" s="39">
        <v>0</v>
      </c>
      <c r="F153" s="39">
        <v>0</v>
      </c>
      <c r="G153" s="39">
        <v>0</v>
      </c>
    </row>
    <row r="154" spans="1:7" ht="15" x14ac:dyDescent="0.25">
      <c r="A154" s="27" t="s">
        <v>84</v>
      </c>
      <c r="B154" s="39">
        <v>0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</row>
    <row r="155" spans="1:7" ht="15" x14ac:dyDescent="0.25">
      <c r="A155" s="27" t="s">
        <v>85</v>
      </c>
      <c r="B155" s="39">
        <v>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</row>
    <row r="156" spans="1:7" ht="15" x14ac:dyDescent="0.25">
      <c r="A156" s="27" t="s">
        <v>86</v>
      </c>
      <c r="B156" s="39">
        <v>4000000</v>
      </c>
      <c r="C156" s="39">
        <v>-4000000</v>
      </c>
      <c r="D156" s="39">
        <v>0</v>
      </c>
      <c r="E156" s="39">
        <v>0</v>
      </c>
      <c r="F156" s="39">
        <v>0</v>
      </c>
      <c r="G156" s="39">
        <v>0</v>
      </c>
    </row>
    <row r="157" spans="1:7" ht="15" x14ac:dyDescent="0.25">
      <c r="A157" s="31"/>
      <c r="B157" s="40"/>
      <c r="C157" s="40"/>
      <c r="D157" s="40"/>
      <c r="E157" s="40"/>
      <c r="F157" s="40"/>
      <c r="G157" s="40"/>
    </row>
    <row r="158" spans="1:7" ht="15" x14ac:dyDescent="0.25">
      <c r="A158" s="32" t="s">
        <v>88</v>
      </c>
      <c r="B158" s="38">
        <v>2132832365.47</v>
      </c>
      <c r="C158" s="38">
        <v>-67542782.720000014</v>
      </c>
      <c r="D158" s="38">
        <v>2065289582.75</v>
      </c>
      <c r="E158" s="38">
        <v>2065289582.75</v>
      </c>
      <c r="F158" s="38">
        <v>2036634219.6800001</v>
      </c>
      <c r="G158" s="38">
        <v>0</v>
      </c>
    </row>
    <row r="159" spans="1:7" ht="15" x14ac:dyDescent="0.25">
      <c r="A159" s="10"/>
      <c r="B159" s="24"/>
      <c r="C159" s="24"/>
      <c r="D159" s="24"/>
      <c r="E159" s="24"/>
      <c r="F159" s="24"/>
      <c r="G159" s="24"/>
    </row>
    <row r="160" spans="1:7" ht="15" hidden="1" x14ac:dyDescent="0.25"/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1C0F96D0-2D3C-4DA1-BDEA-F11EC119B49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27CE-1945-41EC-A420-D098020FB1FB}">
  <dimension ref="A1:G29"/>
  <sheetViews>
    <sheetView workbookViewId="0">
      <selection activeCell="A12" sqref="A12"/>
    </sheetView>
  </sheetViews>
  <sheetFormatPr baseColWidth="10" defaultRowHeight="15" x14ac:dyDescent="0.25"/>
  <cols>
    <col min="1" max="1" width="59.28515625" customWidth="1"/>
    <col min="2" max="6" width="20.7109375" style="51" customWidth="1"/>
    <col min="7" max="7" width="18.28515625" style="51" customWidth="1"/>
  </cols>
  <sheetData>
    <row r="1" spans="1:7" x14ac:dyDescent="0.25">
      <c r="A1" s="11" t="str">
        <f>ENTE_PUBLICO_A</f>
        <v>MUNICIPIO DE CELAYA, Gobierno del Estado de Guanajuato (a)</v>
      </c>
      <c r="B1" s="12"/>
      <c r="C1" s="12"/>
      <c r="D1" s="12"/>
      <c r="E1" s="12"/>
      <c r="F1" s="12"/>
      <c r="G1" s="13"/>
    </row>
    <row r="2" spans="1:7" x14ac:dyDescent="0.25">
      <c r="A2" s="14" t="s">
        <v>4</v>
      </c>
      <c r="B2" s="15"/>
      <c r="C2" s="15"/>
      <c r="D2" s="15"/>
      <c r="E2" s="15"/>
      <c r="F2" s="15"/>
      <c r="G2" s="16"/>
    </row>
    <row r="3" spans="1:7" x14ac:dyDescent="0.25">
      <c r="A3" s="14" t="s">
        <v>89</v>
      </c>
      <c r="B3" s="15"/>
      <c r="C3" s="15"/>
      <c r="D3" s="15"/>
      <c r="E3" s="15"/>
      <c r="F3" s="15"/>
      <c r="G3" s="16"/>
    </row>
    <row r="4" spans="1:7" x14ac:dyDescent="0.25">
      <c r="A4" s="14" t="str">
        <f>TRIMESTRE</f>
        <v>Del 1 de enero al 31 de diciembre de 2018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0" t="s">
        <v>6</v>
      </c>
      <c r="B6" s="44" t="s">
        <v>7</v>
      </c>
      <c r="C6" s="44"/>
      <c r="D6" s="44"/>
      <c r="E6" s="44"/>
      <c r="F6" s="44"/>
      <c r="G6" s="45" t="s">
        <v>8</v>
      </c>
    </row>
    <row r="7" spans="1:7" ht="30" x14ac:dyDescent="0.25">
      <c r="A7" s="21"/>
      <c r="B7" s="46" t="s">
        <v>9</v>
      </c>
      <c r="C7" s="47" t="s">
        <v>1</v>
      </c>
      <c r="D7" s="46" t="s">
        <v>2</v>
      </c>
      <c r="E7" s="46" t="s">
        <v>3</v>
      </c>
      <c r="F7" s="46" t="s">
        <v>90</v>
      </c>
      <c r="G7" s="48"/>
    </row>
    <row r="8" spans="1:7" x14ac:dyDescent="0.25">
      <c r="A8" s="1" t="s">
        <v>91</v>
      </c>
      <c r="B8" s="49">
        <v>1337755917.1000001</v>
      </c>
      <c r="C8" s="49">
        <v>-21915069.030000001</v>
      </c>
      <c r="D8" s="49">
        <v>1315840848.0700002</v>
      </c>
      <c r="E8" s="49">
        <v>1315840848.0700002</v>
      </c>
      <c r="F8" s="49">
        <v>1300109301.7199998</v>
      </c>
      <c r="G8" s="49">
        <v>0</v>
      </c>
    </row>
    <row r="9" spans="1:7" x14ac:dyDescent="0.25">
      <c r="A9" s="33" t="s">
        <v>92</v>
      </c>
      <c r="B9" s="3">
        <v>1215895445.4200001</v>
      </c>
      <c r="C9" s="3">
        <v>-32495012.469999999</v>
      </c>
      <c r="D9" s="3">
        <v>1183400432.95</v>
      </c>
      <c r="E9" s="3">
        <v>1183400432.95</v>
      </c>
      <c r="F9" s="3">
        <v>1171096392.5999999</v>
      </c>
      <c r="G9" s="3">
        <v>0</v>
      </c>
    </row>
    <row r="10" spans="1:7" x14ac:dyDescent="0.25">
      <c r="A10" s="33" t="s">
        <v>93</v>
      </c>
      <c r="B10" s="3">
        <v>121860471.68000001</v>
      </c>
      <c r="C10" s="3">
        <v>10579943.439999999</v>
      </c>
      <c r="D10" s="3">
        <v>132440415.12</v>
      </c>
      <c r="E10" s="3">
        <v>132440415.12</v>
      </c>
      <c r="F10" s="3">
        <v>129012909.12</v>
      </c>
      <c r="G10" s="3">
        <v>0</v>
      </c>
    </row>
    <row r="11" spans="1:7" x14ac:dyDescent="0.25">
      <c r="A11" s="33" t="s">
        <v>94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5">
      <c r="A12" s="33" t="s">
        <v>95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5">
      <c r="A13" s="33" t="s">
        <v>96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5">
      <c r="A14" s="33" t="s">
        <v>97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5">
      <c r="A15" s="33" t="s">
        <v>98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5">
      <c r="A16" s="33" t="s">
        <v>99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25">
      <c r="A17" s="34" t="s">
        <v>100</v>
      </c>
      <c r="B17" s="23"/>
      <c r="C17" s="23"/>
      <c r="D17" s="23"/>
      <c r="E17" s="23"/>
      <c r="F17" s="23"/>
      <c r="G17" s="23"/>
    </row>
    <row r="18" spans="1:7" x14ac:dyDescent="0.25">
      <c r="A18" s="6" t="s">
        <v>101</v>
      </c>
      <c r="B18" s="7">
        <v>795076448.37</v>
      </c>
      <c r="C18" s="7">
        <v>-45627713.689999998</v>
      </c>
      <c r="D18" s="7">
        <v>749448734.68000007</v>
      </c>
      <c r="E18" s="7">
        <v>749448734.68000007</v>
      </c>
      <c r="F18" s="7">
        <v>736524917.96000004</v>
      </c>
      <c r="G18" s="7">
        <v>0</v>
      </c>
    </row>
    <row r="19" spans="1:7" x14ac:dyDescent="0.25">
      <c r="A19" s="33" t="s">
        <v>92</v>
      </c>
      <c r="B19" s="3">
        <v>794076448.37</v>
      </c>
      <c r="C19" s="3">
        <v>-45805158.93</v>
      </c>
      <c r="D19" s="3">
        <v>748271289.44000006</v>
      </c>
      <c r="E19" s="3">
        <v>748271289.44000006</v>
      </c>
      <c r="F19" s="3">
        <v>735347472.72000003</v>
      </c>
      <c r="G19" s="3">
        <v>0</v>
      </c>
    </row>
    <row r="20" spans="1:7" x14ac:dyDescent="0.25">
      <c r="A20" s="33" t="s">
        <v>93</v>
      </c>
      <c r="B20" s="3">
        <v>1000000</v>
      </c>
      <c r="C20" s="3">
        <v>177445.24</v>
      </c>
      <c r="D20" s="3">
        <v>1177445.24</v>
      </c>
      <c r="E20" s="3">
        <v>1177445.24</v>
      </c>
      <c r="F20" s="3">
        <v>1177445.24</v>
      </c>
      <c r="G20" s="3">
        <v>0</v>
      </c>
    </row>
    <row r="21" spans="1:7" x14ac:dyDescent="0.25">
      <c r="A21" s="33" t="s">
        <v>94</v>
      </c>
      <c r="B21" s="3"/>
      <c r="C21" s="3"/>
      <c r="D21" s="3">
        <v>0</v>
      </c>
      <c r="E21" s="3"/>
      <c r="F21" s="3"/>
      <c r="G21" s="3">
        <v>0</v>
      </c>
    </row>
    <row r="22" spans="1:7" x14ac:dyDescent="0.25">
      <c r="A22" s="33" t="s">
        <v>95</v>
      </c>
      <c r="B22" s="3"/>
      <c r="C22" s="3"/>
      <c r="D22" s="3">
        <v>0</v>
      </c>
      <c r="E22" s="3"/>
      <c r="F22" s="3"/>
      <c r="G22" s="3">
        <v>0</v>
      </c>
    </row>
    <row r="23" spans="1:7" x14ac:dyDescent="0.25">
      <c r="A23" s="33" t="s">
        <v>96</v>
      </c>
      <c r="B23" s="3"/>
      <c r="C23" s="3"/>
      <c r="D23" s="3">
        <v>0</v>
      </c>
      <c r="E23" s="3"/>
      <c r="F23" s="3"/>
      <c r="G23" s="3">
        <v>0</v>
      </c>
    </row>
    <row r="24" spans="1:7" x14ac:dyDescent="0.25">
      <c r="A24" s="33" t="s">
        <v>97</v>
      </c>
      <c r="B24" s="3"/>
      <c r="C24" s="3"/>
      <c r="D24" s="3">
        <v>0</v>
      </c>
      <c r="E24" s="3"/>
      <c r="F24" s="3"/>
      <c r="G24" s="3">
        <v>0</v>
      </c>
    </row>
    <row r="25" spans="1:7" x14ac:dyDescent="0.25">
      <c r="A25" s="33" t="s">
        <v>98</v>
      </c>
      <c r="B25" s="3"/>
      <c r="C25" s="3"/>
      <c r="D25" s="3">
        <v>0</v>
      </c>
      <c r="E25" s="3"/>
      <c r="F25" s="3"/>
      <c r="G25" s="3">
        <v>0</v>
      </c>
    </row>
    <row r="26" spans="1:7" x14ac:dyDescent="0.25">
      <c r="A26" s="33" t="s">
        <v>99</v>
      </c>
      <c r="B26" s="3"/>
      <c r="C26" s="3"/>
      <c r="D26" s="3">
        <v>0</v>
      </c>
      <c r="E26" s="3"/>
      <c r="F26" s="3"/>
      <c r="G26" s="3">
        <v>0</v>
      </c>
    </row>
    <row r="27" spans="1:7" x14ac:dyDescent="0.25">
      <c r="A27" s="34" t="s">
        <v>100</v>
      </c>
      <c r="B27" s="23"/>
      <c r="C27" s="23"/>
      <c r="D27" s="23"/>
      <c r="E27" s="23"/>
      <c r="F27" s="23"/>
      <c r="G27" s="23"/>
    </row>
    <row r="28" spans="1:7" x14ac:dyDescent="0.25">
      <c r="A28" s="6" t="s">
        <v>88</v>
      </c>
      <c r="B28" s="7">
        <v>2132832365.4700003</v>
      </c>
      <c r="C28" s="7">
        <v>-67542782.719999999</v>
      </c>
      <c r="D28" s="7">
        <v>2065289582.7500002</v>
      </c>
      <c r="E28" s="7">
        <v>2065289582.7500002</v>
      </c>
      <c r="F28" s="7">
        <v>2036634219.6799998</v>
      </c>
      <c r="G28" s="7">
        <v>0</v>
      </c>
    </row>
    <row r="29" spans="1:7" x14ac:dyDescent="0.25">
      <c r="A29" s="10"/>
      <c r="B29" s="50"/>
      <c r="C29" s="50"/>
      <c r="D29" s="50"/>
      <c r="E29" s="50"/>
      <c r="F29" s="50"/>
      <c r="G29" s="5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443B5947-9530-43E5-B643-0DD98743BEA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ADDC2-6F30-42AB-8930-90E4401A4BD0}">
  <dimension ref="A1:G77"/>
  <sheetViews>
    <sheetView workbookViewId="0">
      <selection activeCell="B13" sqref="B13"/>
    </sheetView>
  </sheetViews>
  <sheetFormatPr baseColWidth="10" defaultRowHeight="15" x14ac:dyDescent="0.25"/>
  <cols>
    <col min="1" max="1" width="74.5703125" customWidth="1"/>
    <col min="2" max="6" width="20.7109375" style="51" customWidth="1"/>
    <col min="7" max="7" width="17.28515625" style="51" customWidth="1"/>
  </cols>
  <sheetData>
    <row r="1" spans="1:7" x14ac:dyDescent="0.25">
      <c r="A1" s="11" t="str">
        <f>ENTE_PUBLICO_A</f>
        <v>MUNICIPIO DE CELAYA, Gobierno del Estado de Guanajuato (a)</v>
      </c>
      <c r="B1" s="12"/>
      <c r="C1" s="12"/>
      <c r="D1" s="12"/>
      <c r="E1" s="12"/>
      <c r="F1" s="12"/>
      <c r="G1" s="13"/>
    </row>
    <row r="2" spans="1:7" x14ac:dyDescent="0.25">
      <c r="A2" s="14" t="s">
        <v>102</v>
      </c>
      <c r="B2" s="15"/>
      <c r="C2" s="15"/>
      <c r="D2" s="15"/>
      <c r="E2" s="15"/>
      <c r="F2" s="15"/>
      <c r="G2" s="16"/>
    </row>
    <row r="3" spans="1:7" x14ac:dyDescent="0.25">
      <c r="A3" s="14" t="s">
        <v>103</v>
      </c>
      <c r="B3" s="15"/>
      <c r="C3" s="15"/>
      <c r="D3" s="15"/>
      <c r="E3" s="15"/>
      <c r="F3" s="15"/>
      <c r="G3" s="16"/>
    </row>
    <row r="4" spans="1:7" x14ac:dyDescent="0.25">
      <c r="A4" s="14" t="str">
        <f>TRIMESTRE</f>
        <v>Del 1 de enero al 31 de diciembre de 2018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15" t="s">
        <v>6</v>
      </c>
      <c r="B6" s="52" t="s">
        <v>7</v>
      </c>
      <c r="C6" s="53"/>
      <c r="D6" s="53"/>
      <c r="E6" s="53"/>
      <c r="F6" s="54"/>
      <c r="G6" s="45" t="s">
        <v>104</v>
      </c>
    </row>
    <row r="7" spans="1:7" ht="30" x14ac:dyDescent="0.25">
      <c r="A7" s="15"/>
      <c r="B7" s="46" t="s">
        <v>9</v>
      </c>
      <c r="C7" s="47" t="s">
        <v>105</v>
      </c>
      <c r="D7" s="46" t="s">
        <v>11</v>
      </c>
      <c r="E7" s="46" t="s">
        <v>3</v>
      </c>
      <c r="F7" s="55" t="s">
        <v>90</v>
      </c>
      <c r="G7" s="48"/>
    </row>
    <row r="8" spans="1:7" x14ac:dyDescent="0.25">
      <c r="A8" s="1" t="s">
        <v>106</v>
      </c>
      <c r="B8" s="56">
        <v>1337755917.0999999</v>
      </c>
      <c r="C8" s="56">
        <v>-21915069.030000001</v>
      </c>
      <c r="D8" s="56">
        <v>1315840848.0699999</v>
      </c>
      <c r="E8" s="56">
        <v>1315840848.0699999</v>
      </c>
      <c r="F8" s="56">
        <v>1300109301.7200003</v>
      </c>
      <c r="G8" s="56">
        <v>0</v>
      </c>
    </row>
    <row r="9" spans="1:7" x14ac:dyDescent="0.25">
      <c r="A9" s="2" t="s">
        <v>107</v>
      </c>
      <c r="B9" s="57">
        <v>484282725.66999996</v>
      </c>
      <c r="C9" s="56">
        <v>-5623017.5399999991</v>
      </c>
      <c r="D9" s="56">
        <v>478659708.13</v>
      </c>
      <c r="E9" s="56">
        <v>478659708.13</v>
      </c>
      <c r="F9" s="56">
        <v>472057626.75</v>
      </c>
      <c r="G9" s="58">
        <v>0</v>
      </c>
    </row>
    <row r="10" spans="1:7" x14ac:dyDescent="0.25">
      <c r="A10" s="4" t="s">
        <v>108</v>
      </c>
      <c r="B10" s="58">
        <v>15027111.91</v>
      </c>
      <c r="C10" s="58">
        <v>-830165.56</v>
      </c>
      <c r="D10" s="58">
        <v>14196946.35</v>
      </c>
      <c r="E10" s="58">
        <v>14196946.35</v>
      </c>
      <c r="F10" s="58">
        <v>13990058.539999999</v>
      </c>
      <c r="G10" s="58">
        <v>0</v>
      </c>
    </row>
    <row r="11" spans="1:7" x14ac:dyDescent="0.25">
      <c r="A11" s="4" t="s">
        <v>109</v>
      </c>
      <c r="B11" s="58">
        <v>7175199.2699999996</v>
      </c>
      <c r="C11" s="58">
        <v>-990304.87</v>
      </c>
      <c r="D11" s="58">
        <v>6184894.4000000004</v>
      </c>
      <c r="E11" s="58">
        <v>6184894.4000000004</v>
      </c>
      <c r="F11" s="58">
        <v>6116026.0899999999</v>
      </c>
      <c r="G11" s="58">
        <v>0</v>
      </c>
    </row>
    <row r="12" spans="1:7" x14ac:dyDescent="0.25">
      <c r="A12" s="4" t="s">
        <v>110</v>
      </c>
      <c r="B12" s="58">
        <v>91445363.579999998</v>
      </c>
      <c r="C12" s="58">
        <v>-2826102.83</v>
      </c>
      <c r="D12" s="58">
        <v>88619260.75</v>
      </c>
      <c r="E12" s="58">
        <v>88619260.75</v>
      </c>
      <c r="F12" s="58">
        <v>87464496.090000004</v>
      </c>
      <c r="G12" s="58">
        <v>0</v>
      </c>
    </row>
    <row r="13" spans="1:7" x14ac:dyDescent="0.25">
      <c r="A13" s="4" t="s">
        <v>111</v>
      </c>
      <c r="B13" s="58">
        <v>5534420.21</v>
      </c>
      <c r="C13" s="58">
        <v>-554226.18999999994</v>
      </c>
      <c r="D13" s="58">
        <v>4980194.0199999996</v>
      </c>
      <c r="E13" s="58">
        <v>4980194.0199999996</v>
      </c>
      <c r="F13" s="58">
        <v>4916471.8099999996</v>
      </c>
      <c r="G13" s="58">
        <v>0</v>
      </c>
    </row>
    <row r="14" spans="1:7" x14ac:dyDescent="0.25">
      <c r="A14" s="4" t="s">
        <v>112</v>
      </c>
      <c r="B14" s="58">
        <v>59282297.829999998</v>
      </c>
      <c r="C14" s="58">
        <v>-3688293.65</v>
      </c>
      <c r="D14" s="58">
        <v>55594004.18</v>
      </c>
      <c r="E14" s="58">
        <v>55594004.18</v>
      </c>
      <c r="F14" s="58">
        <v>54621861.799999997</v>
      </c>
      <c r="G14" s="58">
        <v>0</v>
      </c>
    </row>
    <row r="15" spans="1:7" x14ac:dyDescent="0.25">
      <c r="A15" s="4" t="s">
        <v>113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</row>
    <row r="16" spans="1:7" x14ac:dyDescent="0.25">
      <c r="A16" s="4" t="s">
        <v>114</v>
      </c>
      <c r="B16" s="58">
        <v>158049494.69999999</v>
      </c>
      <c r="C16" s="58">
        <v>-7721563.1699999999</v>
      </c>
      <c r="D16" s="58">
        <v>150327931.53</v>
      </c>
      <c r="E16" s="58">
        <v>150327931.53</v>
      </c>
      <c r="F16" s="58">
        <v>147791313.99000001</v>
      </c>
      <c r="G16" s="58">
        <v>0</v>
      </c>
    </row>
    <row r="17" spans="1:7" x14ac:dyDescent="0.25">
      <c r="A17" s="4" t="s">
        <v>115</v>
      </c>
      <c r="B17" s="58">
        <v>147768838.16999999</v>
      </c>
      <c r="C17" s="58">
        <v>10987638.73</v>
      </c>
      <c r="D17" s="58">
        <v>158756476.90000001</v>
      </c>
      <c r="E17" s="58">
        <v>158756476.90000001</v>
      </c>
      <c r="F17" s="58">
        <v>157157398.43000001</v>
      </c>
      <c r="G17" s="58">
        <v>0</v>
      </c>
    </row>
    <row r="18" spans="1:7" x14ac:dyDescent="0.25">
      <c r="A18" s="2" t="s">
        <v>116</v>
      </c>
      <c r="B18" s="58">
        <v>722916064.63</v>
      </c>
      <c r="C18" s="58">
        <v>-11153554.670000002</v>
      </c>
      <c r="D18" s="58">
        <v>711762509.95999992</v>
      </c>
      <c r="E18" s="58">
        <v>711762509.95999992</v>
      </c>
      <c r="F18" s="58">
        <v>703980096.36000001</v>
      </c>
      <c r="G18" s="58">
        <v>0</v>
      </c>
    </row>
    <row r="19" spans="1:7" x14ac:dyDescent="0.25">
      <c r="A19" s="4" t="s">
        <v>117</v>
      </c>
      <c r="B19" s="58">
        <v>80829074.930000007</v>
      </c>
      <c r="C19" s="58">
        <v>1609570.73</v>
      </c>
      <c r="D19" s="58">
        <v>82438645.659999996</v>
      </c>
      <c r="E19" s="58">
        <v>82438645.659999996</v>
      </c>
      <c r="F19" s="58">
        <v>81753495.890000001</v>
      </c>
      <c r="G19" s="58">
        <v>0</v>
      </c>
    </row>
    <row r="20" spans="1:7" x14ac:dyDescent="0.25">
      <c r="A20" s="4" t="s">
        <v>118</v>
      </c>
      <c r="B20" s="58">
        <v>497783884.89999998</v>
      </c>
      <c r="C20" s="58">
        <v>-26989901.280000001</v>
      </c>
      <c r="D20" s="58">
        <v>470793983.62</v>
      </c>
      <c r="E20" s="58">
        <v>470793983.62</v>
      </c>
      <c r="F20" s="58">
        <v>467503341.06999999</v>
      </c>
      <c r="G20" s="58">
        <v>0</v>
      </c>
    </row>
    <row r="21" spans="1:7" x14ac:dyDescent="0.25">
      <c r="A21" s="4" t="s">
        <v>119</v>
      </c>
      <c r="B21" s="58">
        <v>4005955.48</v>
      </c>
      <c r="C21" s="58">
        <v>2961799.41</v>
      </c>
      <c r="D21" s="58">
        <v>6967754.8899999997</v>
      </c>
      <c r="E21" s="58">
        <v>6967754.8899999997</v>
      </c>
      <c r="F21" s="58">
        <v>6877789.5</v>
      </c>
      <c r="G21" s="58">
        <v>0</v>
      </c>
    </row>
    <row r="22" spans="1:7" x14ac:dyDescent="0.25">
      <c r="A22" s="4" t="s">
        <v>120</v>
      </c>
      <c r="B22" s="58">
        <v>44988892.68</v>
      </c>
      <c r="C22" s="58">
        <v>10598805.49</v>
      </c>
      <c r="D22" s="58">
        <v>55587698.170000002</v>
      </c>
      <c r="E22" s="58">
        <v>55587698.170000002</v>
      </c>
      <c r="F22" s="58">
        <v>55242192.170000002</v>
      </c>
      <c r="G22" s="58">
        <v>0</v>
      </c>
    </row>
    <row r="23" spans="1:7" x14ac:dyDescent="0.25">
      <c r="A23" s="4" t="s">
        <v>121</v>
      </c>
      <c r="B23" s="58">
        <v>14195723.32</v>
      </c>
      <c r="C23" s="58">
        <v>-622344.5</v>
      </c>
      <c r="D23" s="58">
        <v>13573378.82</v>
      </c>
      <c r="E23" s="58">
        <v>13573378.82</v>
      </c>
      <c r="F23" s="58">
        <v>13450211.4</v>
      </c>
      <c r="G23" s="58">
        <v>0</v>
      </c>
    </row>
    <row r="24" spans="1:7" x14ac:dyDescent="0.25">
      <c r="A24" s="4" t="s">
        <v>122</v>
      </c>
      <c r="B24" s="58">
        <v>48588955</v>
      </c>
      <c r="C24" s="58">
        <v>562545.62</v>
      </c>
      <c r="D24" s="58">
        <v>49151500.619999997</v>
      </c>
      <c r="E24" s="58">
        <v>49151500.619999997</v>
      </c>
      <c r="F24" s="58">
        <v>46069500.619999997</v>
      </c>
      <c r="G24" s="58">
        <v>0</v>
      </c>
    </row>
    <row r="25" spans="1:7" x14ac:dyDescent="0.25">
      <c r="A25" s="4" t="s">
        <v>123</v>
      </c>
      <c r="B25" s="58">
        <v>32523578.32</v>
      </c>
      <c r="C25" s="58">
        <v>725969.86</v>
      </c>
      <c r="D25" s="58">
        <v>33249548.18</v>
      </c>
      <c r="E25" s="58">
        <v>33249548.18</v>
      </c>
      <c r="F25" s="58">
        <v>33083565.710000001</v>
      </c>
      <c r="G25" s="58">
        <v>0</v>
      </c>
    </row>
    <row r="26" spans="1:7" x14ac:dyDescent="0.25">
      <c r="A26" s="2" t="s">
        <v>124</v>
      </c>
      <c r="B26" s="58">
        <v>130557126.8</v>
      </c>
      <c r="C26" s="58">
        <v>-15703094.470000001</v>
      </c>
      <c r="D26" s="58">
        <v>114854032.32999998</v>
      </c>
      <c r="E26" s="58">
        <v>114854032.32999998</v>
      </c>
      <c r="F26" s="58">
        <v>113506980.96000001</v>
      </c>
      <c r="G26" s="58">
        <v>0</v>
      </c>
    </row>
    <row r="27" spans="1:7" x14ac:dyDescent="0.25">
      <c r="A27" s="8" t="s">
        <v>125</v>
      </c>
      <c r="B27" s="58">
        <v>26619569.010000002</v>
      </c>
      <c r="C27" s="58">
        <v>-6394078.1900000004</v>
      </c>
      <c r="D27" s="58">
        <v>20225490.82</v>
      </c>
      <c r="E27" s="58">
        <v>20225490.82</v>
      </c>
      <c r="F27" s="58">
        <v>20056506.23</v>
      </c>
      <c r="G27" s="58">
        <v>0</v>
      </c>
    </row>
    <row r="28" spans="1:7" x14ac:dyDescent="0.25">
      <c r="A28" s="4" t="s">
        <v>126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</row>
    <row r="29" spans="1:7" x14ac:dyDescent="0.25">
      <c r="A29" s="4" t="s">
        <v>127</v>
      </c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</row>
    <row r="30" spans="1:7" x14ac:dyDescent="0.25">
      <c r="A30" s="4" t="s">
        <v>128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</row>
    <row r="31" spans="1:7" x14ac:dyDescent="0.25">
      <c r="A31" s="4" t="s">
        <v>129</v>
      </c>
      <c r="B31" s="58">
        <v>89887262.189999998</v>
      </c>
      <c r="C31" s="58">
        <v>-7104797.5300000003</v>
      </c>
      <c r="D31" s="58">
        <v>82782464.659999996</v>
      </c>
      <c r="E31" s="58">
        <v>82782464.659999996</v>
      </c>
      <c r="F31" s="58">
        <v>81692527.260000005</v>
      </c>
      <c r="G31" s="58">
        <v>0</v>
      </c>
    </row>
    <row r="32" spans="1:7" x14ac:dyDescent="0.25">
      <c r="A32" s="4" t="s">
        <v>130</v>
      </c>
      <c r="B32" s="58">
        <v>9059481.5999999996</v>
      </c>
      <c r="C32" s="58">
        <v>-2204218.75</v>
      </c>
      <c r="D32" s="58">
        <v>6855262.8499999996</v>
      </c>
      <c r="E32" s="58">
        <v>6855262.8499999996</v>
      </c>
      <c r="F32" s="58">
        <v>6767133.4699999997</v>
      </c>
      <c r="G32" s="58">
        <v>0</v>
      </c>
    </row>
    <row r="33" spans="1:7" x14ac:dyDescent="0.25">
      <c r="A33" s="4" t="s">
        <v>131</v>
      </c>
      <c r="B33" s="58">
        <v>4990814</v>
      </c>
      <c r="C33" s="58">
        <v>0</v>
      </c>
      <c r="D33" s="58">
        <v>4990814</v>
      </c>
      <c r="E33" s="58">
        <v>4990814</v>
      </c>
      <c r="F33" s="58">
        <v>4990814</v>
      </c>
      <c r="G33" s="58">
        <v>0</v>
      </c>
    </row>
    <row r="34" spans="1:7" x14ac:dyDescent="0.25">
      <c r="A34" s="4" t="s">
        <v>132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</row>
    <row r="35" spans="1:7" x14ac:dyDescent="0.25">
      <c r="A35" s="4" t="s">
        <v>133</v>
      </c>
      <c r="B35" s="58">
        <v>0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</row>
    <row r="36" spans="1:7" ht="30" x14ac:dyDescent="0.25">
      <c r="A36" s="35" t="s">
        <v>134</v>
      </c>
      <c r="B36" s="58">
        <v>0</v>
      </c>
      <c r="C36" s="58">
        <v>10564597.65</v>
      </c>
      <c r="D36" s="58">
        <v>10564597.65</v>
      </c>
      <c r="E36" s="58">
        <v>10564597.65</v>
      </c>
      <c r="F36" s="58">
        <v>10564597.65</v>
      </c>
      <c r="G36" s="58">
        <v>0</v>
      </c>
    </row>
    <row r="37" spans="1:7" x14ac:dyDescent="0.25">
      <c r="A37" s="8" t="s">
        <v>135</v>
      </c>
      <c r="B37" s="58">
        <v>0</v>
      </c>
      <c r="C37" s="58">
        <v>10564597.65</v>
      </c>
      <c r="D37" s="58">
        <v>10564597.65</v>
      </c>
      <c r="E37" s="58">
        <v>10564597.65</v>
      </c>
      <c r="F37" s="58">
        <v>10564597.65</v>
      </c>
      <c r="G37" s="58">
        <v>0</v>
      </c>
    </row>
    <row r="38" spans="1:7" ht="30" x14ac:dyDescent="0.25">
      <c r="A38" s="8" t="s">
        <v>136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</row>
    <row r="39" spans="1:7" x14ac:dyDescent="0.25">
      <c r="A39" s="8" t="s">
        <v>137</v>
      </c>
      <c r="B39" s="58">
        <v>0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</row>
    <row r="40" spans="1:7" x14ac:dyDescent="0.25">
      <c r="A40" s="8" t="s">
        <v>138</v>
      </c>
      <c r="B40" s="58">
        <v>0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</row>
    <row r="41" spans="1:7" x14ac:dyDescent="0.25">
      <c r="A41" s="8"/>
      <c r="B41" s="58"/>
      <c r="C41" s="58"/>
      <c r="D41" s="58"/>
      <c r="E41" s="58"/>
      <c r="F41" s="58"/>
      <c r="G41" s="58"/>
    </row>
    <row r="42" spans="1:7" x14ac:dyDescent="0.25">
      <c r="A42" s="6" t="s">
        <v>139</v>
      </c>
      <c r="B42" s="59">
        <v>795076448.37</v>
      </c>
      <c r="C42" s="59">
        <v>-45627713.689999998</v>
      </c>
      <c r="D42" s="59">
        <v>749448734.68000007</v>
      </c>
      <c r="E42" s="59">
        <v>749448734.68000007</v>
      </c>
      <c r="F42" s="59">
        <v>736524917.96000004</v>
      </c>
      <c r="G42" s="59">
        <v>0</v>
      </c>
    </row>
    <row r="43" spans="1:7" x14ac:dyDescent="0.25">
      <c r="A43" s="2" t="s">
        <v>140</v>
      </c>
      <c r="B43" s="58">
        <v>187695693.22</v>
      </c>
      <c r="C43" s="58">
        <v>-38187294.809999995</v>
      </c>
      <c r="D43" s="58">
        <v>149508398.41</v>
      </c>
      <c r="E43" s="58">
        <v>149508398.41</v>
      </c>
      <c r="F43" s="58">
        <v>148549036.87</v>
      </c>
      <c r="G43" s="58">
        <v>0</v>
      </c>
    </row>
    <row r="44" spans="1:7" x14ac:dyDescent="0.25">
      <c r="A44" s="8" t="s">
        <v>108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</row>
    <row r="45" spans="1:7" x14ac:dyDescent="0.25">
      <c r="A45" s="8" t="s">
        <v>109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</row>
    <row r="46" spans="1:7" x14ac:dyDescent="0.25">
      <c r="A46" s="8" t="s">
        <v>110</v>
      </c>
      <c r="B46" s="58">
        <v>4000000</v>
      </c>
      <c r="C46" s="58">
        <v>-4000000</v>
      </c>
      <c r="D46" s="58">
        <v>0</v>
      </c>
      <c r="E46" s="58">
        <v>0</v>
      </c>
      <c r="F46" s="58">
        <v>0</v>
      </c>
      <c r="G46" s="58">
        <v>0</v>
      </c>
    </row>
    <row r="47" spans="1:7" x14ac:dyDescent="0.25">
      <c r="A47" s="8" t="s">
        <v>111</v>
      </c>
      <c r="B47" s="58">
        <v>0</v>
      </c>
      <c r="C47" s="58">
        <v>0</v>
      </c>
      <c r="D47" s="58">
        <v>0</v>
      </c>
      <c r="E47" s="58">
        <v>0</v>
      </c>
      <c r="F47" s="58">
        <v>0</v>
      </c>
      <c r="G47" s="58">
        <v>0</v>
      </c>
    </row>
    <row r="48" spans="1:7" x14ac:dyDescent="0.25">
      <c r="A48" s="8" t="s">
        <v>112</v>
      </c>
      <c r="B48" s="58">
        <v>1132055.8</v>
      </c>
      <c r="C48" s="58">
        <v>1365213.38</v>
      </c>
      <c r="D48" s="58">
        <v>2497269.1800000002</v>
      </c>
      <c r="E48" s="58">
        <v>2497269.1800000002</v>
      </c>
      <c r="F48" s="58">
        <v>2497269.1800000002</v>
      </c>
      <c r="G48" s="58">
        <v>0</v>
      </c>
    </row>
    <row r="49" spans="1:7" x14ac:dyDescent="0.25">
      <c r="A49" s="8" t="s">
        <v>113</v>
      </c>
      <c r="B49" s="58">
        <v>0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</row>
    <row r="50" spans="1:7" x14ac:dyDescent="0.25">
      <c r="A50" s="8" t="s">
        <v>114</v>
      </c>
      <c r="B50" s="58">
        <v>182163637.41999999</v>
      </c>
      <c r="C50" s="58">
        <v>-35262508.159999996</v>
      </c>
      <c r="D50" s="58">
        <v>146901129.25999999</v>
      </c>
      <c r="E50" s="58">
        <v>146901129.25999999</v>
      </c>
      <c r="F50" s="58">
        <v>145941767.72</v>
      </c>
      <c r="G50" s="58">
        <v>0</v>
      </c>
    </row>
    <row r="51" spans="1:7" x14ac:dyDescent="0.25">
      <c r="A51" s="8" t="s">
        <v>115</v>
      </c>
      <c r="B51" s="58">
        <v>400000</v>
      </c>
      <c r="C51" s="58">
        <v>-290000.03000000003</v>
      </c>
      <c r="D51" s="58">
        <v>109999.97</v>
      </c>
      <c r="E51" s="58">
        <v>109999.97</v>
      </c>
      <c r="F51" s="58">
        <v>109999.97</v>
      </c>
      <c r="G51" s="58">
        <v>0</v>
      </c>
    </row>
    <row r="52" spans="1:7" x14ac:dyDescent="0.25">
      <c r="A52" s="2" t="s">
        <v>116</v>
      </c>
      <c r="B52" s="58">
        <v>557616095.14999998</v>
      </c>
      <c r="C52" s="58">
        <v>-12054251.5</v>
      </c>
      <c r="D52" s="58">
        <v>545561843.6500001</v>
      </c>
      <c r="E52" s="58">
        <v>545561843.6500001</v>
      </c>
      <c r="F52" s="58">
        <v>533597388.47000003</v>
      </c>
      <c r="G52" s="58">
        <v>0</v>
      </c>
    </row>
    <row r="53" spans="1:7" x14ac:dyDescent="0.25">
      <c r="A53" s="8" t="s">
        <v>117</v>
      </c>
      <c r="B53" s="58">
        <v>5050000</v>
      </c>
      <c r="C53" s="58">
        <v>13349356.189999999</v>
      </c>
      <c r="D53" s="58">
        <v>18399356.190000001</v>
      </c>
      <c r="E53" s="58">
        <v>18399356.190000001</v>
      </c>
      <c r="F53" s="58">
        <v>17851129.5</v>
      </c>
      <c r="G53" s="58">
        <v>0</v>
      </c>
    </row>
    <row r="54" spans="1:7" x14ac:dyDescent="0.25">
      <c r="A54" s="8" t="s">
        <v>118</v>
      </c>
      <c r="B54" s="58">
        <v>543166095.14999998</v>
      </c>
      <c r="C54" s="58">
        <v>-17481052.93</v>
      </c>
      <c r="D54" s="58">
        <v>525685042.22000003</v>
      </c>
      <c r="E54" s="58">
        <v>525685042.22000003</v>
      </c>
      <c r="F54" s="58">
        <v>514268813.73000002</v>
      </c>
      <c r="G54" s="58">
        <v>0</v>
      </c>
    </row>
    <row r="55" spans="1:7" x14ac:dyDescent="0.25">
      <c r="A55" s="8" t="s">
        <v>119</v>
      </c>
      <c r="B55" s="58">
        <v>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</row>
    <row r="56" spans="1:7" x14ac:dyDescent="0.25">
      <c r="A56" s="9" t="s">
        <v>120</v>
      </c>
      <c r="B56" s="58">
        <v>9000000</v>
      </c>
      <c r="C56" s="58">
        <v>-7822554.7599999998</v>
      </c>
      <c r="D56" s="58">
        <v>1177445.24</v>
      </c>
      <c r="E56" s="58">
        <v>1177445.24</v>
      </c>
      <c r="F56" s="58">
        <v>1177445.24</v>
      </c>
      <c r="G56" s="58">
        <v>0</v>
      </c>
    </row>
    <row r="57" spans="1:7" x14ac:dyDescent="0.25">
      <c r="A57" s="8" t="s">
        <v>121</v>
      </c>
      <c r="B57" s="58">
        <v>0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</row>
    <row r="58" spans="1:7" x14ac:dyDescent="0.25">
      <c r="A58" s="8" t="s">
        <v>122</v>
      </c>
      <c r="B58" s="58">
        <v>0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</row>
    <row r="59" spans="1:7" x14ac:dyDescent="0.25">
      <c r="A59" s="8" t="s">
        <v>123</v>
      </c>
      <c r="B59" s="58">
        <v>400000</v>
      </c>
      <c r="C59" s="58">
        <v>-100000</v>
      </c>
      <c r="D59" s="58">
        <v>300000</v>
      </c>
      <c r="E59" s="58">
        <v>300000</v>
      </c>
      <c r="F59" s="58">
        <v>300000</v>
      </c>
      <c r="G59" s="58">
        <v>0</v>
      </c>
    </row>
    <row r="60" spans="1:7" x14ac:dyDescent="0.25">
      <c r="A60" s="2" t="s">
        <v>124</v>
      </c>
      <c r="B60" s="58">
        <v>0</v>
      </c>
      <c r="C60" s="58">
        <v>3660714.19</v>
      </c>
      <c r="D60" s="58">
        <v>3660714.19</v>
      </c>
      <c r="E60" s="58">
        <v>3660714.19</v>
      </c>
      <c r="F60" s="58">
        <v>3660714.19</v>
      </c>
      <c r="G60" s="58">
        <v>0</v>
      </c>
    </row>
    <row r="61" spans="1:7" x14ac:dyDescent="0.25">
      <c r="A61" s="8" t="s">
        <v>125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</row>
    <row r="62" spans="1:7" x14ac:dyDescent="0.25">
      <c r="A62" s="8" t="s">
        <v>126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</row>
    <row r="63" spans="1:7" x14ac:dyDescent="0.25">
      <c r="A63" s="8" t="s">
        <v>127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</row>
    <row r="64" spans="1:7" x14ac:dyDescent="0.25">
      <c r="A64" s="8" t="s">
        <v>128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</row>
    <row r="65" spans="1:7" x14ac:dyDescent="0.25">
      <c r="A65" s="8" t="s">
        <v>129</v>
      </c>
      <c r="B65" s="58">
        <v>0</v>
      </c>
      <c r="C65" s="58">
        <v>3660714.19</v>
      </c>
      <c r="D65" s="58">
        <v>3660714.19</v>
      </c>
      <c r="E65" s="58">
        <v>3660714.19</v>
      </c>
      <c r="F65" s="58">
        <v>3660714.19</v>
      </c>
      <c r="G65" s="58">
        <v>0</v>
      </c>
    </row>
    <row r="66" spans="1:7" x14ac:dyDescent="0.25">
      <c r="A66" s="8" t="s">
        <v>130</v>
      </c>
      <c r="B66" s="58">
        <v>0</v>
      </c>
      <c r="C66" s="58">
        <v>0</v>
      </c>
      <c r="D66" s="58">
        <v>0</v>
      </c>
      <c r="E66" s="58">
        <v>0</v>
      </c>
      <c r="F66" s="58">
        <v>0</v>
      </c>
      <c r="G66" s="58">
        <v>0</v>
      </c>
    </row>
    <row r="67" spans="1:7" x14ac:dyDescent="0.25">
      <c r="A67" s="8" t="s">
        <v>131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</row>
    <row r="68" spans="1:7" x14ac:dyDescent="0.25">
      <c r="A68" s="8" t="s">
        <v>132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</row>
    <row r="69" spans="1:7" x14ac:dyDescent="0.25">
      <c r="A69" s="8" t="s">
        <v>133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</row>
    <row r="70" spans="1:7" x14ac:dyDescent="0.25">
      <c r="A70" s="35" t="s">
        <v>141</v>
      </c>
      <c r="B70" s="60">
        <v>49764660</v>
      </c>
      <c r="C70" s="60">
        <v>953118.43</v>
      </c>
      <c r="D70" s="60">
        <v>50717778.43</v>
      </c>
      <c r="E70" s="60">
        <v>50717778.43</v>
      </c>
      <c r="F70" s="60">
        <v>50717778.43</v>
      </c>
      <c r="G70" s="60">
        <v>0</v>
      </c>
    </row>
    <row r="71" spans="1:7" x14ac:dyDescent="0.25">
      <c r="A71" s="8" t="s">
        <v>135</v>
      </c>
      <c r="B71" s="58">
        <v>49764660</v>
      </c>
      <c r="C71" s="58">
        <v>953118.43</v>
      </c>
      <c r="D71" s="58">
        <v>50717778.43</v>
      </c>
      <c r="E71" s="58">
        <v>50717778.43</v>
      </c>
      <c r="F71" s="58">
        <v>50717778.43</v>
      </c>
      <c r="G71" s="58">
        <v>0</v>
      </c>
    </row>
    <row r="72" spans="1:7" ht="30" x14ac:dyDescent="0.25">
      <c r="A72" s="8" t="s">
        <v>136</v>
      </c>
      <c r="B72" s="58">
        <v>0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</row>
    <row r="73" spans="1:7" x14ac:dyDescent="0.25">
      <c r="A73" s="8" t="s">
        <v>137</v>
      </c>
      <c r="B73" s="58">
        <v>0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</row>
    <row r="74" spans="1:7" x14ac:dyDescent="0.25">
      <c r="A74" s="8" t="s">
        <v>138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</row>
    <row r="75" spans="1:7" x14ac:dyDescent="0.25">
      <c r="A75" s="5"/>
      <c r="B75" s="61"/>
      <c r="C75" s="61"/>
      <c r="D75" s="61"/>
      <c r="E75" s="61"/>
      <c r="F75" s="61"/>
      <c r="G75" s="61"/>
    </row>
    <row r="76" spans="1:7" x14ac:dyDescent="0.25">
      <c r="A76" s="6" t="s">
        <v>88</v>
      </c>
      <c r="B76" s="59">
        <v>2132832365.4699998</v>
      </c>
      <c r="C76" s="59">
        <v>-67542782.719999999</v>
      </c>
      <c r="D76" s="59">
        <v>2065289582.75</v>
      </c>
      <c r="E76" s="59">
        <v>2065289582.75</v>
      </c>
      <c r="F76" s="59">
        <v>2036634219.6800003</v>
      </c>
      <c r="G76" s="59">
        <v>0</v>
      </c>
    </row>
    <row r="77" spans="1:7" x14ac:dyDescent="0.25">
      <c r="A77" s="10"/>
      <c r="B77" s="62"/>
      <c r="C77" s="62"/>
      <c r="D77" s="62"/>
      <c r="E77" s="62"/>
      <c r="F77" s="62"/>
      <c r="G77" s="6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15BD96DC-5D6A-451E-96C1-747A75B4192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126B-5B08-49EE-A734-4DEAA6D52F93}">
  <dimension ref="A1:G33"/>
  <sheetViews>
    <sheetView tabSelected="1" workbookViewId="0">
      <selection activeCell="B12" sqref="B12"/>
    </sheetView>
  </sheetViews>
  <sheetFormatPr baseColWidth="10" defaultRowHeight="15" x14ac:dyDescent="0.25"/>
  <cols>
    <col min="1" max="1" width="111.85546875" customWidth="1"/>
    <col min="2" max="6" width="20.7109375" style="37" customWidth="1"/>
    <col min="7" max="7" width="17.5703125" style="37" customWidth="1"/>
  </cols>
  <sheetData>
    <row r="1" spans="1:7" x14ac:dyDescent="0.25">
      <c r="A1" s="11" t="str">
        <f>ENTE_PUBLICO_A</f>
        <v>MUNICIPIO DE CELAYA, Gobierno del Estado de Guanajuato (a)</v>
      </c>
      <c r="B1" s="12"/>
      <c r="C1" s="12"/>
      <c r="D1" s="12"/>
      <c r="E1" s="12"/>
      <c r="F1" s="12"/>
      <c r="G1" s="13"/>
    </row>
    <row r="2" spans="1:7" x14ac:dyDescent="0.25">
      <c r="A2" s="14" t="s">
        <v>4</v>
      </c>
      <c r="B2" s="15"/>
      <c r="C2" s="15"/>
      <c r="D2" s="15"/>
      <c r="E2" s="15"/>
      <c r="F2" s="15"/>
      <c r="G2" s="16"/>
    </row>
    <row r="3" spans="1:7" x14ac:dyDescent="0.25">
      <c r="A3" s="14" t="s">
        <v>142</v>
      </c>
      <c r="B3" s="15"/>
      <c r="C3" s="15"/>
      <c r="D3" s="15"/>
      <c r="E3" s="15"/>
      <c r="F3" s="15"/>
      <c r="G3" s="16"/>
    </row>
    <row r="4" spans="1:7" x14ac:dyDescent="0.25">
      <c r="A4" s="14" t="str">
        <f>TRIMESTRE</f>
        <v>Del 1 de enero al 31 de diciembre de 2018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0" t="s">
        <v>143</v>
      </c>
      <c r="B6" s="42" t="s">
        <v>7</v>
      </c>
      <c r="C6" s="42"/>
      <c r="D6" s="42"/>
      <c r="E6" s="42"/>
      <c r="F6" s="42"/>
      <c r="G6" s="42" t="s">
        <v>8</v>
      </c>
    </row>
    <row r="7" spans="1:7" ht="30" x14ac:dyDescent="0.25">
      <c r="A7" s="21"/>
      <c r="B7" s="22" t="s">
        <v>9</v>
      </c>
      <c r="C7" s="63" t="s">
        <v>105</v>
      </c>
      <c r="D7" s="63" t="s">
        <v>2</v>
      </c>
      <c r="E7" s="63" t="s">
        <v>3</v>
      </c>
      <c r="F7" s="63" t="s">
        <v>90</v>
      </c>
      <c r="G7" s="64"/>
    </row>
    <row r="8" spans="1:7" x14ac:dyDescent="0.25">
      <c r="A8" s="1" t="s">
        <v>144</v>
      </c>
      <c r="B8" s="65">
        <v>577531470.24000001</v>
      </c>
      <c r="C8" s="65">
        <v>-35685550.149999999</v>
      </c>
      <c r="D8" s="65">
        <v>541845920.09000003</v>
      </c>
      <c r="E8" s="65">
        <v>541845920.09000003</v>
      </c>
      <c r="F8" s="65">
        <v>533106346.39999998</v>
      </c>
      <c r="G8" s="65">
        <v>0</v>
      </c>
    </row>
    <row r="9" spans="1:7" x14ac:dyDescent="0.25">
      <c r="A9" s="2" t="s">
        <v>145</v>
      </c>
      <c r="B9" s="66">
        <v>577531470.24000001</v>
      </c>
      <c r="C9" s="66">
        <v>-35685550.149999999</v>
      </c>
      <c r="D9" s="66">
        <v>541845920.09000003</v>
      </c>
      <c r="E9" s="66">
        <v>541845920.09000003</v>
      </c>
      <c r="F9" s="66">
        <v>533106346.39999998</v>
      </c>
      <c r="G9" s="66">
        <v>0</v>
      </c>
    </row>
    <row r="10" spans="1:7" x14ac:dyDescent="0.25">
      <c r="A10" s="2" t="s">
        <v>146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</row>
    <row r="11" spans="1:7" x14ac:dyDescent="0.25">
      <c r="A11" s="2" t="s">
        <v>147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</row>
    <row r="12" spans="1:7" x14ac:dyDescent="0.25">
      <c r="A12" s="4" t="s">
        <v>148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</row>
    <row r="13" spans="1:7" x14ac:dyDescent="0.25">
      <c r="A13" s="4" t="s">
        <v>149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</row>
    <row r="14" spans="1:7" x14ac:dyDescent="0.25">
      <c r="A14" s="2" t="s">
        <v>150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</row>
    <row r="15" spans="1:7" x14ac:dyDescent="0.25">
      <c r="A15" s="35" t="s">
        <v>151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</row>
    <row r="16" spans="1:7" x14ac:dyDescent="0.25">
      <c r="A16" s="4" t="s">
        <v>152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</row>
    <row r="17" spans="1:7" x14ac:dyDescent="0.25">
      <c r="A17" s="4" t="s">
        <v>153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</row>
    <row r="18" spans="1:7" x14ac:dyDescent="0.25">
      <c r="A18" s="2" t="s">
        <v>154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</row>
    <row r="19" spans="1:7" x14ac:dyDescent="0.25">
      <c r="A19" s="5"/>
      <c r="B19" s="67"/>
      <c r="C19" s="67"/>
      <c r="D19" s="67"/>
      <c r="E19" s="67"/>
      <c r="F19" s="67"/>
      <c r="G19" s="67"/>
    </row>
    <row r="20" spans="1:7" x14ac:dyDescent="0.25">
      <c r="A20" s="36" t="s">
        <v>155</v>
      </c>
      <c r="B20" s="65">
        <v>124469688.14</v>
      </c>
      <c r="C20" s="65">
        <v>-32055465.32</v>
      </c>
      <c r="D20" s="65">
        <v>92414222.819999993</v>
      </c>
      <c r="E20" s="65">
        <v>92414222.819999993</v>
      </c>
      <c r="F20" s="65">
        <v>91454861.280000001</v>
      </c>
      <c r="G20" s="65">
        <v>0</v>
      </c>
    </row>
    <row r="21" spans="1:7" x14ac:dyDescent="0.25">
      <c r="A21" s="2" t="s">
        <v>145</v>
      </c>
      <c r="B21" s="66">
        <v>124469688.14</v>
      </c>
      <c r="C21" s="66">
        <v>-32055465.32</v>
      </c>
      <c r="D21" s="66">
        <v>92414222.819999993</v>
      </c>
      <c r="E21" s="66">
        <v>92414222.819999993</v>
      </c>
      <c r="F21" s="66">
        <v>91454861.280000001</v>
      </c>
      <c r="G21" s="66">
        <v>0</v>
      </c>
    </row>
    <row r="22" spans="1:7" x14ac:dyDescent="0.25">
      <c r="A22" s="2" t="s">
        <v>146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</row>
    <row r="23" spans="1:7" x14ac:dyDescent="0.25">
      <c r="A23" s="2" t="s">
        <v>147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4" t="s">
        <v>148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</row>
    <row r="25" spans="1:7" x14ac:dyDescent="0.25">
      <c r="A25" s="4" t="s">
        <v>149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2" t="s">
        <v>150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</row>
    <row r="27" spans="1:7" x14ac:dyDescent="0.25">
      <c r="A27" s="35" t="s">
        <v>151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</row>
    <row r="28" spans="1:7" x14ac:dyDescent="0.25">
      <c r="A28" s="4" t="s">
        <v>152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</row>
    <row r="29" spans="1:7" x14ac:dyDescent="0.25">
      <c r="A29" s="4" t="s">
        <v>153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2" t="s">
        <v>154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</row>
    <row r="31" spans="1:7" x14ac:dyDescent="0.25">
      <c r="A31" s="5"/>
      <c r="B31" s="67"/>
      <c r="C31" s="67"/>
      <c r="D31" s="67"/>
      <c r="E31" s="67"/>
      <c r="F31" s="67"/>
      <c r="G31" s="67"/>
    </row>
    <row r="32" spans="1:7" x14ac:dyDescent="0.25">
      <c r="A32" s="6" t="s">
        <v>156</v>
      </c>
      <c r="B32" s="65">
        <v>702001158.38</v>
      </c>
      <c r="C32" s="65">
        <v>-67741015.469999999</v>
      </c>
      <c r="D32" s="65">
        <v>634260142.91000009</v>
      </c>
      <c r="E32" s="65">
        <v>634260142.91000009</v>
      </c>
      <c r="F32" s="65">
        <v>624561207.67999995</v>
      </c>
      <c r="G32" s="65">
        <v>0</v>
      </c>
    </row>
    <row r="33" spans="1:7" x14ac:dyDescent="0.25">
      <c r="A33" s="10"/>
      <c r="B33" s="68"/>
      <c r="C33" s="68"/>
      <c r="D33" s="68"/>
      <c r="E33" s="68"/>
      <c r="F33" s="68"/>
      <c r="G33" s="6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EE7404F0-A536-457C-9EB2-ACA488C6CC6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2019-03-04T20:41:47Z</dcterms:created>
  <dcterms:modified xsi:type="dcterms:W3CDTF">2019-03-04T20:48:55Z</dcterms:modified>
</cp:coreProperties>
</file>