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565" tabRatio="885" activeTab="6"/>
  </bookViews>
  <sheets>
    <sheet name="EAEPE" sheetId="1" r:id="rId1"/>
    <sheet name="COG" sheetId="2" r:id="rId2"/>
    <sheet name="CTG" sheetId="3" r:id="rId3"/>
    <sheet name="CA_Ente_Público" sheetId="4" r:id="rId4"/>
    <sheet name="CA EJECUTIVO ESTATAL" sheetId="5" r:id="rId5"/>
    <sheet name="CA AYUNTAMIENTO" sheetId="6" r:id="rId6"/>
    <sheet name="CFG" sheetId="7" r:id="rId7"/>
  </sheets>
  <definedNames/>
  <calcPr fullCalcOnLoad="1"/>
</workbook>
</file>

<file path=xl/sharedStrings.xml><?xml version="1.0" encoding="utf-8"?>
<sst xmlns="http://schemas.openxmlformats.org/spreadsheetml/2006/main" count="339" uniqueCount="242">
  <si>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</si>
  <si>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</si>
  <si>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</si>
  <si>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</si>
  <si>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</si>
  <si>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</si>
  <si>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</si>
  <si>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</si>
  <si>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</si>
  <si>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</si>
  <si>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</si>
  <si>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</si>
  <si>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</si>
  <si>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</si>
  <si>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</si>
  <si>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</si>
  <si>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</si>
  <si>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</si>
  <si>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</si>
  <si>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</si>
  <si>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</si>
  <si>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</si>
  <si>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</si>
  <si>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</si>
  <si>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</si>
  <si>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</si>
  <si>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</si>
  <si>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</si>
  <si>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</si>
  <si>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</si>
  <si>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</si>
  <si>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</si>
  <si>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</si>
  <si>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</si>
  <si>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</si>
  <si>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</si>
  <si>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</si>
  <si>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</si>
  <si>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</si>
  <si>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</si>
  <si>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</si>
  <si>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</si>
  <si>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</si>
  <si>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</si>
  <si>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</si>
  <si>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</si>
  <si>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</si>
  <si>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</si>
  <si>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</si>
  <si>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</si>
  <si>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</si>
  <si>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</si>
  <si>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</si>
  <si>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</si>
  <si>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</si>
  <si>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</si>
  <si>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</si>
  <si>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</si>
  <si>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</si>
  <si>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</si>
  <si>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</si>
  <si>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</si>
  <si>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</si>
  <si>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</si>
  <si>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</si>
  <si>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</si>
  <si>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</si>
  <si>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</si>
  <si>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</si>
  <si>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</si>
  <si>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</si>
  <si>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</si>
  <si>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</si>
  <si>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</si>
  <si>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</si>
  <si>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</si>
  <si>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</si>
  <si>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</si>
  <si>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</si>
  <si>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</si>
  <si>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</si>
  <si>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</si>
  <si>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</si>
  <si>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</si>
  <si>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</si>
  <si>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</si>
  <si>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</si>
  <si>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</si>
  <si>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</si>
  <si>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</si>
  <si>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</si>
  <si>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</si>
  <si>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</si>
  <si>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</si>
  <si>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</si>
  <si>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</si>
  <si>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</si>
  <si>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</si>
  <si>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</si>
  <si>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</si>
  <si>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</si>
  <si>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</si>
  <si>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</si>
  <si>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</si>
  <si>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</si>
  <si>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</si>
  <si>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</si>
  <si>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</si>
  <si>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</si>
  <si>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</si>
  <si>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</si>
  <si>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</si>
  <si>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</si>
  <si>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</si>
  <si>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</si>
  <si>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</si>
  <si>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</si>
  <si>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</si>
  <si>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</si>
  <si>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</si>
  <si>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</si>
  <si>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</si>
  <si>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</si>
  <si>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</si>
  <si>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</si>
  <si>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</si>
  <si>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</si>
  <si>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</si>
  <si>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</si>
  <si>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</si>
  <si>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</si>
  <si>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</si>
  <si>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</si>
  <si>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</si>
  <si>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</si>
  <si>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</si>
  <si>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</si>
  <si>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</si>
  <si>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</si>
  <si>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</si>
  <si>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</si>
  <si>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</si>
  <si>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</si>
  <si>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</si>
  <si>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1.8.2</t>
  </si>
  <si>
    <t>E0001</t>
  </si>
  <si>
    <t>1100117</t>
  </si>
  <si>
    <t>31120-8901</t>
  </si>
  <si>
    <t>E0002</t>
  </si>
  <si>
    <t>31120-8902</t>
  </si>
  <si>
    <t>E0003</t>
  </si>
  <si>
    <t>31120-8903</t>
  </si>
  <si>
    <t>E0004</t>
  </si>
  <si>
    <t>31120-8904</t>
  </si>
  <si>
    <t>E0005</t>
  </si>
  <si>
    <t>31120-8905</t>
  </si>
  <si>
    <t>3.0.0.0</t>
  </si>
  <si>
    <t>3.1.0.0</t>
  </si>
  <si>
    <t>3.1.1.0</t>
  </si>
  <si>
    <t>3.1.1.1</t>
  </si>
  <si>
    <t>3.1.1.1.2</t>
  </si>
  <si>
    <t>3.1.1.1.2.0</t>
  </si>
  <si>
    <t>31120-8906</t>
  </si>
  <si>
    <t xml:space="preserve">****** EAEPE </t>
  </si>
  <si>
    <t xml:space="preserve">***** 1.8.2 SERVICIOS ESTADISTICOS </t>
  </si>
  <si>
    <t xml:space="preserve">**** E0001 DIRECCION GENERAL </t>
  </si>
  <si>
    <t xml:space="preserve">** 31120-8901 DIRECCIÓN GENERAL </t>
  </si>
  <si>
    <t xml:space="preserve">* 1 Corriente </t>
  </si>
  <si>
    <t>1131 Sueldos Base</t>
  </si>
  <si>
    <t>1212 Honorarios asimilados</t>
  </si>
  <si>
    <t>1321 Prima Vacacional</t>
  </si>
  <si>
    <t>1323 Gratificación de fin de año</t>
  </si>
  <si>
    <t>1421 Aportaciones INFONAVIT</t>
  </si>
  <si>
    <t>2612 Combus p Serv pub</t>
  </si>
  <si>
    <t>2921 Ref Edificios</t>
  </si>
  <si>
    <t>2961 Ref Eq Transporte</t>
  </si>
  <si>
    <t>3331 Serv Consultoría</t>
  </si>
  <si>
    <t>3721 Pasajes terr Nac</t>
  </si>
  <si>
    <t>3751 Viáticos nacionales</t>
  </si>
  <si>
    <t>3821 Gto Orden Social</t>
  </si>
  <si>
    <t>3921 Otros impuestos y derechos</t>
  </si>
  <si>
    <t>3981 Impuesto sobre nóminas</t>
  </si>
  <si>
    <t xml:space="preserve">**** E0002 DESARROLLO HUMANO </t>
  </si>
  <si>
    <t>3291 Otros Arrendamientos</t>
  </si>
  <si>
    <t>3612 Impresión Pub ofic</t>
  </si>
  <si>
    <t xml:space="preserve">**** E0003 PRODUCTIVIDAD </t>
  </si>
  <si>
    <t xml:space="preserve">** 31120-8903 AREA DE PRODUCTIVIDAD </t>
  </si>
  <si>
    <t>3121 Servicio de gas</t>
  </si>
  <si>
    <t xml:space="preserve">**** E0004 PREVENCION A LA VIOLENCIA </t>
  </si>
  <si>
    <t>2161 Material de limpieza</t>
  </si>
  <si>
    <t>2531 Medicinas y prod far</t>
  </si>
  <si>
    <t>3111 Servicio de energía eléctrica</t>
  </si>
  <si>
    <t>3131 Servicio de agua</t>
  </si>
  <si>
    <t>3141 Servicio telefonía tradicional</t>
  </si>
  <si>
    <t>3152 Radiolocalización</t>
  </si>
  <si>
    <t>3312 Servicios de contabilidad</t>
  </si>
  <si>
    <t>3411 Serv Financieros</t>
  </si>
  <si>
    <t>3531 Instal BInformat</t>
  </si>
  <si>
    <t>3581 Serv Limpieza</t>
  </si>
  <si>
    <t>3591 Serv Jardinería</t>
  </si>
  <si>
    <t xml:space="preserve">****** EAEPE CA </t>
  </si>
  <si>
    <t xml:space="preserve">***** 3 SECTOR PÚBLICO MUNICIPAL </t>
  </si>
  <si>
    <t xml:space="preserve">**** 31 NO FINANCIERO </t>
  </si>
  <si>
    <t xml:space="preserve">*** 311 GOBIERNO GENERAL MUNICIPAL </t>
  </si>
  <si>
    <t xml:space="preserve">** 3112 Entidades Paraestatales </t>
  </si>
  <si>
    <t xml:space="preserve">* 31120 Entidades Paraestatales </t>
  </si>
  <si>
    <t>31120-8901 DIRECCIÓN GENERAL</t>
  </si>
  <si>
    <t>31120-8902 AREA DE DESARROLLO HUMANO Y PERSPE</t>
  </si>
  <si>
    <t>31120-8903 AREA DE PRODUCTIVIDAD</t>
  </si>
  <si>
    <t>31120-8904 AREA DE PREVENCIÓN Y ATENCIN A LA VI</t>
  </si>
  <si>
    <t>31120-8905 AREA DE TRABAJO SOCIAL Y JEFAS DE FAM</t>
  </si>
  <si>
    <t>31120-8906 AREA DE ADMINISTRACION DE RECURSOS</t>
  </si>
  <si>
    <t>NO APLICA</t>
  </si>
  <si>
    <t>2112 Equipos menores de oficina</t>
  </si>
  <si>
    <t>E0006</t>
  </si>
  <si>
    <t>2111 Materiales y útiles de oficina</t>
  </si>
  <si>
    <t>3451 Seguro de bienes patrimoniales</t>
  </si>
  <si>
    <t>1413 Aportaciones IMSS</t>
  </si>
  <si>
    <t>3381 Servicios de vigilancia</t>
  </si>
  <si>
    <t xml:space="preserve">**** E0005 TRABAJO SOCIAL </t>
  </si>
  <si>
    <t>3521 Instal Mobil Adm</t>
  </si>
  <si>
    <t>** 31120-8905 AREA DE TRABAJO SOCIAL</t>
  </si>
  <si>
    <t>** 31120-8906 AREA DE ADMINISTRACION DE RECURSOS</t>
  </si>
  <si>
    <t xml:space="preserve">*** 1100 118 RECURSO MUNICIPAL 2018 </t>
  </si>
  <si>
    <t>1522 Liquid por indem</t>
  </si>
  <si>
    <t>3221 Arren dam Edificios</t>
  </si>
  <si>
    <t>3231 Arren Mobiliario</t>
  </si>
  <si>
    <t xml:space="preserve">*** 1100118 RECURSO MUNICIPAL 2018 </t>
  </si>
  <si>
    <t>** 31120-8902 AREA DE DESARROLLO HUMANO</t>
  </si>
  <si>
    <t>1 321 Prima Vacacional</t>
  </si>
  <si>
    <t xml:space="preserve">** 31120-8904 AREA DE PREVENCIÓN Y </t>
  </si>
  <si>
    <t>1 131 Sueldos Base</t>
  </si>
  <si>
    <t xml:space="preserve">**** E0006 ADMINISTRAC DE RECURSOS </t>
  </si>
  <si>
    <t>2121 Mat y útiles impresi</t>
  </si>
  <si>
    <t>2212 P rod Alimen instal</t>
  </si>
  <si>
    <t>INSTITUTO MUNICIPAL DE LA MUJER CELAYENSE
ESTADO ANALÍTICO DEL EJERCICIO DEL PRESUPUESTO DE EGRESOS
DEL 1 AL 31 DE ENERO DE 2018</t>
  </si>
  <si>
    <t>INSTITUTO MUNICIPAL DE LA MUJER CELAYENSE
ESTADO ANALÍTICO DEL EJERCICIO DEL PRESUPUESTO DE EGRESOS
CLASIFICACIÓN POR OBJETO DEL GASTO (CAPÍTULO Y CONCEPTO)
DEL 1 AL 31 DE ENERO DE 2018</t>
  </si>
  <si>
    <t>INSTITUTO MUNICIPAL DE LA MUJER CELAYENSE
ESTADO ANALÍTICO DEL EJERCICIO DEL PRESUPUESTO DE EGRESOS
CLASIFICACIÓN ECONÓMICA (POR TIPO DE GASTO)
DEL 1 AL 31 DE ENERO DE 2018</t>
  </si>
  <si>
    <t>INSTITUTO MUNICIPAL DE LA MUJER CELAYENSE
ESTADO ANALÍTICO DEL EJERCICIO DEL PRESUPUESTO DE EGRESOS
CLASIFICACIÓN FUNCIONAL (FINALIDAD Y FUNCIÓN)
DEL 1 AL 31 DE ENERO DE 2018</t>
  </si>
  <si>
    <t>INSTITUTO MUNICIPAL DE LA MUJER CELAYENSE
ESTADO ANALÍTICO DEL EJERCICIO DEL PRESUPUESTO DE EGRESOS
CLASIFICACIÓN ADMINISTRATIVA
DEL 1 AL 31 DE ENERO DE 2018</t>
  </si>
  <si>
    <t>INSTITUTO MUNICIPAL DE LA MUJER CELAYENSE
ESTADO ANALÍTICO DEL EJERCICIO DEL PRESUPUESTO DE EGRESOS
CLASIFICACIÓN ADMINISTRATIVA
DEL 1 DE ENERO AL 31 DE ENERO DEL 2018</t>
  </si>
  <si>
    <t>INSTITUTO MUNICIPAL DE LA MUEJR CELAYENSE
ESTADO ANALÍTICO DEL EJERCICIO DEL PRESUPUESTO DE EGRESOS
CLASIFICACIÓN ADMINISTRATIVA
DEL 1 DE ENERO AL 31 DE ENERO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</si>
</sst>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64" fontId="2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9" fillId="0" borderId="0" xfId="59" applyFont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/>
      <protection/>
    </xf>
    <xf numFmtId="0" fontId="49" fillId="0" borderId="10" xfId="59" applyFont="1" applyBorder="1" applyAlignment="1" applyProtection="1">
      <alignment horizontal="center" vertical="top"/>
      <protection hidden="1"/>
    </xf>
    <xf numFmtId="0" fontId="50" fillId="0" borderId="0" xfId="60" applyFont="1" applyFill="1" applyBorder="1" applyAlignment="1" applyProtection="1">
      <alignment/>
      <protection/>
    </xf>
    <xf numFmtId="0" fontId="50" fillId="0" borderId="0" xfId="60" applyFont="1" applyFill="1" applyBorder="1" applyAlignment="1" applyProtection="1">
      <alignment horizontal="left"/>
      <protection/>
    </xf>
    <xf numFmtId="0" fontId="49" fillId="0" borderId="11" xfId="59" applyFont="1" applyBorder="1" applyAlignment="1" applyProtection="1">
      <alignment horizontal="center" vertical="top"/>
      <protection hidden="1"/>
    </xf>
    <xf numFmtId="0" fontId="3" fillId="0" borderId="12" xfId="6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2" xfId="60" applyFont="1" applyFill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9" fillId="0" borderId="11" xfId="59" applyFont="1" applyFill="1" applyBorder="1" applyAlignment="1" applyProtection="1">
      <alignment horizontal="center" vertical="top"/>
      <protection hidden="1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 horizontal="left" wrapText="1" indent="1"/>
    </xf>
    <xf numFmtId="0" fontId="0" fillId="0" borderId="0" xfId="60" applyFont="1" applyFill="1" applyBorder="1" applyAlignment="1" applyProtection="1">
      <alignment horizontal="left"/>
      <protection locked="0"/>
    </xf>
    <xf numFmtId="0" fontId="0" fillId="0" borderId="0" xfId="60" applyFont="1" applyFill="1" applyBorder="1" applyAlignment="1" applyProtection="1">
      <alignment/>
      <protection locked="0"/>
    </xf>
    <xf numFmtId="0" fontId="53" fillId="0" borderId="0" xfId="60" applyFont="1" applyFill="1" applyBorder="1" applyAlignment="1" applyProtection="1">
      <alignment/>
      <protection locked="0"/>
    </xf>
    <xf numFmtId="0" fontId="53" fillId="0" borderId="0" xfId="60" applyFont="1" applyFill="1" applyBorder="1" applyAlignment="1" applyProtection="1" quotePrefix="1">
      <alignment/>
      <protection locked="0"/>
    </xf>
    <xf numFmtId="0" fontId="0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12" fillId="0" borderId="0" xfId="60" applyFont="1" applyFill="1" applyBorder="1" applyAlignment="1" applyProtection="1">
      <alignment horizontal="justify" vertical="top" wrapText="1"/>
      <protection locked="0"/>
    </xf>
    <xf numFmtId="0" fontId="0" fillId="0" borderId="0" xfId="60" applyFont="1" applyFill="1" applyBorder="1" applyAlignment="1" applyProtection="1">
      <alignment/>
      <protection locked="0"/>
    </xf>
    <xf numFmtId="0" fontId="49" fillId="33" borderId="17" xfId="60" applyFont="1" applyFill="1" applyBorder="1" applyAlignment="1" applyProtection="1">
      <alignment horizontal="center" vertical="center" wrapText="1"/>
      <protection locked="0"/>
    </xf>
    <xf numFmtId="0" fontId="49" fillId="34" borderId="18" xfId="60" applyFont="1" applyFill="1" applyBorder="1" applyAlignment="1" applyProtection="1">
      <alignment horizontal="center" vertical="center" wrapText="1"/>
      <protection locked="0"/>
    </xf>
    <xf numFmtId="0" fontId="49" fillId="35" borderId="19" xfId="60" applyFont="1" applyFill="1" applyBorder="1" applyAlignment="1" applyProtection="1">
      <alignment horizontal="center" vertical="center" wrapText="1"/>
      <protection locked="0"/>
    </xf>
    <xf numFmtId="0" fontId="49" fillId="36" borderId="20" xfId="60" applyFont="1" applyFill="1" applyBorder="1" applyAlignment="1">
      <alignment horizontal="center" vertical="center"/>
      <protection/>
    </xf>
    <xf numFmtId="0" fontId="49" fillId="37" borderId="20" xfId="60" applyFont="1" applyFill="1" applyBorder="1" applyAlignment="1">
      <alignment horizontal="center" vertical="center" wrapText="1"/>
      <protection/>
    </xf>
    <xf numFmtId="4" fontId="49" fillId="38" borderId="20" xfId="60" applyNumberFormat="1" applyFont="1" applyFill="1" applyBorder="1" applyAlignment="1">
      <alignment horizontal="center" vertical="center" wrapText="1"/>
      <protection/>
    </xf>
    <xf numFmtId="43" fontId="51" fillId="0" borderId="0" xfId="48" applyFont="1" applyAlignment="1" applyProtection="1">
      <alignment/>
      <protection locked="0"/>
    </xf>
    <xf numFmtId="43" fontId="0" fillId="0" borderId="0" xfId="48" applyFont="1" applyAlignment="1" applyProtection="1">
      <alignment/>
      <protection locked="0"/>
    </xf>
    <xf numFmtId="43" fontId="51" fillId="0" borderId="12" xfId="48" applyFont="1" applyFill="1" applyBorder="1" applyAlignment="1" applyProtection="1">
      <alignment horizontal="right"/>
      <protection locked="0"/>
    </xf>
    <xf numFmtId="43" fontId="51" fillId="0" borderId="21" xfId="48" applyFont="1" applyFill="1" applyBorder="1" applyAlignment="1" applyProtection="1">
      <alignment horizontal="right"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43" fontId="0" fillId="0" borderId="0" xfId="48" applyFont="1" applyAlignment="1" applyProtection="1">
      <alignment/>
      <protection locked="0"/>
    </xf>
    <xf numFmtId="0" fontId="54" fillId="0" borderId="10" xfId="59" applyFont="1" applyBorder="1" applyAlignment="1" applyProtection="1">
      <alignment horizontal="center" vertical="top"/>
      <protection hidden="1"/>
    </xf>
    <xf numFmtId="0" fontId="55" fillId="0" borderId="0" xfId="60" applyFont="1" applyFill="1" applyBorder="1" applyAlignment="1" applyProtection="1">
      <alignment/>
      <protection locked="0"/>
    </xf>
    <xf numFmtId="43" fontId="51" fillId="0" borderId="0" xfId="48" applyFont="1" applyBorder="1" applyAlignment="1" applyProtection="1">
      <alignment/>
      <protection locked="0"/>
    </xf>
    <xf numFmtId="43" fontId="51" fillId="0" borderId="15" xfId="48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180975</xdr:rowOff>
    </xdr:from>
    <xdr:to>
      <xdr:col>1</xdr:col>
      <xdr:colOff>485775</xdr:colOff>
      <xdr:row>0</xdr:row>
      <xdr:rowOff>590550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161925</xdr:rowOff>
    </xdr:from>
    <xdr:to>
      <xdr:col>1</xdr:col>
      <xdr:colOff>447675</xdr:colOff>
      <xdr:row>0</xdr:row>
      <xdr:rowOff>571500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1</xdr:col>
      <xdr:colOff>352425</xdr:colOff>
      <xdr:row>0</xdr:row>
      <xdr:rowOff>466725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114300</xdr:rowOff>
    </xdr:from>
    <xdr:to>
      <xdr:col>0</xdr:col>
      <xdr:colOff>1047750</xdr:colOff>
      <xdr:row>0</xdr:row>
      <xdr:rowOff>523875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1</xdr:col>
      <xdr:colOff>371475</xdr:colOff>
      <xdr:row>0</xdr:row>
      <xdr:rowOff>495300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152400</xdr:rowOff>
    </xdr:from>
    <xdr:to>
      <xdr:col>1</xdr:col>
      <xdr:colOff>514350</xdr:colOff>
      <xdr:row>0</xdr:row>
      <xdr:rowOff>561975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524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190500</xdr:rowOff>
    </xdr:from>
    <xdr:to>
      <xdr:col>1</xdr:col>
      <xdr:colOff>523875</xdr:colOff>
      <xdr:row>0</xdr:row>
      <xdr:rowOff>600075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C14" sqref="C14"/>
    </sheetView>
  </sheetViews>
  <sheetFormatPr defaultColWidth="12" defaultRowHeight="11.25"/>
  <cols>
    <col min="7" max="7" width="42" style="0" customWidth="1"/>
    <col min="8" max="8" width="17" style="0" customWidth="1"/>
    <col min="9" max="9" width="15.5" style="0" customWidth="1"/>
    <col min="10" max="10" width="18.16015625" style="0" customWidth="1"/>
    <col min="11" max="11" width="16.66015625" style="0" customWidth="1"/>
    <col min="12" max="12" width="18.33203125" style="0" customWidth="1"/>
    <col min="13" max="13" width="16.16015625" style="0" customWidth="1"/>
    <col min="14" max="15" width="18.5" style="0" customWidth="1"/>
  </cols>
  <sheetData>
    <row r="1" spans="1:15" ht="63" customHeight="1">
      <c r="A1" s="55" t="s">
        <v>235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45">
      <c r="A2" s="58" t="s">
        <v>0</v>
      </c>
      <c r="B2" s="59" t="s">
        <v>1</v>
      </c>
      <c r="C2" s="58" t="s">
        <v>13</v>
      </c>
      <c r="D2" s="59" t="s">
        <v>2</v>
      </c>
      <c r="E2" s="58" t="s">
        <v>16</v>
      </c>
      <c r="F2" s="58" t="s">
        <v>3</v>
      </c>
      <c r="G2" s="58" t="s">
        <v>4</v>
      </c>
      <c r="H2" s="60" t="s">
        <v>5</v>
      </c>
      <c r="I2" s="60" t="s">
        <v>131</v>
      </c>
      <c r="J2" s="60" t="s">
        <v>6</v>
      </c>
      <c r="K2" s="60" t="s">
        <v>7</v>
      </c>
      <c r="L2" s="60" t="s">
        <v>8</v>
      </c>
      <c r="M2" s="60" t="s">
        <v>9</v>
      </c>
      <c r="N2" s="60" t="s">
        <v>10</v>
      </c>
      <c r="O2" s="60" t="s">
        <v>11</v>
      </c>
    </row>
    <row r="3" spans="1:15" ht="11.25">
      <c r="A3" s="4">
        <v>900001</v>
      </c>
      <c r="B3" s="2"/>
      <c r="C3" s="5"/>
      <c r="D3" s="5"/>
      <c r="E3" s="5"/>
      <c r="F3" s="6"/>
      <c r="G3" s="3" t="s">
        <v>12</v>
      </c>
      <c r="H3" s="61">
        <v>3404643</v>
      </c>
      <c r="I3" s="61"/>
      <c r="J3" s="61">
        <v>3404643</v>
      </c>
      <c r="K3" s="61">
        <v>235156.49</v>
      </c>
      <c r="L3" s="61">
        <v>235156.49</v>
      </c>
      <c r="M3" s="61">
        <v>235156.49</v>
      </c>
      <c r="N3" s="61">
        <v>224428.85</v>
      </c>
      <c r="O3" s="61">
        <v>3169486.51</v>
      </c>
    </row>
    <row r="4" spans="1:15" ht="11.25">
      <c r="A4" s="40"/>
      <c r="B4" s="40"/>
      <c r="C4" s="40"/>
      <c r="D4" s="40"/>
      <c r="E4" s="40"/>
      <c r="F4" s="40"/>
      <c r="G4" s="39" t="s">
        <v>163</v>
      </c>
      <c r="H4" s="62">
        <v>3404643</v>
      </c>
      <c r="I4" s="62"/>
      <c r="J4" s="62">
        <v>3404643</v>
      </c>
      <c r="K4" s="62">
        <v>235156.49</v>
      </c>
      <c r="L4" s="62">
        <v>235156.49</v>
      </c>
      <c r="M4" s="62">
        <v>235156.49</v>
      </c>
      <c r="N4" s="62">
        <v>224428.85</v>
      </c>
      <c r="O4" s="62">
        <v>3169486.51</v>
      </c>
    </row>
    <row r="5" spans="1:15" ht="11.25">
      <c r="A5" s="47" t="s">
        <v>144</v>
      </c>
      <c r="B5" s="48"/>
      <c r="C5" s="49"/>
      <c r="D5" s="48"/>
      <c r="E5" s="1"/>
      <c r="F5" s="48"/>
      <c r="G5" s="39" t="s">
        <v>164</v>
      </c>
      <c r="H5" s="62">
        <v>3404643</v>
      </c>
      <c r="I5" s="62"/>
      <c r="J5" s="62">
        <v>3404643</v>
      </c>
      <c r="K5" s="62">
        <v>235156.49</v>
      </c>
      <c r="L5" s="62">
        <v>235156.49</v>
      </c>
      <c r="M5" s="62">
        <v>235156.49</v>
      </c>
      <c r="N5" s="62">
        <v>224428.85</v>
      </c>
      <c r="O5" s="62">
        <v>3169486.51</v>
      </c>
    </row>
    <row r="6" spans="1:15" ht="11.25">
      <c r="A6" s="48"/>
      <c r="B6" s="48" t="s">
        <v>145</v>
      </c>
      <c r="C6" s="49"/>
      <c r="D6" s="48"/>
      <c r="E6" s="1"/>
      <c r="F6" s="48"/>
      <c r="G6" s="39" t="s">
        <v>165</v>
      </c>
      <c r="H6" s="62">
        <v>1867300</v>
      </c>
      <c r="I6" s="62"/>
      <c r="J6" s="62">
        <v>1867300</v>
      </c>
      <c r="K6" s="62">
        <v>138977.11</v>
      </c>
      <c r="L6" s="62">
        <v>138977.11</v>
      </c>
      <c r="M6" s="62">
        <v>138977.11</v>
      </c>
      <c r="N6" s="62">
        <v>138513.11</v>
      </c>
      <c r="O6" s="62">
        <v>1728322.89</v>
      </c>
    </row>
    <row r="7" spans="1:15" ht="11.25">
      <c r="A7" s="48"/>
      <c r="B7" s="48"/>
      <c r="C7" s="50" t="s">
        <v>146</v>
      </c>
      <c r="D7" s="48"/>
      <c r="E7" s="1"/>
      <c r="F7" s="48"/>
      <c r="G7" s="39" t="s">
        <v>223</v>
      </c>
      <c r="H7" s="62">
        <v>1867300</v>
      </c>
      <c r="I7" s="62"/>
      <c r="J7" s="62">
        <v>1867300</v>
      </c>
      <c r="K7" s="62">
        <v>138977.11</v>
      </c>
      <c r="L7" s="62">
        <v>138977.11</v>
      </c>
      <c r="M7" s="62">
        <v>138977.11</v>
      </c>
      <c r="N7" s="62">
        <v>138513.11</v>
      </c>
      <c r="O7" s="62">
        <v>1728322.89</v>
      </c>
    </row>
    <row r="8" spans="1:15" ht="11.25">
      <c r="A8" s="51"/>
      <c r="B8" s="51"/>
      <c r="C8" s="52"/>
      <c r="D8" s="48" t="s">
        <v>147</v>
      </c>
      <c r="E8" s="1"/>
      <c r="F8" s="48"/>
      <c r="G8" s="39" t="s">
        <v>166</v>
      </c>
      <c r="H8" s="62">
        <v>1867300</v>
      </c>
      <c r="I8" s="62"/>
      <c r="J8" s="62">
        <v>1867300</v>
      </c>
      <c r="K8" s="62">
        <v>138977.11</v>
      </c>
      <c r="L8" s="62">
        <v>138977.11</v>
      </c>
      <c r="M8" s="62">
        <v>138977.11</v>
      </c>
      <c r="N8" s="62">
        <v>138513.11</v>
      </c>
      <c r="O8" s="62">
        <v>1728322.89</v>
      </c>
    </row>
    <row r="9" spans="1:15" ht="11.25">
      <c r="A9" s="48"/>
      <c r="B9" s="48"/>
      <c r="C9" s="49"/>
      <c r="D9" s="48"/>
      <c r="E9" s="1">
        <v>1</v>
      </c>
      <c r="F9" s="48"/>
      <c r="G9" s="39" t="s">
        <v>167</v>
      </c>
      <c r="H9" s="62">
        <v>1867300</v>
      </c>
      <c r="I9" s="62"/>
      <c r="J9" s="62">
        <v>1867300</v>
      </c>
      <c r="K9" s="62">
        <v>138977.11</v>
      </c>
      <c r="L9" s="62">
        <v>138977.11</v>
      </c>
      <c r="M9" s="62">
        <v>138977.11</v>
      </c>
      <c r="N9" s="62">
        <v>138513.11</v>
      </c>
      <c r="O9" s="62">
        <v>1728322.89</v>
      </c>
    </row>
    <row r="10" spans="1:15" ht="12.75">
      <c r="A10" s="48"/>
      <c r="B10" s="48"/>
      <c r="C10" s="49"/>
      <c r="D10" s="48"/>
      <c r="E10" s="1"/>
      <c r="F10" s="53" t="str">
        <f>IF((LEFT($G10,1))="*","",MID($G10,1,4))</f>
        <v>1131</v>
      </c>
      <c r="G10" s="39" t="s">
        <v>168</v>
      </c>
      <c r="H10" s="62">
        <v>553300</v>
      </c>
      <c r="I10" s="62"/>
      <c r="J10" s="62">
        <v>553300</v>
      </c>
      <c r="K10" s="62">
        <v>42353.85</v>
      </c>
      <c r="L10" s="62">
        <v>42353.85</v>
      </c>
      <c r="M10" s="62">
        <v>42353.85</v>
      </c>
      <c r="N10" s="62">
        <v>42353.85</v>
      </c>
      <c r="O10" s="62">
        <v>510946.15</v>
      </c>
    </row>
    <row r="11" spans="1:15" ht="12.75">
      <c r="A11" s="48"/>
      <c r="B11" s="48"/>
      <c r="C11" s="49"/>
      <c r="D11" s="48"/>
      <c r="E11" s="1"/>
      <c r="F11" s="53" t="str">
        <f>IF((LEFT($G11,1))="*","",MID($G11,1,4))</f>
        <v>1212</v>
      </c>
      <c r="G11" s="39" t="s">
        <v>169</v>
      </c>
      <c r="H11" s="62">
        <v>200000</v>
      </c>
      <c r="I11" s="62"/>
      <c r="J11" s="62">
        <v>200000</v>
      </c>
      <c r="K11" s="62">
        <v>15924</v>
      </c>
      <c r="L11" s="62">
        <v>15924</v>
      </c>
      <c r="M11" s="62">
        <v>15924</v>
      </c>
      <c r="N11" s="62">
        <v>15924</v>
      </c>
      <c r="O11" s="62">
        <v>184076</v>
      </c>
    </row>
    <row r="12" spans="1:15" ht="12.75">
      <c r="A12" s="48"/>
      <c r="B12" s="48"/>
      <c r="C12" s="49"/>
      <c r="D12" s="48"/>
      <c r="E12" s="1"/>
      <c r="F12" s="53" t="str">
        <f>IF((LEFT($G12,1))="*","",MID($G12,1,4))</f>
        <v>1321</v>
      </c>
      <c r="G12" s="39" t="s">
        <v>170</v>
      </c>
      <c r="H12" s="62">
        <v>16000</v>
      </c>
      <c r="I12" s="62"/>
      <c r="J12" s="62">
        <v>16000</v>
      </c>
      <c r="K12" s="62"/>
      <c r="L12" s="62"/>
      <c r="M12" s="62"/>
      <c r="N12" s="62"/>
      <c r="O12" s="62">
        <v>16000</v>
      </c>
    </row>
    <row r="13" spans="1:15" ht="12.75">
      <c r="A13" s="48"/>
      <c r="B13" s="48"/>
      <c r="C13" s="49"/>
      <c r="D13" s="48"/>
      <c r="E13" s="1"/>
      <c r="F13" s="53" t="str">
        <f>IF((LEFT($G13,1))="*","",MID($G13,1,4))</f>
        <v>1323</v>
      </c>
      <c r="G13" s="39" t="s">
        <v>171</v>
      </c>
      <c r="H13" s="62">
        <v>77000</v>
      </c>
      <c r="I13" s="62"/>
      <c r="J13" s="62">
        <v>77000</v>
      </c>
      <c r="K13" s="62"/>
      <c r="L13" s="62"/>
      <c r="M13" s="62"/>
      <c r="N13" s="62"/>
      <c r="O13" s="62">
        <v>77000</v>
      </c>
    </row>
    <row r="14" spans="1:15" ht="12.75">
      <c r="A14" s="48"/>
      <c r="B14" s="48"/>
      <c r="C14" s="49"/>
      <c r="D14" s="51"/>
      <c r="E14" s="1"/>
      <c r="F14" s="53" t="str">
        <f>IF((LEFT($G14,1))="*","",MID($G14,1,4))</f>
        <v>1413</v>
      </c>
      <c r="G14" s="39" t="s">
        <v>217</v>
      </c>
      <c r="H14" s="62">
        <v>250000</v>
      </c>
      <c r="I14" s="62"/>
      <c r="J14" s="62">
        <v>250000</v>
      </c>
      <c r="K14" s="62">
        <v>30271.45</v>
      </c>
      <c r="L14" s="62">
        <v>30271.45</v>
      </c>
      <c r="M14" s="62">
        <v>30271.45</v>
      </c>
      <c r="N14" s="62">
        <v>30271.45</v>
      </c>
      <c r="O14" s="62">
        <v>219728.55</v>
      </c>
    </row>
    <row r="15" spans="1:15" ht="12.75">
      <c r="A15" s="48"/>
      <c r="B15" s="48"/>
      <c r="C15" s="49"/>
      <c r="D15" s="48"/>
      <c r="E15" s="1"/>
      <c r="F15" s="53" t="str">
        <f aca="true" t="shared" si="0" ref="F15:F21">IF((LEFT($G15,1))="*","",MID($G15,1,4))</f>
        <v>1421</v>
      </c>
      <c r="G15" s="39" t="s">
        <v>172</v>
      </c>
      <c r="H15" s="62">
        <v>120000</v>
      </c>
      <c r="I15" s="62"/>
      <c r="J15" s="62">
        <v>120000</v>
      </c>
      <c r="K15" s="62">
        <v>15149.8</v>
      </c>
      <c r="L15" s="62">
        <v>15149.8</v>
      </c>
      <c r="M15" s="62">
        <v>15149.8</v>
      </c>
      <c r="N15" s="62">
        <v>15149.8</v>
      </c>
      <c r="O15" s="62">
        <v>104850.2</v>
      </c>
    </row>
    <row r="16" spans="1:15" ht="12.75">
      <c r="A16" s="48"/>
      <c r="B16" s="48"/>
      <c r="C16" s="49"/>
      <c r="D16" s="48"/>
      <c r="E16" s="1"/>
      <c r="F16" s="53" t="str">
        <f t="shared" si="0"/>
        <v>1522</v>
      </c>
      <c r="G16" s="39" t="s">
        <v>224</v>
      </c>
      <c r="H16" s="62">
        <v>150000</v>
      </c>
      <c r="I16" s="62"/>
      <c r="J16" s="62">
        <v>150000</v>
      </c>
      <c r="K16" s="62"/>
      <c r="L16" s="62"/>
      <c r="M16" s="62"/>
      <c r="N16" s="62"/>
      <c r="O16" s="62">
        <v>150000</v>
      </c>
    </row>
    <row r="17" spans="1:15" ht="12.75">
      <c r="A17" s="48"/>
      <c r="B17" s="48"/>
      <c r="C17" s="49"/>
      <c r="D17" s="48"/>
      <c r="E17" s="1"/>
      <c r="F17" s="53" t="str">
        <f t="shared" si="0"/>
        <v>2612</v>
      </c>
      <c r="G17" s="39" t="s">
        <v>173</v>
      </c>
      <c r="H17" s="62">
        <v>25000</v>
      </c>
      <c r="I17" s="62"/>
      <c r="J17" s="62">
        <v>25000</v>
      </c>
      <c r="K17" s="62"/>
      <c r="L17" s="62"/>
      <c r="M17" s="62"/>
      <c r="N17" s="62"/>
      <c r="O17" s="62">
        <v>25000</v>
      </c>
    </row>
    <row r="18" spans="1:15" ht="12.75">
      <c r="A18" s="48"/>
      <c r="B18" s="48"/>
      <c r="C18" s="49"/>
      <c r="D18" s="48"/>
      <c r="E18" s="1"/>
      <c r="F18" s="53" t="str">
        <f t="shared" si="0"/>
        <v>2921</v>
      </c>
      <c r="G18" s="39" t="s">
        <v>174</v>
      </c>
      <c r="H18" s="62">
        <v>5000</v>
      </c>
      <c r="I18" s="62"/>
      <c r="J18" s="62">
        <v>5000</v>
      </c>
      <c r="K18" s="62"/>
      <c r="L18" s="62"/>
      <c r="M18" s="62"/>
      <c r="N18" s="62"/>
      <c r="O18" s="62">
        <v>5000</v>
      </c>
    </row>
    <row r="19" spans="1:15" ht="12.75">
      <c r="A19" s="48"/>
      <c r="B19" s="48"/>
      <c r="C19" s="49"/>
      <c r="D19" s="48"/>
      <c r="E19" s="1"/>
      <c r="F19" s="53" t="str">
        <f t="shared" si="0"/>
        <v>2961</v>
      </c>
      <c r="G19" s="39" t="s">
        <v>175</v>
      </c>
      <c r="H19" s="62">
        <v>5000</v>
      </c>
      <c r="I19" s="62"/>
      <c r="J19" s="62">
        <v>5000</v>
      </c>
      <c r="K19" s="62"/>
      <c r="L19" s="62"/>
      <c r="M19" s="62"/>
      <c r="N19" s="62"/>
      <c r="O19" s="62">
        <v>5000</v>
      </c>
    </row>
    <row r="20" spans="1:15" ht="12.75">
      <c r="A20" s="48"/>
      <c r="B20" s="48"/>
      <c r="C20" s="49"/>
      <c r="D20" s="48"/>
      <c r="E20" s="1"/>
      <c r="F20" s="53" t="str">
        <f t="shared" si="0"/>
        <v>3221</v>
      </c>
      <c r="G20" s="39" t="s">
        <v>225</v>
      </c>
      <c r="H20" s="62">
        <v>145000</v>
      </c>
      <c r="I20" s="62"/>
      <c r="J20" s="62">
        <v>145000</v>
      </c>
      <c r="K20" s="62">
        <v>11600</v>
      </c>
      <c r="L20" s="62">
        <v>11600</v>
      </c>
      <c r="M20" s="62">
        <v>11600</v>
      </c>
      <c r="N20" s="62">
        <v>11600</v>
      </c>
      <c r="O20" s="62">
        <v>133400</v>
      </c>
    </row>
    <row r="21" spans="1:15" ht="12.75">
      <c r="A21" s="48"/>
      <c r="B21" s="48"/>
      <c r="C21" s="49"/>
      <c r="D21" s="48"/>
      <c r="E21" s="1"/>
      <c r="F21" s="53" t="str">
        <f t="shared" si="0"/>
        <v>3231</v>
      </c>
      <c r="G21" s="39" t="s">
        <v>226</v>
      </c>
      <c r="H21" s="62">
        <v>65000</v>
      </c>
      <c r="I21" s="62"/>
      <c r="J21" s="62">
        <v>65000</v>
      </c>
      <c r="K21" s="62"/>
      <c r="L21" s="62"/>
      <c r="M21" s="62"/>
      <c r="N21" s="62"/>
      <c r="O21" s="62">
        <v>65000</v>
      </c>
    </row>
    <row r="22" spans="1:15" ht="12.75">
      <c r="A22" s="48"/>
      <c r="B22" s="48"/>
      <c r="C22" s="49"/>
      <c r="D22" s="48"/>
      <c r="E22" s="1"/>
      <c r="F22" s="53" t="str">
        <f>IF((LEFT($G22,1))="*","",MID($G22,1,4))</f>
        <v>3331</v>
      </c>
      <c r="G22" s="39" t="s">
        <v>176</v>
      </c>
      <c r="H22" s="62">
        <v>191000</v>
      </c>
      <c r="I22" s="62"/>
      <c r="J22" s="62">
        <v>191000</v>
      </c>
      <c r="K22" s="62">
        <v>15924</v>
      </c>
      <c r="L22" s="62">
        <v>15924</v>
      </c>
      <c r="M22" s="62">
        <v>15924</v>
      </c>
      <c r="N22" s="62">
        <v>15924</v>
      </c>
      <c r="O22" s="62">
        <v>175076</v>
      </c>
    </row>
    <row r="23" spans="1:15" ht="12.75">
      <c r="A23" s="48"/>
      <c r="B23" s="48"/>
      <c r="C23" s="49"/>
      <c r="D23" s="48"/>
      <c r="E23" s="1"/>
      <c r="F23" s="53" t="str">
        <f aca="true" t="shared" si="1" ref="F23:F86">IF((LEFT($G23,1))="*","",MID($G23,1,4))</f>
        <v>3381</v>
      </c>
      <c r="G23" s="39" t="s">
        <v>218</v>
      </c>
      <c r="H23" s="62">
        <v>3000</v>
      </c>
      <c r="I23" s="62"/>
      <c r="J23" s="62">
        <v>3000</v>
      </c>
      <c r="K23" s="62">
        <v>464</v>
      </c>
      <c r="L23" s="62">
        <v>464</v>
      </c>
      <c r="M23" s="62">
        <v>464</v>
      </c>
      <c r="N23" s="62"/>
      <c r="O23" s="62">
        <v>2536</v>
      </c>
    </row>
    <row r="24" spans="1:15" ht="12.75">
      <c r="A24" s="48"/>
      <c r="B24" s="48"/>
      <c r="C24" s="49"/>
      <c r="D24" s="48"/>
      <c r="E24" s="1"/>
      <c r="F24" s="53" t="str">
        <f t="shared" si="1"/>
        <v>3721</v>
      </c>
      <c r="G24" s="39" t="s">
        <v>177</v>
      </c>
      <c r="H24" s="62">
        <v>7000</v>
      </c>
      <c r="I24" s="62"/>
      <c r="J24" s="62">
        <v>7000</v>
      </c>
      <c r="K24" s="62">
        <v>101</v>
      </c>
      <c r="L24" s="62">
        <v>101</v>
      </c>
      <c r="M24" s="62">
        <v>101</v>
      </c>
      <c r="N24" s="62">
        <v>101</v>
      </c>
      <c r="O24" s="62">
        <v>6899</v>
      </c>
    </row>
    <row r="25" spans="1:15" ht="12.75">
      <c r="A25" s="48"/>
      <c r="B25" s="48"/>
      <c r="C25" s="49"/>
      <c r="D25" s="48"/>
      <c r="E25" s="1"/>
      <c r="F25" s="53" t="str">
        <f t="shared" si="1"/>
        <v>3751</v>
      </c>
      <c r="G25" s="39" t="s">
        <v>178</v>
      </c>
      <c r="H25" s="62">
        <v>10000</v>
      </c>
      <c r="I25" s="62"/>
      <c r="J25" s="62">
        <v>10000</v>
      </c>
      <c r="K25" s="62">
        <v>230.01</v>
      </c>
      <c r="L25" s="62">
        <v>230.01</v>
      </c>
      <c r="M25" s="62">
        <v>230.01</v>
      </c>
      <c r="N25" s="62">
        <v>230.01</v>
      </c>
      <c r="O25" s="62">
        <v>9769.99</v>
      </c>
    </row>
    <row r="26" spans="1:15" ht="12.75">
      <c r="A26" s="48"/>
      <c r="B26" s="48"/>
      <c r="C26" s="49"/>
      <c r="D26" s="48"/>
      <c r="E26" s="1"/>
      <c r="F26" s="53" t="str">
        <f t="shared" si="1"/>
        <v>3821</v>
      </c>
      <c r="G26" s="39" t="s">
        <v>179</v>
      </c>
      <c r="H26" s="62">
        <v>5000</v>
      </c>
      <c r="I26" s="62"/>
      <c r="J26" s="62">
        <v>5000</v>
      </c>
      <c r="K26" s="62"/>
      <c r="L26" s="62"/>
      <c r="M26" s="62"/>
      <c r="N26" s="62"/>
      <c r="O26" s="62">
        <v>5000</v>
      </c>
    </row>
    <row r="27" spans="1:15" ht="12.75">
      <c r="A27" s="48"/>
      <c r="B27" s="48"/>
      <c r="C27" s="49"/>
      <c r="D27" s="48"/>
      <c r="E27" s="1"/>
      <c r="F27" s="53" t="str">
        <f t="shared" si="1"/>
        <v>3921</v>
      </c>
      <c r="G27" s="39" t="s">
        <v>180</v>
      </c>
      <c r="H27" s="62">
        <v>5000</v>
      </c>
      <c r="I27" s="62"/>
      <c r="J27" s="62">
        <v>5000</v>
      </c>
      <c r="K27" s="62"/>
      <c r="L27" s="62"/>
      <c r="M27" s="62"/>
      <c r="N27" s="62"/>
      <c r="O27" s="62">
        <v>5000</v>
      </c>
    </row>
    <row r="28" spans="1:15" ht="12.75">
      <c r="A28" s="48"/>
      <c r="B28" s="48"/>
      <c r="C28" s="49"/>
      <c r="D28" s="48"/>
      <c r="E28" s="1"/>
      <c r="F28" s="53" t="str">
        <f t="shared" si="1"/>
        <v>3981</v>
      </c>
      <c r="G28" s="39" t="s">
        <v>181</v>
      </c>
      <c r="H28" s="62">
        <v>35000</v>
      </c>
      <c r="I28" s="62"/>
      <c r="J28" s="62">
        <v>35000</v>
      </c>
      <c r="K28" s="62">
        <v>6959</v>
      </c>
      <c r="L28" s="62">
        <v>6959</v>
      </c>
      <c r="M28" s="62">
        <v>6959</v>
      </c>
      <c r="N28" s="62">
        <v>6959</v>
      </c>
      <c r="O28" s="62">
        <v>28041</v>
      </c>
    </row>
    <row r="29" spans="1:15" ht="12.75">
      <c r="A29" s="48"/>
      <c r="B29" s="54" t="s">
        <v>148</v>
      </c>
      <c r="C29" s="49"/>
      <c r="D29" s="48"/>
      <c r="E29" s="1"/>
      <c r="F29" s="53">
        <f t="shared" si="1"/>
      </c>
      <c r="G29" s="39" t="s">
        <v>182</v>
      </c>
      <c r="H29" s="62">
        <v>236500</v>
      </c>
      <c r="I29" s="62"/>
      <c r="J29" s="62">
        <v>236500</v>
      </c>
      <c r="K29" s="62">
        <v>14683.12</v>
      </c>
      <c r="L29" s="62">
        <v>14683.12</v>
      </c>
      <c r="M29" s="62">
        <v>14683.12</v>
      </c>
      <c r="N29" s="62">
        <v>14683.12</v>
      </c>
      <c r="O29" s="62">
        <v>221816.88</v>
      </c>
    </row>
    <row r="30" spans="1:15" ht="12.75">
      <c r="A30" s="48"/>
      <c r="B30" s="48"/>
      <c r="C30" s="50" t="s">
        <v>146</v>
      </c>
      <c r="D30" s="48"/>
      <c r="E30" s="1"/>
      <c r="F30" s="53">
        <f t="shared" si="1"/>
      </c>
      <c r="G30" s="39" t="s">
        <v>227</v>
      </c>
      <c r="H30" s="62">
        <v>236500</v>
      </c>
      <c r="I30" s="62"/>
      <c r="J30" s="62">
        <v>236500</v>
      </c>
      <c r="K30" s="62">
        <v>14683.12</v>
      </c>
      <c r="L30" s="62">
        <v>14683.12</v>
      </c>
      <c r="M30" s="62">
        <v>14683.12</v>
      </c>
      <c r="N30" s="62">
        <v>14683.12</v>
      </c>
      <c r="O30" s="62">
        <v>221816.88</v>
      </c>
    </row>
    <row r="31" spans="1:15" ht="12.75">
      <c r="A31" s="48"/>
      <c r="B31" s="51"/>
      <c r="C31" s="52"/>
      <c r="D31" s="54" t="s">
        <v>149</v>
      </c>
      <c r="E31" s="1"/>
      <c r="F31" s="53">
        <f t="shared" si="1"/>
      </c>
      <c r="G31" s="39" t="s">
        <v>228</v>
      </c>
      <c r="H31" s="62">
        <v>236500</v>
      </c>
      <c r="I31" s="62"/>
      <c r="J31" s="62">
        <v>236500</v>
      </c>
      <c r="K31" s="62">
        <v>14683.12</v>
      </c>
      <c r="L31" s="62">
        <v>14683.12</v>
      </c>
      <c r="M31" s="62">
        <v>14683.12</v>
      </c>
      <c r="N31" s="62">
        <v>14683.12</v>
      </c>
      <c r="O31" s="62">
        <v>221816.88</v>
      </c>
    </row>
    <row r="32" spans="1:15" ht="12.75">
      <c r="A32" s="48"/>
      <c r="B32" s="48"/>
      <c r="C32" s="49"/>
      <c r="D32" s="48"/>
      <c r="E32" s="1">
        <v>1</v>
      </c>
      <c r="F32" s="53">
        <f t="shared" si="1"/>
      </c>
      <c r="G32" s="39" t="s">
        <v>167</v>
      </c>
      <c r="H32" s="62">
        <v>236500</v>
      </c>
      <c r="I32" s="62"/>
      <c r="J32" s="62">
        <v>236500</v>
      </c>
      <c r="K32" s="62">
        <v>14683.12</v>
      </c>
      <c r="L32" s="62">
        <v>14683.12</v>
      </c>
      <c r="M32" s="62">
        <v>14683.12</v>
      </c>
      <c r="N32" s="62">
        <v>14683.12</v>
      </c>
      <c r="O32" s="62">
        <v>221816.88</v>
      </c>
    </row>
    <row r="33" spans="1:15" ht="12.75">
      <c r="A33" s="48"/>
      <c r="B33" s="51"/>
      <c r="C33" s="52"/>
      <c r="D33" s="54"/>
      <c r="E33" s="1"/>
      <c r="F33" s="53" t="str">
        <f t="shared" si="1"/>
        <v>1131</v>
      </c>
      <c r="G33" s="39" t="s">
        <v>168</v>
      </c>
      <c r="H33" s="62">
        <v>192000</v>
      </c>
      <c r="I33" s="62"/>
      <c r="J33" s="62">
        <v>192000</v>
      </c>
      <c r="K33" s="62">
        <v>14683.12</v>
      </c>
      <c r="L33" s="62">
        <v>14683.12</v>
      </c>
      <c r="M33" s="62">
        <v>14683.12</v>
      </c>
      <c r="N33" s="62">
        <v>14683.12</v>
      </c>
      <c r="O33" s="62">
        <v>177316.88</v>
      </c>
    </row>
    <row r="34" spans="1:15" ht="12.75">
      <c r="A34" s="48"/>
      <c r="B34" s="48"/>
      <c r="C34" s="49"/>
      <c r="D34" s="48"/>
      <c r="E34" s="1"/>
      <c r="F34" s="53" t="str">
        <f t="shared" si="1"/>
        <v>1 32</v>
      </c>
      <c r="G34" s="39" t="s">
        <v>229</v>
      </c>
      <c r="H34" s="62">
        <v>7500</v>
      </c>
      <c r="I34" s="62"/>
      <c r="J34" s="62">
        <v>7500</v>
      </c>
      <c r="K34" s="62"/>
      <c r="L34" s="62"/>
      <c r="M34" s="62"/>
      <c r="N34" s="62"/>
      <c r="O34" s="62">
        <v>7500</v>
      </c>
    </row>
    <row r="35" spans="1:15" ht="12.75">
      <c r="A35" s="48"/>
      <c r="B35" s="48"/>
      <c r="C35" s="49"/>
      <c r="D35" s="48"/>
      <c r="E35" s="1"/>
      <c r="F35" s="53" t="str">
        <f t="shared" si="1"/>
        <v>1323</v>
      </c>
      <c r="G35" s="39" t="s">
        <v>171</v>
      </c>
      <c r="H35" s="62">
        <v>27000</v>
      </c>
      <c r="I35" s="62"/>
      <c r="J35" s="62">
        <v>27000</v>
      </c>
      <c r="K35" s="62"/>
      <c r="L35" s="62"/>
      <c r="M35" s="62"/>
      <c r="N35" s="62">
        <v>27000</v>
      </c>
      <c r="O35" s="62"/>
    </row>
    <row r="36" spans="1:15" ht="12.75">
      <c r="A36" s="48"/>
      <c r="B36" s="48"/>
      <c r="C36" s="49"/>
      <c r="D36" s="48"/>
      <c r="E36" s="1"/>
      <c r="F36" s="53" t="str">
        <f t="shared" si="1"/>
        <v>3291</v>
      </c>
      <c r="G36" s="39" t="s">
        <v>183</v>
      </c>
      <c r="H36" s="62">
        <v>5000</v>
      </c>
      <c r="I36" s="62"/>
      <c r="J36" s="62">
        <v>5000</v>
      </c>
      <c r="K36" s="62"/>
      <c r="L36" s="62"/>
      <c r="M36" s="62"/>
      <c r="N36" s="62"/>
      <c r="O36" s="62">
        <v>5000</v>
      </c>
    </row>
    <row r="37" spans="1:15" ht="12.75">
      <c r="A37" s="48"/>
      <c r="B37" s="51"/>
      <c r="C37" s="51"/>
      <c r="D37" s="51"/>
      <c r="E37" s="51"/>
      <c r="F37" s="53" t="str">
        <f t="shared" si="1"/>
        <v>3612</v>
      </c>
      <c r="G37" s="39" t="s">
        <v>184</v>
      </c>
      <c r="H37" s="62">
        <v>5000</v>
      </c>
      <c r="I37" s="62"/>
      <c r="J37" s="62">
        <v>5000</v>
      </c>
      <c r="K37" s="62"/>
      <c r="L37" s="62"/>
      <c r="M37" s="62"/>
      <c r="N37" s="62">
        <v>5000</v>
      </c>
      <c r="O37" s="62"/>
    </row>
    <row r="38" spans="1:15" ht="12.75">
      <c r="A38" s="48"/>
      <c r="B38" s="54" t="s">
        <v>150</v>
      </c>
      <c r="C38" s="49"/>
      <c r="D38" s="48"/>
      <c r="E38" s="1"/>
      <c r="F38" s="53">
        <f t="shared" si="1"/>
      </c>
      <c r="G38" s="39" t="s">
        <v>185</v>
      </c>
      <c r="H38" s="62">
        <v>237500</v>
      </c>
      <c r="I38" s="62"/>
      <c r="J38" s="62">
        <v>237500</v>
      </c>
      <c r="K38" s="62">
        <v>14683.12</v>
      </c>
      <c r="L38" s="62">
        <v>14683.12</v>
      </c>
      <c r="M38" s="62">
        <v>14683.12</v>
      </c>
      <c r="N38" s="62">
        <v>14683.12</v>
      </c>
      <c r="O38" s="62">
        <v>222816.88</v>
      </c>
    </row>
    <row r="39" spans="1:15" ht="12.75">
      <c r="A39" s="48"/>
      <c r="B39" s="48"/>
      <c r="C39" s="50" t="s">
        <v>146</v>
      </c>
      <c r="D39" s="48"/>
      <c r="E39" s="1"/>
      <c r="F39" s="53">
        <f t="shared" si="1"/>
      </c>
      <c r="G39" s="39" t="s">
        <v>227</v>
      </c>
      <c r="H39" s="62">
        <v>237500</v>
      </c>
      <c r="I39" s="62"/>
      <c r="J39" s="62">
        <v>237500</v>
      </c>
      <c r="K39" s="62">
        <v>14683.12</v>
      </c>
      <c r="L39" s="62">
        <v>14683.12</v>
      </c>
      <c r="M39" s="62">
        <v>14683.12</v>
      </c>
      <c r="N39" s="62">
        <v>14683.12</v>
      </c>
      <c r="O39" s="62">
        <v>222816.88</v>
      </c>
    </row>
    <row r="40" spans="1:15" ht="12.75">
      <c r="A40" s="48"/>
      <c r="B40" s="51"/>
      <c r="C40" s="52"/>
      <c r="D40" s="54" t="s">
        <v>151</v>
      </c>
      <c r="E40" s="1"/>
      <c r="F40" s="53">
        <f t="shared" si="1"/>
      </c>
      <c r="G40" s="39" t="s">
        <v>186</v>
      </c>
      <c r="H40" s="62">
        <v>237500</v>
      </c>
      <c r="I40" s="62"/>
      <c r="J40" s="62">
        <v>237500</v>
      </c>
      <c r="K40" s="62">
        <v>14683.12</v>
      </c>
      <c r="L40" s="62">
        <v>14683.12</v>
      </c>
      <c r="M40" s="62">
        <v>14683.12</v>
      </c>
      <c r="N40" s="62">
        <v>14683.12</v>
      </c>
      <c r="O40" s="62">
        <v>222816.88</v>
      </c>
    </row>
    <row r="41" spans="1:15" ht="12.75">
      <c r="A41" s="48"/>
      <c r="B41" s="48"/>
      <c r="C41" s="49"/>
      <c r="D41" s="48"/>
      <c r="E41" s="1">
        <v>1</v>
      </c>
      <c r="F41" s="53">
        <f t="shared" si="1"/>
      </c>
      <c r="G41" s="39" t="s">
        <v>167</v>
      </c>
      <c r="H41" s="62">
        <v>237500</v>
      </c>
      <c r="I41" s="62"/>
      <c r="J41" s="62">
        <v>237500</v>
      </c>
      <c r="K41" s="62">
        <v>14683.12</v>
      </c>
      <c r="L41" s="62">
        <v>14683.12</v>
      </c>
      <c r="M41" s="62">
        <v>14683.12</v>
      </c>
      <c r="N41" s="62">
        <v>14683.12</v>
      </c>
      <c r="O41" s="62">
        <v>222816.88</v>
      </c>
    </row>
    <row r="42" spans="1:15" ht="12.75">
      <c r="A42" s="48"/>
      <c r="B42" s="51"/>
      <c r="C42" s="52"/>
      <c r="D42" s="54"/>
      <c r="E42" s="1"/>
      <c r="F42" s="53" t="str">
        <f t="shared" si="1"/>
        <v>1131</v>
      </c>
      <c r="G42" s="39" t="s">
        <v>168</v>
      </c>
      <c r="H42" s="62">
        <v>192000</v>
      </c>
      <c r="I42" s="62"/>
      <c r="J42" s="62">
        <v>192000</v>
      </c>
      <c r="K42" s="62">
        <v>14683.12</v>
      </c>
      <c r="L42" s="62">
        <v>14683.12</v>
      </c>
      <c r="M42" s="62">
        <v>14683.12</v>
      </c>
      <c r="N42" s="62">
        <v>14683.12</v>
      </c>
      <c r="O42" s="62">
        <v>177316.88</v>
      </c>
    </row>
    <row r="43" spans="1:15" ht="12.75">
      <c r="A43" s="48"/>
      <c r="B43" s="48"/>
      <c r="C43" s="49"/>
      <c r="D43" s="48"/>
      <c r="E43" s="1"/>
      <c r="F43" s="53" t="str">
        <f t="shared" si="1"/>
        <v>1321</v>
      </c>
      <c r="G43" s="39" t="s">
        <v>170</v>
      </c>
      <c r="H43" s="62">
        <v>7500</v>
      </c>
      <c r="I43" s="62"/>
      <c r="J43" s="62">
        <v>7500</v>
      </c>
      <c r="K43" s="62"/>
      <c r="L43" s="62"/>
      <c r="M43" s="62"/>
      <c r="N43" s="62"/>
      <c r="O43" s="62">
        <v>7500</v>
      </c>
    </row>
    <row r="44" spans="1:15" ht="12.75">
      <c r="A44" s="48"/>
      <c r="B44" s="48"/>
      <c r="C44" s="49"/>
      <c r="D44" s="48"/>
      <c r="E44" s="1"/>
      <c r="F44" s="53" t="str">
        <f t="shared" si="1"/>
        <v>1323</v>
      </c>
      <c r="G44" s="39" t="s">
        <v>171</v>
      </c>
      <c r="H44" s="62">
        <v>27000</v>
      </c>
      <c r="I44" s="62"/>
      <c r="J44" s="62">
        <v>27000</v>
      </c>
      <c r="K44" s="62"/>
      <c r="L44" s="62"/>
      <c r="M44" s="62"/>
      <c r="N44" s="62"/>
      <c r="O44" s="62">
        <v>27000</v>
      </c>
    </row>
    <row r="45" spans="1:15" ht="12.75">
      <c r="A45" s="48"/>
      <c r="B45" s="51"/>
      <c r="C45" s="52"/>
      <c r="D45" s="48"/>
      <c r="E45" s="1"/>
      <c r="F45" s="53" t="str">
        <f t="shared" si="1"/>
        <v>3121</v>
      </c>
      <c r="G45" s="39" t="s">
        <v>187</v>
      </c>
      <c r="H45" s="62">
        <v>1000</v>
      </c>
      <c r="I45" s="62"/>
      <c r="J45" s="62">
        <v>1000</v>
      </c>
      <c r="K45" s="62"/>
      <c r="L45" s="62"/>
      <c r="M45" s="62"/>
      <c r="N45" s="62"/>
      <c r="O45" s="62">
        <v>1000</v>
      </c>
    </row>
    <row r="46" spans="1:15" ht="12.75">
      <c r="A46" s="48"/>
      <c r="B46" s="48"/>
      <c r="C46" s="49"/>
      <c r="D46" s="48"/>
      <c r="E46" s="1"/>
      <c r="F46" s="53" t="str">
        <f t="shared" si="1"/>
        <v>3291</v>
      </c>
      <c r="G46" s="39" t="s">
        <v>183</v>
      </c>
      <c r="H46" s="62">
        <v>5000</v>
      </c>
      <c r="I46" s="62"/>
      <c r="J46" s="62">
        <v>5000</v>
      </c>
      <c r="K46" s="62"/>
      <c r="L46" s="62"/>
      <c r="M46" s="62"/>
      <c r="N46" s="62"/>
      <c r="O46" s="62">
        <v>5000</v>
      </c>
    </row>
    <row r="47" spans="1:15" ht="12.75">
      <c r="A47" s="48"/>
      <c r="B47" s="51"/>
      <c r="C47" s="51"/>
      <c r="D47" s="51"/>
      <c r="E47" s="51"/>
      <c r="F47" s="53" t="str">
        <f t="shared" si="1"/>
        <v>3612</v>
      </c>
      <c r="G47" s="39" t="s">
        <v>184</v>
      </c>
      <c r="H47" s="62">
        <v>5000</v>
      </c>
      <c r="I47" s="62"/>
      <c r="J47" s="62">
        <v>5000</v>
      </c>
      <c r="K47" s="62"/>
      <c r="L47" s="62"/>
      <c r="M47" s="62"/>
      <c r="N47" s="62"/>
      <c r="O47" s="62">
        <v>5000</v>
      </c>
    </row>
    <row r="48" spans="1:15" ht="12.75">
      <c r="A48" s="48"/>
      <c r="B48" s="54" t="s">
        <v>152</v>
      </c>
      <c r="C48" s="49"/>
      <c r="D48" s="48"/>
      <c r="E48" s="1"/>
      <c r="F48" s="53">
        <f t="shared" si="1"/>
      </c>
      <c r="G48" s="39" t="s">
        <v>188</v>
      </c>
      <c r="H48" s="62">
        <v>367800</v>
      </c>
      <c r="I48" s="62"/>
      <c r="J48" s="62">
        <v>367800</v>
      </c>
      <c r="K48" s="62">
        <v>23379.28</v>
      </c>
      <c r="L48" s="62">
        <v>23379.28</v>
      </c>
      <c r="M48" s="62">
        <v>23379.28</v>
      </c>
      <c r="N48" s="62">
        <v>23379.28</v>
      </c>
      <c r="O48" s="62">
        <v>344420.72</v>
      </c>
    </row>
    <row r="49" spans="1:15" ht="12.75">
      <c r="A49" s="48"/>
      <c r="B49" s="48"/>
      <c r="C49" s="50" t="s">
        <v>146</v>
      </c>
      <c r="D49" s="48"/>
      <c r="E49" s="1"/>
      <c r="F49" s="53">
        <f t="shared" si="1"/>
      </c>
      <c r="G49" s="39" t="s">
        <v>227</v>
      </c>
      <c r="H49" s="62">
        <v>367800</v>
      </c>
      <c r="I49" s="62"/>
      <c r="J49" s="62">
        <v>367800</v>
      </c>
      <c r="K49" s="62">
        <v>23379.28</v>
      </c>
      <c r="L49" s="62">
        <v>23379.28</v>
      </c>
      <c r="M49" s="62">
        <v>23379.28</v>
      </c>
      <c r="N49" s="62">
        <v>23379.28</v>
      </c>
      <c r="O49" s="62">
        <v>344420.72</v>
      </c>
    </row>
    <row r="50" spans="1:15" ht="12.75">
      <c r="A50" s="48"/>
      <c r="B50" s="51"/>
      <c r="C50" s="52"/>
      <c r="D50" s="54" t="s">
        <v>153</v>
      </c>
      <c r="E50" s="1"/>
      <c r="F50" s="53">
        <f t="shared" si="1"/>
      </c>
      <c r="G50" s="39" t="s">
        <v>230</v>
      </c>
      <c r="H50" s="62">
        <v>367800</v>
      </c>
      <c r="I50" s="62"/>
      <c r="J50" s="62">
        <v>367800</v>
      </c>
      <c r="K50" s="62">
        <v>23379.28</v>
      </c>
      <c r="L50" s="62">
        <v>23379.28</v>
      </c>
      <c r="M50" s="62">
        <v>23379.28</v>
      </c>
      <c r="N50" s="62">
        <v>23379.28</v>
      </c>
      <c r="O50" s="62">
        <v>344420.72</v>
      </c>
    </row>
    <row r="51" spans="1:15" ht="12.75">
      <c r="A51" s="48"/>
      <c r="B51" s="48"/>
      <c r="C51" s="49"/>
      <c r="D51" s="48"/>
      <c r="E51" s="1">
        <v>1</v>
      </c>
      <c r="F51" s="53">
        <f t="shared" si="1"/>
      </c>
      <c r="G51" s="39" t="s">
        <v>167</v>
      </c>
      <c r="H51" s="62">
        <v>367800</v>
      </c>
      <c r="I51" s="62"/>
      <c r="J51" s="62">
        <v>367800</v>
      </c>
      <c r="K51" s="62">
        <v>23379.28</v>
      </c>
      <c r="L51" s="62">
        <v>23379.28</v>
      </c>
      <c r="M51" s="62">
        <v>23379.28</v>
      </c>
      <c r="N51" s="62">
        <v>23379.28</v>
      </c>
      <c r="O51" s="62">
        <v>344420.72</v>
      </c>
    </row>
    <row r="52" spans="1:15" ht="12.75">
      <c r="A52" s="48"/>
      <c r="B52" s="48"/>
      <c r="C52" s="50"/>
      <c r="D52" s="48"/>
      <c r="E52" s="1"/>
      <c r="F52" s="53" t="str">
        <f t="shared" si="1"/>
        <v>1131</v>
      </c>
      <c r="G52" s="39" t="s">
        <v>168</v>
      </c>
      <c r="H52" s="62">
        <v>305300</v>
      </c>
      <c r="I52" s="62"/>
      <c r="J52" s="62">
        <v>305300</v>
      </c>
      <c r="K52" s="62">
        <v>23379.28</v>
      </c>
      <c r="L52" s="62">
        <v>23379.28</v>
      </c>
      <c r="M52" s="62">
        <v>23379.28</v>
      </c>
      <c r="N52" s="62">
        <v>23379.28</v>
      </c>
      <c r="O52" s="62">
        <v>281920.72</v>
      </c>
    </row>
    <row r="53" spans="1:15" ht="12.75">
      <c r="A53" s="48"/>
      <c r="B53" s="51"/>
      <c r="C53" s="52"/>
      <c r="D53" s="54"/>
      <c r="E53" s="1"/>
      <c r="F53" s="53" t="str">
        <f t="shared" si="1"/>
        <v>1321</v>
      </c>
      <c r="G53" s="51" t="s">
        <v>170</v>
      </c>
      <c r="H53" s="62">
        <v>6500</v>
      </c>
      <c r="I53" s="62"/>
      <c r="J53" s="62">
        <v>6500</v>
      </c>
      <c r="K53" s="62"/>
      <c r="L53" s="62"/>
      <c r="M53" s="62"/>
      <c r="N53" s="62"/>
      <c r="O53" s="62">
        <v>6500</v>
      </c>
    </row>
    <row r="54" spans="1:15" ht="12.75">
      <c r="A54" s="48"/>
      <c r="B54" s="48"/>
      <c r="C54" s="49"/>
      <c r="D54" s="48"/>
      <c r="E54" s="1"/>
      <c r="F54" s="53" t="str">
        <f t="shared" si="1"/>
        <v>1323</v>
      </c>
      <c r="G54" s="39" t="s">
        <v>171</v>
      </c>
      <c r="H54" s="62">
        <v>43000</v>
      </c>
      <c r="I54" s="62"/>
      <c r="J54" s="62">
        <v>43000</v>
      </c>
      <c r="K54" s="62"/>
      <c r="L54" s="62"/>
      <c r="M54" s="62"/>
      <c r="N54" s="62"/>
      <c r="O54" s="62">
        <v>43000</v>
      </c>
    </row>
    <row r="55" spans="1:15" ht="12.75">
      <c r="A55" s="48"/>
      <c r="B55" s="51"/>
      <c r="C55" s="52"/>
      <c r="D55" s="48"/>
      <c r="E55" s="1"/>
      <c r="F55" s="53" t="str">
        <f t="shared" si="1"/>
        <v>3291</v>
      </c>
      <c r="G55" s="39" t="s">
        <v>183</v>
      </c>
      <c r="H55" s="62">
        <v>5000</v>
      </c>
      <c r="I55" s="62"/>
      <c r="J55" s="62">
        <v>5000</v>
      </c>
      <c r="K55" s="62"/>
      <c r="L55" s="62"/>
      <c r="M55" s="62"/>
      <c r="N55" s="62"/>
      <c r="O55" s="62">
        <v>5000</v>
      </c>
    </row>
    <row r="56" spans="1:15" ht="12.75">
      <c r="A56" s="48"/>
      <c r="B56" s="48"/>
      <c r="C56" s="49"/>
      <c r="D56" s="48"/>
      <c r="E56" s="1"/>
      <c r="F56" s="53" t="str">
        <f t="shared" si="1"/>
        <v>3612</v>
      </c>
      <c r="G56" s="39" t="s">
        <v>184</v>
      </c>
      <c r="H56" s="62">
        <v>8000</v>
      </c>
      <c r="I56" s="62"/>
      <c r="J56" s="62">
        <v>8000</v>
      </c>
      <c r="K56" s="62"/>
      <c r="L56" s="62"/>
      <c r="M56" s="62"/>
      <c r="N56" s="62"/>
      <c r="O56" s="62">
        <v>8000</v>
      </c>
    </row>
    <row r="57" spans="1:15" ht="12.75">
      <c r="A57" s="48"/>
      <c r="B57" s="54" t="s">
        <v>154</v>
      </c>
      <c r="C57" s="49"/>
      <c r="D57" s="48"/>
      <c r="E57" s="1"/>
      <c r="F57" s="53">
        <f t="shared" si="1"/>
      </c>
      <c r="G57" s="39" t="s">
        <v>219</v>
      </c>
      <c r="H57" s="62">
        <v>234000</v>
      </c>
      <c r="I57" s="62"/>
      <c r="J57" s="62">
        <v>234000</v>
      </c>
      <c r="K57" s="62">
        <v>14683.12</v>
      </c>
      <c r="L57" s="62">
        <v>14683.12</v>
      </c>
      <c r="M57" s="62">
        <v>14683.12</v>
      </c>
      <c r="N57" s="62">
        <v>14683.12</v>
      </c>
      <c r="O57" s="62">
        <v>219316.88</v>
      </c>
    </row>
    <row r="58" spans="1:15" ht="12.75">
      <c r="A58" s="48"/>
      <c r="B58" s="48"/>
      <c r="C58" s="50" t="s">
        <v>146</v>
      </c>
      <c r="D58" s="48"/>
      <c r="E58" s="1"/>
      <c r="F58" s="53">
        <f t="shared" si="1"/>
      </c>
      <c r="G58" s="39" t="s">
        <v>227</v>
      </c>
      <c r="H58" s="62">
        <v>234000</v>
      </c>
      <c r="I58" s="62"/>
      <c r="J58" s="62">
        <v>234000</v>
      </c>
      <c r="K58" s="62">
        <v>14683.12</v>
      </c>
      <c r="L58" s="62">
        <v>14683.12</v>
      </c>
      <c r="M58" s="62">
        <v>14683.12</v>
      </c>
      <c r="N58" s="62">
        <v>14683.12</v>
      </c>
      <c r="O58" s="62">
        <v>219316.88</v>
      </c>
    </row>
    <row r="59" spans="1:15" ht="12.75">
      <c r="A59" s="48"/>
      <c r="B59" s="51"/>
      <c r="C59" s="52"/>
      <c r="D59" s="54" t="s">
        <v>155</v>
      </c>
      <c r="E59" s="1"/>
      <c r="F59" s="53">
        <f t="shared" si="1"/>
      </c>
      <c r="G59" s="39" t="s">
        <v>221</v>
      </c>
      <c r="H59" s="62">
        <v>234000</v>
      </c>
      <c r="I59" s="62"/>
      <c r="J59" s="62">
        <v>234000</v>
      </c>
      <c r="K59" s="62">
        <v>14683.12</v>
      </c>
      <c r="L59" s="62">
        <v>14683.12</v>
      </c>
      <c r="M59" s="62">
        <v>14683.12</v>
      </c>
      <c r="N59" s="62">
        <v>14683.12</v>
      </c>
      <c r="O59" s="62">
        <v>219316.88</v>
      </c>
    </row>
    <row r="60" spans="1:15" ht="12.75">
      <c r="A60" s="48"/>
      <c r="B60" s="48"/>
      <c r="C60" s="49"/>
      <c r="D60" s="48"/>
      <c r="E60" s="1">
        <v>1</v>
      </c>
      <c r="F60" s="53">
        <f t="shared" si="1"/>
      </c>
      <c r="G60" s="39" t="s">
        <v>167</v>
      </c>
      <c r="H60" s="62">
        <v>234000</v>
      </c>
      <c r="I60" s="62"/>
      <c r="J60" s="62">
        <v>234000</v>
      </c>
      <c r="K60" s="62">
        <v>14683.12</v>
      </c>
      <c r="L60" s="62">
        <v>14683.12</v>
      </c>
      <c r="M60" s="62">
        <v>14683.12</v>
      </c>
      <c r="N60" s="62">
        <v>14683.12</v>
      </c>
      <c r="O60" s="62">
        <v>219316.88</v>
      </c>
    </row>
    <row r="61" spans="1:15" ht="12.75">
      <c r="A61" s="48"/>
      <c r="B61" s="48"/>
      <c r="C61" s="50"/>
      <c r="D61" s="48"/>
      <c r="E61" s="1"/>
      <c r="F61" s="53" t="str">
        <f t="shared" si="1"/>
        <v>1 13</v>
      </c>
      <c r="G61" s="39" t="s">
        <v>231</v>
      </c>
      <c r="H61" s="62">
        <v>192000</v>
      </c>
      <c r="I61" s="62"/>
      <c r="J61" s="62">
        <v>192000</v>
      </c>
      <c r="K61" s="62">
        <v>14683.12</v>
      </c>
      <c r="L61" s="62">
        <v>14683.12</v>
      </c>
      <c r="M61" s="62">
        <v>14683.12</v>
      </c>
      <c r="N61" s="62">
        <v>14683.12</v>
      </c>
      <c r="O61" s="62">
        <v>177316.88</v>
      </c>
    </row>
    <row r="62" spans="1:15" ht="12.75">
      <c r="A62" s="48"/>
      <c r="B62" s="51"/>
      <c r="C62" s="52"/>
      <c r="D62" s="54"/>
      <c r="E62" s="1"/>
      <c r="F62" s="53" t="str">
        <f t="shared" si="1"/>
        <v>1321</v>
      </c>
      <c r="G62" s="39" t="s">
        <v>170</v>
      </c>
      <c r="H62" s="62">
        <v>5000</v>
      </c>
      <c r="I62" s="62"/>
      <c r="J62" s="62">
        <v>5000</v>
      </c>
      <c r="K62" s="62"/>
      <c r="L62" s="62"/>
      <c r="M62" s="62"/>
      <c r="N62" s="62"/>
      <c r="O62" s="62">
        <v>5000</v>
      </c>
    </row>
    <row r="63" spans="1:15" ht="12.75">
      <c r="A63" s="48"/>
      <c r="B63" s="48"/>
      <c r="C63" s="49"/>
      <c r="D63" s="48"/>
      <c r="E63" s="1"/>
      <c r="F63" s="53" t="str">
        <f t="shared" si="1"/>
        <v>1323</v>
      </c>
      <c r="G63" s="39" t="s">
        <v>171</v>
      </c>
      <c r="H63" s="62">
        <v>27000</v>
      </c>
      <c r="I63" s="62"/>
      <c r="J63" s="62">
        <v>27000</v>
      </c>
      <c r="K63" s="62"/>
      <c r="L63" s="62"/>
      <c r="M63" s="62"/>
      <c r="N63" s="62"/>
      <c r="O63" s="62">
        <v>27000</v>
      </c>
    </row>
    <row r="64" spans="1:15" ht="12.75">
      <c r="A64" s="48"/>
      <c r="B64" s="51"/>
      <c r="C64" s="52"/>
      <c r="D64" s="48"/>
      <c r="E64" s="1"/>
      <c r="F64" s="53" t="str">
        <f t="shared" si="1"/>
        <v>3291</v>
      </c>
      <c r="G64" s="39" t="s">
        <v>183</v>
      </c>
      <c r="H64" s="62">
        <v>5000</v>
      </c>
      <c r="I64" s="62"/>
      <c r="J64" s="62">
        <v>5000</v>
      </c>
      <c r="K64" s="62"/>
      <c r="L64" s="62"/>
      <c r="M64" s="62"/>
      <c r="N64" s="62"/>
      <c r="O64" s="62">
        <v>5000</v>
      </c>
    </row>
    <row r="65" spans="1:15" ht="12.75">
      <c r="A65" s="48"/>
      <c r="B65" s="48"/>
      <c r="C65" s="49"/>
      <c r="D65" s="48"/>
      <c r="E65" s="1"/>
      <c r="F65" s="53" t="str">
        <f t="shared" si="1"/>
        <v>3612</v>
      </c>
      <c r="G65" s="39" t="s">
        <v>184</v>
      </c>
      <c r="H65" s="62">
        <v>5000</v>
      </c>
      <c r="I65" s="62"/>
      <c r="J65" s="62">
        <v>5000</v>
      </c>
      <c r="K65" s="62"/>
      <c r="L65" s="62"/>
      <c r="M65" s="62"/>
      <c r="N65" s="62"/>
      <c r="O65" s="62">
        <v>5000</v>
      </c>
    </row>
    <row r="66" spans="1:15" ht="12.75">
      <c r="A66" s="48"/>
      <c r="B66" s="54" t="s">
        <v>214</v>
      </c>
      <c r="C66" s="49"/>
      <c r="D66" s="48"/>
      <c r="E66" s="1"/>
      <c r="F66" s="53">
        <f t="shared" si="1"/>
      </c>
      <c r="G66" s="39" t="s">
        <v>232</v>
      </c>
      <c r="H66" s="62">
        <v>461543</v>
      </c>
      <c r="I66" s="62"/>
      <c r="J66" s="62">
        <v>461543</v>
      </c>
      <c r="K66" s="62">
        <v>28750.74</v>
      </c>
      <c r="L66" s="62">
        <v>28750.74</v>
      </c>
      <c r="M66" s="62">
        <v>28750.74</v>
      </c>
      <c r="N66" s="62">
        <v>18487.1</v>
      </c>
      <c r="O66" s="62">
        <v>432792.26</v>
      </c>
    </row>
    <row r="67" spans="1:15" ht="12.75">
      <c r="A67" s="48"/>
      <c r="B67" s="48"/>
      <c r="C67" s="50" t="s">
        <v>146</v>
      </c>
      <c r="D67" s="48"/>
      <c r="E67" s="1"/>
      <c r="F67" s="53">
        <f t="shared" si="1"/>
      </c>
      <c r="G67" s="39" t="s">
        <v>227</v>
      </c>
      <c r="H67" s="62">
        <v>461543</v>
      </c>
      <c r="I67" s="62"/>
      <c r="J67" s="62">
        <v>461543</v>
      </c>
      <c r="K67" s="62">
        <v>28750.74</v>
      </c>
      <c r="L67" s="62">
        <v>28750.74</v>
      </c>
      <c r="M67" s="62">
        <v>28750.74</v>
      </c>
      <c r="N67" s="62">
        <v>18487.1</v>
      </c>
      <c r="O67" s="62">
        <v>432792.26</v>
      </c>
    </row>
    <row r="68" spans="1:15" ht="12.75">
      <c r="A68" s="48"/>
      <c r="B68" s="51"/>
      <c r="C68" s="52"/>
      <c r="D68" s="54" t="s">
        <v>162</v>
      </c>
      <c r="E68" s="1"/>
      <c r="F68" s="53">
        <f t="shared" si="1"/>
      </c>
      <c r="G68" s="39" t="s">
        <v>222</v>
      </c>
      <c r="H68" s="62">
        <v>461543</v>
      </c>
      <c r="I68" s="62"/>
      <c r="J68" s="62">
        <v>461543</v>
      </c>
      <c r="K68" s="62">
        <v>28750.74</v>
      </c>
      <c r="L68" s="62">
        <v>28750.74</v>
      </c>
      <c r="M68" s="62">
        <v>28750.74</v>
      </c>
      <c r="N68" s="62">
        <v>18487.1</v>
      </c>
      <c r="O68" s="62">
        <v>432792.26</v>
      </c>
    </row>
    <row r="69" spans="1:15" ht="12.75">
      <c r="A69" s="48"/>
      <c r="B69" s="48"/>
      <c r="C69" s="49"/>
      <c r="D69" s="48"/>
      <c r="E69" s="1">
        <v>1</v>
      </c>
      <c r="F69" s="53">
        <f t="shared" si="1"/>
      </c>
      <c r="G69" s="39" t="s">
        <v>167</v>
      </c>
      <c r="H69" s="62">
        <v>461543</v>
      </c>
      <c r="I69" s="62"/>
      <c r="J69" s="62">
        <v>461543</v>
      </c>
      <c r="K69" s="62">
        <v>28750.74</v>
      </c>
      <c r="L69" s="62">
        <v>28750.74</v>
      </c>
      <c r="M69" s="62">
        <v>28750.74</v>
      </c>
      <c r="N69" s="62">
        <v>18487.1</v>
      </c>
      <c r="O69" s="62">
        <v>432792.26</v>
      </c>
    </row>
    <row r="70" spans="1:15" ht="12.75">
      <c r="A70" s="48"/>
      <c r="B70" s="48"/>
      <c r="C70" s="50"/>
      <c r="D70" s="48"/>
      <c r="E70" s="1"/>
      <c r="F70" s="53" t="str">
        <f t="shared" si="1"/>
        <v>1131</v>
      </c>
      <c r="G70" s="51" t="s">
        <v>168</v>
      </c>
      <c r="H70" s="62">
        <v>192000</v>
      </c>
      <c r="I70" s="62"/>
      <c r="J70" s="62">
        <v>192000</v>
      </c>
      <c r="K70" s="62">
        <v>14683.12</v>
      </c>
      <c r="L70" s="62">
        <v>14683.12</v>
      </c>
      <c r="M70" s="62">
        <v>14683.12</v>
      </c>
      <c r="N70" s="62">
        <v>14683.12</v>
      </c>
      <c r="O70" s="62">
        <v>177316.88</v>
      </c>
    </row>
    <row r="71" spans="1:15" ht="12.75">
      <c r="A71" s="48"/>
      <c r="B71" s="51"/>
      <c r="C71" s="52"/>
      <c r="D71" s="54"/>
      <c r="E71" s="1"/>
      <c r="F71" s="53" t="str">
        <f t="shared" si="1"/>
        <v>1321</v>
      </c>
      <c r="G71" s="39" t="s">
        <v>170</v>
      </c>
      <c r="H71" s="62">
        <v>7500</v>
      </c>
      <c r="I71" s="62"/>
      <c r="J71" s="62">
        <v>7500</v>
      </c>
      <c r="K71" s="62"/>
      <c r="L71" s="62"/>
      <c r="M71" s="62"/>
      <c r="N71" s="62"/>
      <c r="O71" s="62">
        <v>7500</v>
      </c>
    </row>
    <row r="72" spans="1:15" ht="12.75">
      <c r="A72" s="1"/>
      <c r="B72" s="48"/>
      <c r="C72" s="49"/>
      <c r="D72" s="48"/>
      <c r="E72" s="1"/>
      <c r="F72" s="53" t="str">
        <f t="shared" si="1"/>
        <v>1323</v>
      </c>
      <c r="G72" s="39" t="s">
        <v>171</v>
      </c>
      <c r="H72" s="62">
        <v>27000</v>
      </c>
      <c r="I72" s="62"/>
      <c r="J72" s="62">
        <v>27000</v>
      </c>
      <c r="K72" s="62"/>
      <c r="L72" s="62"/>
      <c r="M72" s="62"/>
      <c r="N72" s="62"/>
      <c r="O72" s="62">
        <v>27000</v>
      </c>
    </row>
    <row r="73" spans="1:15" ht="12.75">
      <c r="A73" s="1"/>
      <c r="B73" s="51"/>
      <c r="C73" s="51"/>
      <c r="D73" s="51"/>
      <c r="E73" s="51"/>
      <c r="F73" s="53" t="str">
        <f t="shared" si="1"/>
        <v>2111</v>
      </c>
      <c r="G73" s="39" t="s">
        <v>215</v>
      </c>
      <c r="H73" s="62">
        <v>30000</v>
      </c>
      <c r="I73" s="62"/>
      <c r="J73" s="62">
        <v>30000</v>
      </c>
      <c r="K73" s="62">
        <v>2383.69</v>
      </c>
      <c r="L73" s="62">
        <v>2383.69</v>
      </c>
      <c r="M73" s="62">
        <v>2383.69</v>
      </c>
      <c r="N73" s="62">
        <v>733.69</v>
      </c>
      <c r="O73" s="62">
        <v>27616.31</v>
      </c>
    </row>
    <row r="74" spans="1:15" ht="12.75">
      <c r="A74" s="1"/>
      <c r="B74" s="51"/>
      <c r="C74" s="51"/>
      <c r="D74" s="51"/>
      <c r="E74" s="51"/>
      <c r="F74" s="53" t="str">
        <f t="shared" si="1"/>
        <v>2112</v>
      </c>
      <c r="G74" s="39" t="s">
        <v>213</v>
      </c>
      <c r="H74" s="62">
        <v>3000</v>
      </c>
      <c r="I74" s="62"/>
      <c r="J74" s="62">
        <v>3000</v>
      </c>
      <c r="K74" s="62"/>
      <c r="L74" s="62"/>
      <c r="M74" s="62"/>
      <c r="N74" s="62"/>
      <c r="O74" s="62">
        <v>3000</v>
      </c>
    </row>
    <row r="75" spans="1:15" ht="12.75">
      <c r="A75" s="51"/>
      <c r="B75" s="51"/>
      <c r="C75" s="51"/>
      <c r="D75" s="51"/>
      <c r="E75" s="51"/>
      <c r="F75" s="53" t="str">
        <f t="shared" si="1"/>
        <v>2121</v>
      </c>
      <c r="G75" s="39" t="s">
        <v>233</v>
      </c>
      <c r="H75" s="62">
        <v>3000</v>
      </c>
      <c r="I75" s="62"/>
      <c r="J75" s="62">
        <v>3000</v>
      </c>
      <c r="K75" s="62"/>
      <c r="L75" s="62"/>
      <c r="M75" s="62"/>
      <c r="N75" s="62"/>
      <c r="O75" s="62">
        <v>3000</v>
      </c>
    </row>
    <row r="76" spans="1:15" ht="12.75">
      <c r="A76" s="51"/>
      <c r="B76" s="48"/>
      <c r="C76" s="49"/>
      <c r="D76" s="48"/>
      <c r="E76" s="1"/>
      <c r="F76" s="53" t="str">
        <f t="shared" si="1"/>
        <v>2161</v>
      </c>
      <c r="G76" s="39" t="s">
        <v>189</v>
      </c>
      <c r="H76" s="62">
        <v>15000</v>
      </c>
      <c r="I76" s="62"/>
      <c r="J76" s="62">
        <v>15000</v>
      </c>
      <c r="K76" s="62"/>
      <c r="L76" s="62"/>
      <c r="M76" s="62"/>
      <c r="N76" s="62"/>
      <c r="O76" s="62">
        <v>15000</v>
      </c>
    </row>
    <row r="77" spans="1:15" ht="12.75">
      <c r="A77" s="51"/>
      <c r="B77" s="48"/>
      <c r="C77" s="49"/>
      <c r="D77" s="48"/>
      <c r="E77" s="1"/>
      <c r="F77" s="53" t="str">
        <f t="shared" si="1"/>
        <v>2212</v>
      </c>
      <c r="G77" s="39" t="s">
        <v>234</v>
      </c>
      <c r="H77" s="62">
        <v>20000</v>
      </c>
      <c r="I77" s="62"/>
      <c r="J77" s="62">
        <v>20000</v>
      </c>
      <c r="K77" s="62"/>
      <c r="L77" s="62"/>
      <c r="M77" s="62"/>
      <c r="N77" s="62"/>
      <c r="O77" s="62">
        <v>20000</v>
      </c>
    </row>
    <row r="78" spans="1:15" ht="12.75">
      <c r="A78" s="51"/>
      <c r="B78" s="51"/>
      <c r="C78" s="52"/>
      <c r="D78" s="48"/>
      <c r="E78" s="1"/>
      <c r="F78" s="53" t="str">
        <f t="shared" si="1"/>
        <v>2531</v>
      </c>
      <c r="G78" s="39" t="s">
        <v>190</v>
      </c>
      <c r="H78" s="62">
        <v>2000</v>
      </c>
      <c r="I78" s="62"/>
      <c r="J78" s="62">
        <v>2000</v>
      </c>
      <c r="K78" s="62"/>
      <c r="L78" s="62"/>
      <c r="M78" s="62"/>
      <c r="N78" s="62"/>
      <c r="O78" s="62">
        <v>2000</v>
      </c>
    </row>
    <row r="79" spans="1:15" ht="12.75">
      <c r="A79" s="51"/>
      <c r="B79" s="48"/>
      <c r="C79" s="49"/>
      <c r="D79" s="48"/>
      <c r="E79" s="1"/>
      <c r="F79" s="53" t="str">
        <f t="shared" si="1"/>
        <v>3111</v>
      </c>
      <c r="G79" s="39" t="s">
        <v>191</v>
      </c>
      <c r="H79" s="62">
        <v>10043</v>
      </c>
      <c r="I79" s="62"/>
      <c r="J79" s="62">
        <v>10043</v>
      </c>
      <c r="K79" s="62">
        <v>134</v>
      </c>
      <c r="L79" s="62">
        <v>134</v>
      </c>
      <c r="M79" s="62">
        <v>134</v>
      </c>
      <c r="N79" s="62"/>
      <c r="O79" s="62">
        <v>9909</v>
      </c>
    </row>
    <row r="80" spans="1:15" ht="12.75">
      <c r="A80" s="51"/>
      <c r="B80" s="51"/>
      <c r="C80" s="51"/>
      <c r="D80" s="51"/>
      <c r="E80" s="51"/>
      <c r="F80" s="53" t="str">
        <f t="shared" si="1"/>
        <v>3131</v>
      </c>
      <c r="G80" s="39" t="s">
        <v>192</v>
      </c>
      <c r="H80" s="62">
        <v>4000</v>
      </c>
      <c r="I80" s="62"/>
      <c r="J80" s="62">
        <v>4000</v>
      </c>
      <c r="K80" s="62">
        <v>3440.59</v>
      </c>
      <c r="L80" s="62">
        <v>3440.59</v>
      </c>
      <c r="M80" s="62">
        <v>3440.59</v>
      </c>
      <c r="N80" s="62"/>
      <c r="O80" s="62">
        <v>559.41</v>
      </c>
    </row>
    <row r="81" spans="1:15" ht="12.75">
      <c r="A81" s="51"/>
      <c r="B81" s="48"/>
      <c r="C81" s="49"/>
      <c r="D81" s="48"/>
      <c r="E81" s="1"/>
      <c r="F81" s="53" t="str">
        <f t="shared" si="1"/>
        <v>3141</v>
      </c>
      <c r="G81" s="39" t="s">
        <v>193</v>
      </c>
      <c r="H81" s="62">
        <v>20000</v>
      </c>
      <c r="I81" s="62"/>
      <c r="J81" s="62">
        <v>20000</v>
      </c>
      <c r="K81" s="62">
        <v>2043</v>
      </c>
      <c r="L81" s="62">
        <v>2043</v>
      </c>
      <c r="M81" s="62">
        <v>2043</v>
      </c>
      <c r="N81" s="62"/>
      <c r="O81" s="62">
        <v>17957</v>
      </c>
    </row>
    <row r="82" spans="1:15" ht="12.75">
      <c r="A82" s="51"/>
      <c r="B82" s="51"/>
      <c r="C82" s="51"/>
      <c r="D82" s="51"/>
      <c r="E82" s="51"/>
      <c r="F82" s="53" t="str">
        <f t="shared" si="1"/>
        <v>3152</v>
      </c>
      <c r="G82" s="39" t="s">
        <v>194</v>
      </c>
      <c r="H82" s="62">
        <v>35000</v>
      </c>
      <c r="I82" s="62"/>
      <c r="J82" s="62">
        <v>35000</v>
      </c>
      <c r="K82" s="62">
        <v>2996.05</v>
      </c>
      <c r="L82" s="62">
        <v>2996.05</v>
      </c>
      <c r="M82" s="62">
        <v>2996.05</v>
      </c>
      <c r="N82" s="62"/>
      <c r="O82" s="62">
        <v>32003.95</v>
      </c>
    </row>
    <row r="83" spans="1:15" ht="12.75">
      <c r="A83" s="51"/>
      <c r="B83" s="51"/>
      <c r="C83" s="51"/>
      <c r="D83" s="51"/>
      <c r="E83" s="51"/>
      <c r="F83" s="53" t="str">
        <f t="shared" si="1"/>
        <v>3312</v>
      </c>
      <c r="G83" s="39" t="s">
        <v>195</v>
      </c>
      <c r="H83" s="62">
        <v>35000</v>
      </c>
      <c r="I83" s="62"/>
      <c r="J83" s="62">
        <v>35000</v>
      </c>
      <c r="K83" s="62">
        <v>2627.05</v>
      </c>
      <c r="L83" s="62">
        <v>2627.05</v>
      </c>
      <c r="M83" s="62">
        <v>2627.05</v>
      </c>
      <c r="N83" s="62">
        <v>2627.05</v>
      </c>
      <c r="O83" s="62">
        <v>32372.95</v>
      </c>
    </row>
    <row r="84" spans="1:15" ht="12.75">
      <c r="A84" s="51"/>
      <c r="B84" s="51"/>
      <c r="C84" s="51"/>
      <c r="D84" s="51"/>
      <c r="E84" s="51"/>
      <c r="F84" s="53" t="str">
        <f t="shared" si="1"/>
        <v>3411</v>
      </c>
      <c r="G84" s="39" t="s">
        <v>196</v>
      </c>
      <c r="H84" s="62">
        <v>8000</v>
      </c>
      <c r="I84" s="62"/>
      <c r="J84" s="62">
        <v>8000</v>
      </c>
      <c r="K84" s="62">
        <v>393.24</v>
      </c>
      <c r="L84" s="62">
        <v>393.24</v>
      </c>
      <c r="M84" s="62">
        <v>393.24</v>
      </c>
      <c r="N84" s="62">
        <v>393.24</v>
      </c>
      <c r="O84" s="62">
        <v>7606.76</v>
      </c>
    </row>
    <row r="85" spans="1:15" ht="12.75">
      <c r="A85" s="51"/>
      <c r="B85" s="51"/>
      <c r="C85" s="51"/>
      <c r="D85" s="51"/>
      <c r="E85" s="51"/>
      <c r="F85" s="53" t="str">
        <f t="shared" si="1"/>
        <v>3451</v>
      </c>
      <c r="G85" s="39" t="s">
        <v>216</v>
      </c>
      <c r="H85" s="62">
        <v>24000</v>
      </c>
      <c r="I85" s="62"/>
      <c r="J85" s="62">
        <v>24000</v>
      </c>
      <c r="K85" s="62"/>
      <c r="L85" s="62"/>
      <c r="M85" s="62"/>
      <c r="N85" s="62"/>
      <c r="O85" s="62">
        <v>24000</v>
      </c>
    </row>
    <row r="86" spans="1:15" ht="12.75">
      <c r="A86" s="51"/>
      <c r="B86" s="48"/>
      <c r="C86" s="49"/>
      <c r="D86" s="48"/>
      <c r="E86" s="1"/>
      <c r="F86" s="53" t="str">
        <f t="shared" si="1"/>
        <v>3521</v>
      </c>
      <c r="G86" s="39" t="s">
        <v>220</v>
      </c>
      <c r="H86" s="62">
        <v>5000</v>
      </c>
      <c r="I86" s="62"/>
      <c r="J86" s="62">
        <v>5000</v>
      </c>
      <c r="K86" s="62"/>
      <c r="L86" s="62"/>
      <c r="M86" s="62"/>
      <c r="N86" s="62"/>
      <c r="O86" s="62">
        <v>5000</v>
      </c>
    </row>
    <row r="87" spans="1:15" ht="12.75">
      <c r="A87" s="51"/>
      <c r="B87" s="48"/>
      <c r="C87" s="49"/>
      <c r="D87" s="48"/>
      <c r="E87" s="1"/>
      <c r="F87" s="53" t="str">
        <f>IF((LEFT($G87,1))="*","",MID($G87,1,4))</f>
        <v>3531</v>
      </c>
      <c r="G87" s="39" t="s">
        <v>197</v>
      </c>
      <c r="H87" s="62">
        <v>15000</v>
      </c>
      <c r="I87" s="62"/>
      <c r="J87" s="62">
        <v>15000</v>
      </c>
      <c r="K87" s="62"/>
      <c r="L87" s="62"/>
      <c r="M87" s="62"/>
      <c r="N87" s="62"/>
      <c r="O87" s="62">
        <v>15000</v>
      </c>
    </row>
    <row r="88" spans="1:15" ht="12.75">
      <c r="A88" s="51"/>
      <c r="B88" s="51"/>
      <c r="C88" s="51"/>
      <c r="D88" s="51"/>
      <c r="E88" s="51"/>
      <c r="F88" s="53" t="str">
        <f>IF((LEFT($G88,1))="*","",MID($G88,1,4))</f>
        <v>3581</v>
      </c>
      <c r="G88" s="39" t="s">
        <v>198</v>
      </c>
      <c r="H88" s="62">
        <v>3000</v>
      </c>
      <c r="I88" s="62"/>
      <c r="J88" s="62">
        <v>3000</v>
      </c>
      <c r="K88" s="62">
        <v>50</v>
      </c>
      <c r="L88" s="62">
        <v>50</v>
      </c>
      <c r="M88" s="62">
        <v>50</v>
      </c>
      <c r="N88" s="62">
        <v>50</v>
      </c>
      <c r="O88" s="62">
        <v>2950</v>
      </c>
    </row>
    <row r="89" spans="1:15" ht="12.75">
      <c r="A89" s="40"/>
      <c r="B89" s="40"/>
      <c r="C89" s="40"/>
      <c r="D89" s="40"/>
      <c r="E89" s="40"/>
      <c r="F89" s="53" t="str">
        <f>IF((LEFT($G89,1))="*","",MID($G89,1,4))</f>
        <v>3591</v>
      </c>
      <c r="G89" s="39" t="s">
        <v>199</v>
      </c>
      <c r="H89" s="62">
        <v>3000</v>
      </c>
      <c r="I89" s="62"/>
      <c r="J89" s="62">
        <v>3000</v>
      </c>
      <c r="K89" s="62"/>
      <c r="L89" s="62"/>
      <c r="M89" s="62"/>
      <c r="N89" s="62"/>
      <c r="O89" s="62">
        <v>3000</v>
      </c>
    </row>
  </sheetData>
  <sheetProtection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:H1"/>
    </sheetView>
  </sheetViews>
  <sheetFormatPr defaultColWidth="12" defaultRowHeight="11.25"/>
  <cols>
    <col min="2" max="2" width="66.16015625" style="0" customWidth="1"/>
    <col min="3" max="3" width="14.33203125" style="0" customWidth="1"/>
    <col min="4" max="4" width="15.5" style="0" customWidth="1"/>
    <col min="5" max="5" width="18.5" style="0" customWidth="1"/>
    <col min="8" max="8" width="18.5" style="0" customWidth="1"/>
  </cols>
  <sheetData>
    <row r="1" spans="1:8" ht="56.25" customHeight="1">
      <c r="A1" s="55" t="s">
        <v>236</v>
      </c>
      <c r="B1" s="56"/>
      <c r="C1" s="56"/>
      <c r="D1" s="56"/>
      <c r="E1" s="56"/>
      <c r="F1" s="56"/>
      <c r="G1" s="56"/>
      <c r="H1" s="57"/>
    </row>
    <row r="2" spans="1:8" ht="45">
      <c r="A2" s="58" t="s">
        <v>3</v>
      </c>
      <c r="B2" s="58" t="s">
        <v>4</v>
      </c>
      <c r="C2" s="60" t="s">
        <v>5</v>
      </c>
      <c r="D2" s="60" t="s">
        <v>131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26">
        <v>900001</v>
      </c>
      <c r="B3" s="8" t="s">
        <v>12</v>
      </c>
      <c r="C3" s="63">
        <v>3404643</v>
      </c>
      <c r="D3" s="63"/>
      <c r="E3" s="63">
        <v>3404643</v>
      </c>
      <c r="F3" s="63">
        <v>235156.49</v>
      </c>
      <c r="G3" s="63">
        <v>224428.85</v>
      </c>
      <c r="H3" s="64">
        <v>3169486.51</v>
      </c>
    </row>
    <row r="4" spans="1:8" ht="11.25">
      <c r="A4" s="41">
        <v>1000</v>
      </c>
      <c r="B4" s="19" t="s">
        <v>59</v>
      </c>
      <c r="C4" s="65">
        <v>2624600</v>
      </c>
      <c r="D4" s="65"/>
      <c r="E4" s="65">
        <v>2624600</v>
      </c>
      <c r="F4" s="65">
        <v>185810.86</v>
      </c>
      <c r="G4" s="65">
        <v>185810.86</v>
      </c>
      <c r="H4" s="66">
        <v>2438789.14</v>
      </c>
    </row>
    <row r="5" spans="1:8" ht="11.25">
      <c r="A5" s="41">
        <v>1100</v>
      </c>
      <c r="B5" s="42" t="s">
        <v>60</v>
      </c>
      <c r="C5" s="65">
        <v>1626600</v>
      </c>
      <c r="D5" s="65"/>
      <c r="E5" s="65">
        <v>1626600</v>
      </c>
      <c r="F5" s="65">
        <v>124465.61</v>
      </c>
      <c r="G5" s="65">
        <v>124465.61</v>
      </c>
      <c r="H5" s="66">
        <v>1502134.39</v>
      </c>
    </row>
    <row r="6" spans="1:8" ht="11.25">
      <c r="A6" s="41">
        <v>1200</v>
      </c>
      <c r="B6" s="42" t="s">
        <v>61</v>
      </c>
      <c r="C6" s="65">
        <v>200000</v>
      </c>
      <c r="D6" s="65"/>
      <c r="E6" s="65">
        <v>200000</v>
      </c>
      <c r="F6" s="65">
        <v>15924</v>
      </c>
      <c r="G6" s="65">
        <v>15924</v>
      </c>
      <c r="H6" s="66">
        <v>184076</v>
      </c>
    </row>
    <row r="7" spans="1:8" ht="11.25">
      <c r="A7" s="41">
        <v>1300</v>
      </c>
      <c r="B7" s="42" t="s">
        <v>62</v>
      </c>
      <c r="C7" s="65">
        <v>278000</v>
      </c>
      <c r="D7" s="65"/>
      <c r="E7" s="65">
        <v>278000</v>
      </c>
      <c r="F7" s="65"/>
      <c r="G7" s="65"/>
      <c r="H7" s="66">
        <v>278000</v>
      </c>
    </row>
    <row r="8" spans="1:8" ht="11.25">
      <c r="A8" s="41">
        <v>1400</v>
      </c>
      <c r="B8" s="42" t="s">
        <v>63</v>
      </c>
      <c r="C8" s="65">
        <v>370000</v>
      </c>
      <c r="D8" s="65"/>
      <c r="E8" s="65">
        <v>370000</v>
      </c>
      <c r="F8" s="65">
        <v>45421.25</v>
      </c>
      <c r="G8" s="65">
        <v>45421.25</v>
      </c>
      <c r="H8" s="66">
        <v>324578.75</v>
      </c>
    </row>
    <row r="9" spans="1:8" ht="11.25">
      <c r="A9" s="41">
        <v>1500</v>
      </c>
      <c r="B9" s="42" t="s">
        <v>64</v>
      </c>
      <c r="C9" s="65">
        <v>150000</v>
      </c>
      <c r="D9" s="65"/>
      <c r="E9" s="65">
        <v>150000</v>
      </c>
      <c r="F9" s="65"/>
      <c r="G9" s="65"/>
      <c r="H9" s="66">
        <v>150000</v>
      </c>
    </row>
    <row r="10" spans="1:8" ht="11.25">
      <c r="A10" s="41">
        <v>1600</v>
      </c>
      <c r="B10" s="42" t="s">
        <v>65</v>
      </c>
      <c r="C10" s="65"/>
      <c r="D10" s="65"/>
      <c r="E10" s="65"/>
      <c r="F10" s="65"/>
      <c r="G10" s="65"/>
      <c r="H10" s="66"/>
    </row>
    <row r="11" spans="1:8" ht="11.25">
      <c r="A11" s="41">
        <v>1700</v>
      </c>
      <c r="B11" s="42" t="s">
        <v>66</v>
      </c>
      <c r="C11" s="65"/>
      <c r="D11" s="65"/>
      <c r="E11" s="65"/>
      <c r="F11" s="65"/>
      <c r="G11" s="65"/>
      <c r="H11" s="66"/>
    </row>
    <row r="12" spans="1:8" ht="11.25">
      <c r="A12" s="41">
        <v>2000</v>
      </c>
      <c r="B12" s="19" t="s">
        <v>67</v>
      </c>
      <c r="C12" s="65">
        <v>108000</v>
      </c>
      <c r="D12" s="65"/>
      <c r="E12" s="65">
        <v>108000</v>
      </c>
      <c r="F12" s="65">
        <v>2383.69</v>
      </c>
      <c r="G12" s="65">
        <v>733.69</v>
      </c>
      <c r="H12" s="66">
        <v>105616.31</v>
      </c>
    </row>
    <row r="13" spans="1:8" ht="11.25">
      <c r="A13" s="41">
        <v>2100</v>
      </c>
      <c r="B13" s="42" t="s">
        <v>68</v>
      </c>
      <c r="C13" s="65">
        <v>51000</v>
      </c>
      <c r="D13" s="65"/>
      <c r="E13" s="65">
        <v>51000</v>
      </c>
      <c r="F13" s="65">
        <v>2383.69</v>
      </c>
      <c r="G13" s="65">
        <v>733.69</v>
      </c>
      <c r="H13" s="66">
        <v>48616.31</v>
      </c>
    </row>
    <row r="14" spans="1:8" ht="11.25">
      <c r="A14" s="41">
        <v>2200</v>
      </c>
      <c r="B14" s="42" t="s">
        <v>69</v>
      </c>
      <c r="C14" s="65">
        <v>20000</v>
      </c>
      <c r="D14" s="65"/>
      <c r="E14" s="65">
        <v>20000</v>
      </c>
      <c r="F14" s="65"/>
      <c r="G14" s="65"/>
      <c r="H14" s="66">
        <v>20000</v>
      </c>
    </row>
    <row r="15" spans="1:8" ht="11.25">
      <c r="A15" s="41">
        <v>2300</v>
      </c>
      <c r="B15" s="42" t="s">
        <v>70</v>
      </c>
      <c r="C15" s="65"/>
      <c r="D15" s="65"/>
      <c r="E15" s="65"/>
      <c r="F15" s="65"/>
      <c r="G15" s="65"/>
      <c r="H15" s="66"/>
    </row>
    <row r="16" spans="1:8" ht="11.25">
      <c r="A16" s="41">
        <v>2400</v>
      </c>
      <c r="B16" s="42" t="s">
        <v>71</v>
      </c>
      <c r="C16" s="65"/>
      <c r="D16" s="65"/>
      <c r="E16" s="65"/>
      <c r="F16" s="65"/>
      <c r="G16" s="65"/>
      <c r="H16" s="66"/>
    </row>
    <row r="17" spans="1:8" ht="11.25">
      <c r="A17" s="41">
        <v>2500</v>
      </c>
      <c r="B17" s="42" t="s">
        <v>72</v>
      </c>
      <c r="C17" s="65">
        <v>2000</v>
      </c>
      <c r="D17" s="65"/>
      <c r="E17" s="65">
        <v>2000</v>
      </c>
      <c r="F17" s="65"/>
      <c r="G17" s="65"/>
      <c r="H17" s="66">
        <v>2000</v>
      </c>
    </row>
    <row r="18" spans="1:8" ht="11.25">
      <c r="A18" s="41">
        <v>2600</v>
      </c>
      <c r="B18" s="42" t="s">
        <v>73</v>
      </c>
      <c r="C18" s="65">
        <v>25000</v>
      </c>
      <c r="D18" s="65"/>
      <c r="E18" s="65">
        <v>25000</v>
      </c>
      <c r="F18" s="65"/>
      <c r="G18" s="65"/>
      <c r="H18" s="66">
        <v>25000</v>
      </c>
    </row>
    <row r="19" spans="1:8" ht="11.25">
      <c r="A19" s="41">
        <v>2700</v>
      </c>
      <c r="B19" s="42" t="s">
        <v>74</v>
      </c>
      <c r="C19" s="65"/>
      <c r="D19" s="65"/>
      <c r="E19" s="65"/>
      <c r="F19" s="65"/>
      <c r="G19" s="65"/>
      <c r="H19" s="66"/>
    </row>
    <row r="20" spans="1:8" ht="11.25">
      <c r="A20" s="41">
        <v>2800</v>
      </c>
      <c r="B20" s="42" t="s">
        <v>75</v>
      </c>
      <c r="C20" s="65"/>
      <c r="D20" s="65"/>
      <c r="E20" s="65"/>
      <c r="F20" s="65"/>
      <c r="G20" s="65"/>
      <c r="H20" s="66"/>
    </row>
    <row r="21" spans="1:8" ht="11.25">
      <c r="A21" s="41">
        <v>2900</v>
      </c>
      <c r="B21" s="42" t="s">
        <v>76</v>
      </c>
      <c r="C21" s="65">
        <v>10000</v>
      </c>
      <c r="D21" s="65"/>
      <c r="E21" s="65">
        <v>10000</v>
      </c>
      <c r="F21" s="65"/>
      <c r="G21" s="65"/>
      <c r="H21" s="66">
        <v>10000</v>
      </c>
    </row>
    <row r="22" spans="1:8" ht="11.25">
      <c r="A22" s="41">
        <v>3000</v>
      </c>
      <c r="B22" s="19" t="s">
        <v>77</v>
      </c>
      <c r="C22" s="65">
        <v>672043</v>
      </c>
      <c r="D22" s="65"/>
      <c r="E22" s="65">
        <v>672043</v>
      </c>
      <c r="F22" s="65">
        <v>46961.94</v>
      </c>
      <c r="G22" s="65">
        <v>37884.3</v>
      </c>
      <c r="H22" s="66">
        <v>625081.06</v>
      </c>
    </row>
    <row r="23" spans="1:8" ht="11.25">
      <c r="A23" s="41">
        <v>3100</v>
      </c>
      <c r="B23" s="42" t="s">
        <v>78</v>
      </c>
      <c r="C23" s="65">
        <v>70043</v>
      </c>
      <c r="D23" s="65"/>
      <c r="E23" s="65">
        <v>70043</v>
      </c>
      <c r="F23" s="65">
        <v>8613.64</v>
      </c>
      <c r="G23" s="65"/>
      <c r="H23" s="66">
        <v>61429.36</v>
      </c>
    </row>
    <row r="24" spans="1:8" ht="11.25">
      <c r="A24" s="41">
        <v>3200</v>
      </c>
      <c r="B24" s="42" t="s">
        <v>79</v>
      </c>
      <c r="C24" s="65">
        <v>230000</v>
      </c>
      <c r="D24" s="65"/>
      <c r="E24" s="65">
        <v>230000</v>
      </c>
      <c r="F24" s="65">
        <v>11600</v>
      </c>
      <c r="G24" s="65">
        <v>11600</v>
      </c>
      <c r="H24" s="66">
        <v>218400</v>
      </c>
    </row>
    <row r="25" spans="1:8" ht="11.25">
      <c r="A25" s="41">
        <v>3300</v>
      </c>
      <c r="B25" s="42" t="s">
        <v>80</v>
      </c>
      <c r="C25" s="65">
        <v>229000</v>
      </c>
      <c r="D25" s="65"/>
      <c r="E25" s="65">
        <v>229000</v>
      </c>
      <c r="F25" s="65">
        <v>19015.05</v>
      </c>
      <c r="G25" s="65">
        <v>18551.05</v>
      </c>
      <c r="H25" s="66">
        <v>209984.95</v>
      </c>
    </row>
    <row r="26" spans="1:8" ht="11.25">
      <c r="A26" s="41">
        <v>3400</v>
      </c>
      <c r="B26" s="42" t="s">
        <v>81</v>
      </c>
      <c r="C26" s="65">
        <v>32000</v>
      </c>
      <c r="D26" s="65"/>
      <c r="E26" s="65">
        <v>32000</v>
      </c>
      <c r="F26" s="65">
        <v>393.24</v>
      </c>
      <c r="G26" s="65">
        <v>393.24</v>
      </c>
      <c r="H26" s="66">
        <v>31606.76</v>
      </c>
    </row>
    <row r="27" spans="1:8" ht="11.25">
      <c r="A27" s="41">
        <v>3500</v>
      </c>
      <c r="B27" s="42" t="s">
        <v>82</v>
      </c>
      <c r="C27" s="65">
        <v>26000</v>
      </c>
      <c r="D27" s="65"/>
      <c r="E27" s="65">
        <v>26000</v>
      </c>
      <c r="F27" s="65">
        <v>50</v>
      </c>
      <c r="G27" s="65">
        <v>50</v>
      </c>
      <c r="H27" s="66">
        <v>25950</v>
      </c>
    </row>
    <row r="28" spans="1:8" ht="11.25">
      <c r="A28" s="41">
        <v>3600</v>
      </c>
      <c r="B28" s="42" t="s">
        <v>83</v>
      </c>
      <c r="C28" s="65">
        <v>23000</v>
      </c>
      <c r="D28" s="65"/>
      <c r="E28" s="65">
        <v>23000</v>
      </c>
      <c r="F28" s="65"/>
      <c r="G28" s="65"/>
      <c r="H28" s="66">
        <v>23000</v>
      </c>
    </row>
    <row r="29" spans="1:8" ht="11.25">
      <c r="A29" s="41">
        <v>3700</v>
      </c>
      <c r="B29" s="42" t="s">
        <v>84</v>
      </c>
      <c r="C29" s="65">
        <v>17000</v>
      </c>
      <c r="D29" s="65"/>
      <c r="E29" s="65">
        <v>17000</v>
      </c>
      <c r="F29" s="65">
        <v>331.01</v>
      </c>
      <c r="G29" s="65">
        <v>331.01</v>
      </c>
      <c r="H29" s="66">
        <v>16668.99</v>
      </c>
    </row>
    <row r="30" spans="1:8" ht="11.25">
      <c r="A30" s="41">
        <v>3800</v>
      </c>
      <c r="B30" s="42" t="s">
        <v>85</v>
      </c>
      <c r="C30" s="65">
        <v>5000</v>
      </c>
      <c r="D30" s="65"/>
      <c r="E30" s="65">
        <v>5000</v>
      </c>
      <c r="F30" s="65"/>
      <c r="G30" s="65"/>
      <c r="H30" s="66">
        <v>5000</v>
      </c>
    </row>
    <row r="31" spans="1:8" ht="11.25">
      <c r="A31" s="41">
        <v>3900</v>
      </c>
      <c r="B31" s="42" t="s">
        <v>86</v>
      </c>
      <c r="C31" s="65">
        <v>40000</v>
      </c>
      <c r="D31" s="65"/>
      <c r="E31" s="65">
        <v>40000</v>
      </c>
      <c r="F31" s="65">
        <v>6959</v>
      </c>
      <c r="G31" s="65">
        <v>6959</v>
      </c>
      <c r="H31" s="66">
        <v>33041</v>
      </c>
    </row>
    <row r="32" spans="1:8" ht="11.25">
      <c r="A32" s="41">
        <v>4000</v>
      </c>
      <c r="B32" s="19" t="s">
        <v>87</v>
      </c>
      <c r="C32" s="65"/>
      <c r="D32" s="65"/>
      <c r="E32" s="65"/>
      <c r="F32" s="65"/>
      <c r="G32" s="65"/>
      <c r="H32" s="66"/>
    </row>
    <row r="33" spans="1:8" ht="11.25">
      <c r="A33" s="41">
        <v>4100</v>
      </c>
      <c r="B33" s="42" t="s">
        <v>88</v>
      </c>
      <c r="C33" s="65"/>
      <c r="D33" s="65"/>
      <c r="E33" s="65"/>
      <c r="F33" s="65"/>
      <c r="G33" s="65"/>
      <c r="H33" s="66"/>
    </row>
    <row r="34" spans="1:8" ht="11.25">
      <c r="A34" s="41">
        <v>4200</v>
      </c>
      <c r="B34" s="42" t="s">
        <v>89</v>
      </c>
      <c r="C34" s="65"/>
      <c r="D34" s="65"/>
      <c r="E34" s="65"/>
      <c r="F34" s="65"/>
      <c r="G34" s="65"/>
      <c r="H34" s="66"/>
    </row>
    <row r="35" spans="1:8" ht="11.25">
      <c r="A35" s="41">
        <v>4300</v>
      </c>
      <c r="B35" s="42" t="s">
        <v>90</v>
      </c>
      <c r="C35" s="65"/>
      <c r="D35" s="65"/>
      <c r="E35" s="65"/>
      <c r="F35" s="65"/>
      <c r="G35" s="65"/>
      <c r="H35" s="66"/>
    </row>
    <row r="36" spans="1:8" ht="11.25">
      <c r="A36" s="41">
        <v>4400</v>
      </c>
      <c r="B36" s="42" t="s">
        <v>91</v>
      </c>
      <c r="C36" s="65"/>
      <c r="D36" s="65"/>
      <c r="E36" s="65"/>
      <c r="F36" s="65"/>
      <c r="G36" s="65"/>
      <c r="H36" s="66"/>
    </row>
    <row r="37" spans="1:8" ht="11.25">
      <c r="A37" s="41">
        <v>4500</v>
      </c>
      <c r="B37" s="42" t="s">
        <v>92</v>
      </c>
      <c r="C37" s="65"/>
      <c r="D37" s="65"/>
      <c r="E37" s="65"/>
      <c r="F37" s="65"/>
      <c r="G37" s="65"/>
      <c r="H37" s="66"/>
    </row>
    <row r="38" spans="1:8" ht="11.25">
      <c r="A38" s="41">
        <v>4600</v>
      </c>
      <c r="B38" s="42" t="s">
        <v>93</v>
      </c>
      <c r="C38" s="65"/>
      <c r="D38" s="65"/>
      <c r="E38" s="65"/>
      <c r="F38" s="65"/>
      <c r="G38" s="65"/>
      <c r="H38" s="66"/>
    </row>
    <row r="39" spans="1:8" ht="11.25">
      <c r="A39" s="41">
        <v>4700</v>
      </c>
      <c r="B39" s="42" t="s">
        <v>94</v>
      </c>
      <c r="C39" s="65"/>
      <c r="D39" s="65"/>
      <c r="E39" s="65"/>
      <c r="F39" s="65"/>
      <c r="G39" s="65"/>
      <c r="H39" s="66"/>
    </row>
    <row r="40" spans="1:8" ht="11.25">
      <c r="A40" s="41">
        <v>4800</v>
      </c>
      <c r="B40" s="42" t="s">
        <v>95</v>
      </c>
      <c r="C40" s="65"/>
      <c r="D40" s="65"/>
      <c r="E40" s="65"/>
      <c r="F40" s="65"/>
      <c r="G40" s="65"/>
      <c r="H40" s="66"/>
    </row>
    <row r="41" spans="1:8" ht="11.25">
      <c r="A41" s="41">
        <v>4900</v>
      </c>
      <c r="B41" s="42" t="s">
        <v>96</v>
      </c>
      <c r="C41" s="65"/>
      <c r="D41" s="65"/>
      <c r="E41" s="65"/>
      <c r="F41" s="65"/>
      <c r="G41" s="65"/>
      <c r="H41" s="66"/>
    </row>
    <row r="42" spans="1:8" ht="11.25">
      <c r="A42" s="41">
        <v>5000</v>
      </c>
      <c r="B42" s="19" t="s">
        <v>97</v>
      </c>
      <c r="C42" s="65"/>
      <c r="D42" s="65"/>
      <c r="E42" s="65"/>
      <c r="F42" s="65"/>
      <c r="G42" s="65"/>
      <c r="H42" s="66"/>
    </row>
    <row r="43" spans="1:8" ht="11.25">
      <c r="A43" s="41">
        <v>5100</v>
      </c>
      <c r="B43" s="42" t="s">
        <v>98</v>
      </c>
      <c r="C43" s="65"/>
      <c r="D43" s="65"/>
      <c r="E43" s="65"/>
      <c r="F43" s="65"/>
      <c r="G43" s="65"/>
      <c r="H43" s="66"/>
    </row>
    <row r="44" spans="1:8" ht="11.25">
      <c r="A44" s="41">
        <v>5200</v>
      </c>
      <c r="B44" s="42" t="s">
        <v>99</v>
      </c>
      <c r="C44" s="65"/>
      <c r="D44" s="65"/>
      <c r="E44" s="65"/>
      <c r="F44" s="65"/>
      <c r="G44" s="65"/>
      <c r="H44" s="66"/>
    </row>
    <row r="45" spans="1:8" ht="11.25">
      <c r="A45" s="41">
        <v>5300</v>
      </c>
      <c r="B45" s="42" t="s">
        <v>100</v>
      </c>
      <c r="C45" s="65"/>
      <c r="D45" s="65"/>
      <c r="E45" s="65"/>
      <c r="F45" s="65"/>
      <c r="G45" s="65"/>
      <c r="H45" s="66"/>
    </row>
    <row r="46" spans="1:8" ht="11.25">
      <c r="A46" s="41">
        <v>5400</v>
      </c>
      <c r="B46" s="42" t="s">
        <v>101</v>
      </c>
      <c r="C46" s="65"/>
      <c r="D46" s="65"/>
      <c r="E46" s="65"/>
      <c r="F46" s="65"/>
      <c r="G46" s="65"/>
      <c r="H46" s="66"/>
    </row>
    <row r="47" spans="1:8" ht="11.25">
      <c r="A47" s="41">
        <v>5500</v>
      </c>
      <c r="B47" s="42" t="s">
        <v>102</v>
      </c>
      <c r="C47" s="65"/>
      <c r="D47" s="65"/>
      <c r="E47" s="65"/>
      <c r="F47" s="65"/>
      <c r="G47" s="65"/>
      <c r="H47" s="66"/>
    </row>
    <row r="48" spans="1:8" ht="11.25">
      <c r="A48" s="41">
        <v>5600</v>
      </c>
      <c r="B48" s="42" t="s">
        <v>103</v>
      </c>
      <c r="C48" s="65"/>
      <c r="D48" s="65"/>
      <c r="E48" s="65"/>
      <c r="F48" s="65"/>
      <c r="G48" s="65"/>
      <c r="H48" s="66"/>
    </row>
    <row r="49" spans="1:8" ht="11.25">
      <c r="A49" s="41">
        <v>5700</v>
      </c>
      <c r="B49" s="42" t="s">
        <v>104</v>
      </c>
      <c r="C49" s="65"/>
      <c r="D49" s="65"/>
      <c r="E49" s="65"/>
      <c r="F49" s="65"/>
      <c r="G49" s="65"/>
      <c r="H49" s="66"/>
    </row>
    <row r="50" spans="1:8" ht="11.25">
      <c r="A50" s="41">
        <v>5800</v>
      </c>
      <c r="B50" s="42" t="s">
        <v>105</v>
      </c>
      <c r="C50" s="65"/>
      <c r="D50" s="65"/>
      <c r="E50" s="65"/>
      <c r="F50" s="65"/>
      <c r="G50" s="65"/>
      <c r="H50" s="66"/>
    </row>
    <row r="51" spans="1:8" ht="11.25">
      <c r="A51" s="41">
        <v>5900</v>
      </c>
      <c r="B51" s="42" t="s">
        <v>106</v>
      </c>
      <c r="C51" s="65"/>
      <c r="D51" s="65"/>
      <c r="E51" s="65"/>
      <c r="F51" s="65"/>
      <c r="G51" s="65"/>
      <c r="H51" s="66"/>
    </row>
    <row r="52" spans="1:8" ht="11.25">
      <c r="A52" s="41">
        <v>6000</v>
      </c>
      <c r="B52" s="19" t="s">
        <v>129</v>
      </c>
      <c r="C52" s="65"/>
      <c r="D52" s="65"/>
      <c r="E52" s="65"/>
      <c r="F52" s="65"/>
      <c r="G52" s="65"/>
      <c r="H52" s="66"/>
    </row>
    <row r="53" spans="1:8" ht="11.25">
      <c r="A53" s="41">
        <v>6100</v>
      </c>
      <c r="B53" s="42" t="s">
        <v>107</v>
      </c>
      <c r="C53" s="65"/>
      <c r="D53" s="65"/>
      <c r="E53" s="65"/>
      <c r="F53" s="65"/>
      <c r="G53" s="65"/>
      <c r="H53" s="66"/>
    </row>
    <row r="54" spans="1:8" ht="11.25">
      <c r="A54" s="41">
        <v>6200</v>
      </c>
      <c r="B54" s="42" t="s">
        <v>108</v>
      </c>
      <c r="C54" s="65"/>
      <c r="D54" s="65"/>
      <c r="E54" s="65"/>
      <c r="F54" s="65"/>
      <c r="G54" s="65"/>
      <c r="H54" s="66"/>
    </row>
    <row r="55" spans="1:8" ht="11.25">
      <c r="A55" s="41">
        <v>6300</v>
      </c>
      <c r="B55" s="42" t="s">
        <v>109</v>
      </c>
      <c r="C55" s="65"/>
      <c r="D55" s="65"/>
      <c r="E55" s="65"/>
      <c r="F55" s="65"/>
      <c r="G55" s="65"/>
      <c r="H55" s="66"/>
    </row>
    <row r="56" spans="1:8" ht="11.25">
      <c r="A56" s="41">
        <v>7000</v>
      </c>
      <c r="B56" s="19" t="s">
        <v>110</v>
      </c>
      <c r="C56" s="65"/>
      <c r="D56" s="65"/>
      <c r="E56" s="65"/>
      <c r="F56" s="65"/>
      <c r="G56" s="65"/>
      <c r="H56" s="66"/>
    </row>
    <row r="57" spans="1:8" ht="11.25">
      <c r="A57" s="41">
        <v>7100</v>
      </c>
      <c r="B57" s="42" t="s">
        <v>111</v>
      </c>
      <c r="C57" s="65"/>
      <c r="D57" s="65"/>
      <c r="E57" s="65"/>
      <c r="F57" s="65"/>
      <c r="G57" s="65"/>
      <c r="H57" s="66"/>
    </row>
    <row r="58" spans="1:8" ht="11.25">
      <c r="A58" s="41">
        <v>7200</v>
      </c>
      <c r="B58" s="42" t="s">
        <v>112</v>
      </c>
      <c r="C58" s="65"/>
      <c r="D58" s="65"/>
      <c r="E58" s="65"/>
      <c r="F58" s="65"/>
      <c r="G58" s="65"/>
      <c r="H58" s="66"/>
    </row>
    <row r="59" spans="1:8" ht="11.25">
      <c r="A59" s="41">
        <v>7300</v>
      </c>
      <c r="B59" s="42" t="s">
        <v>113</v>
      </c>
      <c r="C59" s="65"/>
      <c r="D59" s="65"/>
      <c r="E59" s="65"/>
      <c r="F59" s="65"/>
      <c r="G59" s="65"/>
      <c r="H59" s="66"/>
    </row>
    <row r="60" spans="1:8" ht="11.25">
      <c r="A60" s="41">
        <v>7400</v>
      </c>
      <c r="B60" s="42" t="s">
        <v>114</v>
      </c>
      <c r="C60" s="65"/>
      <c r="D60" s="65"/>
      <c r="E60" s="65"/>
      <c r="F60" s="65"/>
      <c r="G60" s="65"/>
      <c r="H60" s="66"/>
    </row>
    <row r="61" spans="1:8" ht="11.25">
      <c r="A61" s="41">
        <v>7500</v>
      </c>
      <c r="B61" s="42" t="s">
        <v>115</v>
      </c>
      <c r="C61" s="65"/>
      <c r="D61" s="65"/>
      <c r="E61" s="65"/>
      <c r="F61" s="65"/>
      <c r="G61" s="65"/>
      <c r="H61" s="66"/>
    </row>
    <row r="62" spans="1:8" ht="11.25">
      <c r="A62" s="41">
        <v>7600</v>
      </c>
      <c r="B62" s="42" t="s">
        <v>116</v>
      </c>
      <c r="C62" s="65"/>
      <c r="D62" s="65"/>
      <c r="E62" s="65"/>
      <c r="F62" s="65"/>
      <c r="G62" s="65"/>
      <c r="H62" s="66"/>
    </row>
    <row r="63" spans="1:8" ht="11.25">
      <c r="A63" s="41">
        <v>7900</v>
      </c>
      <c r="B63" s="42" t="s">
        <v>117</v>
      </c>
      <c r="C63" s="65"/>
      <c r="D63" s="65"/>
      <c r="E63" s="65"/>
      <c r="F63" s="65"/>
      <c r="G63" s="65"/>
      <c r="H63" s="66"/>
    </row>
    <row r="64" spans="1:8" ht="11.25">
      <c r="A64" s="41">
        <v>8000</v>
      </c>
      <c r="B64" s="19" t="s">
        <v>118</v>
      </c>
      <c r="C64" s="65"/>
      <c r="D64" s="65"/>
      <c r="E64" s="65"/>
      <c r="F64" s="65"/>
      <c r="G64" s="65"/>
      <c r="H64" s="66"/>
    </row>
    <row r="65" spans="1:8" ht="11.25">
      <c r="A65" s="41">
        <v>8100</v>
      </c>
      <c r="B65" s="42" t="s">
        <v>119</v>
      </c>
      <c r="C65" s="65"/>
      <c r="D65" s="65"/>
      <c r="E65" s="65"/>
      <c r="F65" s="65"/>
      <c r="G65" s="65"/>
      <c r="H65" s="66"/>
    </row>
    <row r="66" spans="1:8" ht="11.25">
      <c r="A66" s="41">
        <v>8300</v>
      </c>
      <c r="B66" s="42" t="s">
        <v>120</v>
      </c>
      <c r="C66" s="65"/>
      <c r="D66" s="65"/>
      <c r="E66" s="65"/>
      <c r="F66" s="65"/>
      <c r="G66" s="65"/>
      <c r="H66" s="66"/>
    </row>
    <row r="67" spans="1:8" ht="11.25">
      <c r="A67" s="41">
        <v>8500</v>
      </c>
      <c r="B67" s="42" t="s">
        <v>121</v>
      </c>
      <c r="C67" s="65"/>
      <c r="D67" s="65"/>
      <c r="E67" s="65"/>
      <c r="F67" s="65"/>
      <c r="G67" s="65"/>
      <c r="H67" s="66"/>
    </row>
    <row r="68" spans="1:8" ht="11.25">
      <c r="A68" s="41">
        <v>9000</v>
      </c>
      <c r="B68" s="19" t="s">
        <v>130</v>
      </c>
      <c r="C68" s="65"/>
      <c r="D68" s="65"/>
      <c r="E68" s="65"/>
      <c r="F68" s="65"/>
      <c r="G68" s="65"/>
      <c r="H68" s="66"/>
    </row>
    <row r="69" spans="1:8" ht="11.25">
      <c r="A69" s="41">
        <v>9100</v>
      </c>
      <c r="B69" s="42" t="s">
        <v>122</v>
      </c>
      <c r="C69" s="65"/>
      <c r="D69" s="65"/>
      <c r="E69" s="65"/>
      <c r="F69" s="65"/>
      <c r="G69" s="65"/>
      <c r="H69" s="66"/>
    </row>
    <row r="70" spans="1:8" ht="11.25">
      <c r="A70" s="41">
        <v>9200</v>
      </c>
      <c r="B70" s="42" t="s">
        <v>123</v>
      </c>
      <c r="C70" s="65"/>
      <c r="D70" s="65"/>
      <c r="E70" s="65"/>
      <c r="F70" s="65"/>
      <c r="G70" s="65"/>
      <c r="H70" s="66"/>
    </row>
    <row r="71" spans="1:8" ht="11.25">
      <c r="A71" s="41">
        <v>9300</v>
      </c>
      <c r="B71" s="42" t="s">
        <v>124</v>
      </c>
      <c r="C71" s="65"/>
      <c r="D71" s="65"/>
      <c r="E71" s="65"/>
      <c r="F71" s="65"/>
      <c r="G71" s="65"/>
      <c r="H71" s="66"/>
    </row>
    <row r="72" spans="1:8" ht="11.25">
      <c r="A72" s="41">
        <v>9400</v>
      </c>
      <c r="B72" s="42" t="s">
        <v>125</v>
      </c>
      <c r="C72" s="65"/>
      <c r="D72" s="65"/>
      <c r="E72" s="65"/>
      <c r="F72" s="65"/>
      <c r="G72" s="65"/>
      <c r="H72" s="66"/>
    </row>
    <row r="73" spans="1:8" ht="11.25">
      <c r="A73" s="41">
        <v>9500</v>
      </c>
      <c r="B73" s="42" t="s">
        <v>126</v>
      </c>
      <c r="C73" s="65"/>
      <c r="D73" s="65"/>
      <c r="E73" s="65"/>
      <c r="F73" s="65"/>
      <c r="G73" s="65"/>
      <c r="H73" s="66"/>
    </row>
    <row r="74" spans="1:8" ht="11.25">
      <c r="A74" s="41">
        <v>9600</v>
      </c>
      <c r="B74" s="42" t="s">
        <v>127</v>
      </c>
      <c r="C74" s="65"/>
      <c r="D74" s="65"/>
      <c r="E74" s="65"/>
      <c r="F74" s="65"/>
      <c r="G74" s="65"/>
      <c r="H74" s="66"/>
    </row>
    <row r="75" spans="1:8" ht="11.25">
      <c r="A75" s="43">
        <v>9900</v>
      </c>
      <c r="B75" s="44" t="s">
        <v>128</v>
      </c>
      <c r="C75" s="67"/>
      <c r="D75" s="67"/>
      <c r="E75" s="67"/>
      <c r="F75" s="67"/>
      <c r="G75" s="67"/>
      <c r="H75" s="68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9" sqref="C19"/>
    </sheetView>
  </sheetViews>
  <sheetFormatPr defaultColWidth="12" defaultRowHeight="11.25"/>
  <cols>
    <col min="2" max="2" width="47.33203125" style="0" customWidth="1"/>
    <col min="3" max="3" width="17.66015625" style="0" customWidth="1"/>
    <col min="4" max="4" width="19.5" style="0" customWidth="1"/>
    <col min="5" max="5" width="18" style="0" customWidth="1"/>
    <col min="6" max="6" width="17.33203125" style="0" customWidth="1"/>
    <col min="8" max="8" width="21" style="0" customWidth="1"/>
  </cols>
  <sheetData>
    <row r="1" spans="1:8" ht="51" customHeight="1">
      <c r="A1" s="55" t="s">
        <v>237</v>
      </c>
      <c r="B1" s="56"/>
      <c r="C1" s="56"/>
      <c r="D1" s="56"/>
      <c r="E1" s="56"/>
      <c r="F1" s="56"/>
      <c r="G1" s="56"/>
      <c r="H1" s="57"/>
    </row>
    <row r="2" spans="1:8" ht="45">
      <c r="A2" s="58" t="s">
        <v>16</v>
      </c>
      <c r="B2" s="58" t="s">
        <v>4</v>
      </c>
      <c r="C2" s="60" t="s">
        <v>5</v>
      </c>
      <c r="D2" s="60" t="s">
        <v>131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7">
        <v>900001</v>
      </c>
      <c r="B3" s="8" t="s">
        <v>12</v>
      </c>
      <c r="C3" s="63">
        <v>3404643</v>
      </c>
      <c r="D3" s="63"/>
      <c r="E3" s="63">
        <v>3404643</v>
      </c>
      <c r="F3" s="63">
        <v>235156.49</v>
      </c>
      <c r="G3" s="63">
        <v>224428.85</v>
      </c>
      <c r="H3" s="64">
        <v>3169486.51</v>
      </c>
    </row>
    <row r="4" spans="1:8" ht="11.25">
      <c r="A4" s="31">
        <v>1</v>
      </c>
      <c r="B4" s="32" t="s">
        <v>14</v>
      </c>
      <c r="C4" s="65">
        <v>3404643</v>
      </c>
      <c r="D4" s="65"/>
      <c r="E4" s="65">
        <v>3404643</v>
      </c>
      <c r="F4" s="65">
        <v>235156.49</v>
      </c>
      <c r="G4" s="65">
        <v>224428.85</v>
      </c>
      <c r="H4" s="66">
        <v>3169486.51</v>
      </c>
    </row>
    <row r="5" spans="1:8" ht="11.25">
      <c r="A5" s="31">
        <v>2</v>
      </c>
      <c r="B5" s="32" t="s">
        <v>15</v>
      </c>
      <c r="C5" s="65"/>
      <c r="D5" s="65"/>
      <c r="E5" s="65"/>
      <c r="F5" s="65"/>
      <c r="G5" s="65"/>
      <c r="H5" s="66"/>
    </row>
    <row r="6" spans="1:8" ht="11.25">
      <c r="A6" s="31">
        <v>3</v>
      </c>
      <c r="B6" s="32" t="s">
        <v>17</v>
      </c>
      <c r="C6" s="65"/>
      <c r="D6" s="65"/>
      <c r="E6" s="65"/>
      <c r="F6" s="65"/>
      <c r="G6" s="65"/>
      <c r="H6" s="66"/>
    </row>
    <row r="7" spans="1:8" ht="11.25">
      <c r="A7" s="31">
        <v>4</v>
      </c>
      <c r="B7" s="32" t="s">
        <v>132</v>
      </c>
      <c r="C7" s="33"/>
      <c r="D7" s="33"/>
      <c r="E7" s="33"/>
      <c r="F7" s="33"/>
      <c r="G7" s="33"/>
      <c r="H7" s="34"/>
    </row>
    <row r="8" spans="1:8" ht="11.25">
      <c r="A8" s="35">
        <v>5</v>
      </c>
      <c r="B8" s="36" t="s">
        <v>119</v>
      </c>
      <c r="C8" s="37"/>
      <c r="D8" s="37"/>
      <c r="E8" s="37"/>
      <c r="F8" s="37"/>
      <c r="G8" s="37"/>
      <c r="H8" s="38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12" defaultRowHeight="11.25"/>
  <cols>
    <col min="1" max="1" width="18.5" style="1" customWidth="1"/>
    <col min="2" max="2" width="72.83203125" style="1" customWidth="1"/>
    <col min="3" max="8" width="18.33203125" style="1" customWidth="1"/>
    <col min="9" max="16384" width="12" style="1" customWidth="1"/>
  </cols>
  <sheetData>
    <row r="1" spans="1:8" ht="49.5" customHeight="1">
      <c r="A1" s="55" t="s">
        <v>239</v>
      </c>
      <c r="B1" s="56"/>
      <c r="C1" s="56"/>
      <c r="D1" s="56"/>
      <c r="E1" s="56"/>
      <c r="F1" s="56"/>
      <c r="G1" s="56"/>
      <c r="H1" s="57"/>
    </row>
    <row r="2" spans="1:8" ht="24.75" customHeight="1">
      <c r="A2" s="59" t="s">
        <v>2</v>
      </c>
      <c r="B2" s="58" t="s">
        <v>4</v>
      </c>
      <c r="C2" s="60" t="s">
        <v>5</v>
      </c>
      <c r="D2" s="60" t="s">
        <v>131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2.75">
      <c r="A3" s="70">
        <v>900001</v>
      </c>
      <c r="B3" s="3" t="s">
        <v>12</v>
      </c>
      <c r="C3" s="61">
        <v>3404643</v>
      </c>
      <c r="D3" s="61"/>
      <c r="E3" s="61">
        <v>3404643</v>
      </c>
      <c r="F3" s="61">
        <v>235156.49</v>
      </c>
      <c r="G3" s="61">
        <v>224428.85</v>
      </c>
      <c r="H3" s="61">
        <v>3169486.51</v>
      </c>
    </row>
    <row r="4" spans="1:8" ht="12.75">
      <c r="A4" s="71" t="s">
        <v>156</v>
      </c>
      <c r="B4" s="1" t="s">
        <v>200</v>
      </c>
      <c r="C4" s="69">
        <v>3404643</v>
      </c>
      <c r="D4" s="69"/>
      <c r="E4" s="69">
        <v>3404643</v>
      </c>
      <c r="F4" s="69">
        <v>235156.49</v>
      </c>
      <c r="G4" s="69">
        <v>224428.85</v>
      </c>
      <c r="H4" s="69">
        <v>3169486.51</v>
      </c>
    </row>
    <row r="5" spans="1:8" ht="12.75">
      <c r="A5" s="71" t="s">
        <v>157</v>
      </c>
      <c r="B5" s="1" t="s">
        <v>201</v>
      </c>
      <c r="C5" s="69">
        <v>3404643</v>
      </c>
      <c r="D5" s="69"/>
      <c r="E5" s="69">
        <v>3404643</v>
      </c>
      <c r="F5" s="69">
        <v>235156.49</v>
      </c>
      <c r="G5" s="69">
        <v>224428.85</v>
      </c>
      <c r="H5" s="69">
        <v>3169486.51</v>
      </c>
    </row>
    <row r="6" spans="1:8" ht="12.75">
      <c r="A6" s="71" t="s">
        <v>158</v>
      </c>
      <c r="B6" s="1" t="s">
        <v>202</v>
      </c>
      <c r="C6" s="69">
        <v>3404643</v>
      </c>
      <c r="D6" s="69"/>
      <c r="E6" s="69">
        <v>3404643</v>
      </c>
      <c r="F6" s="69">
        <v>235156.49</v>
      </c>
      <c r="G6" s="69">
        <v>224428.85</v>
      </c>
      <c r="H6" s="69">
        <v>3169486.51</v>
      </c>
    </row>
    <row r="7" spans="1:8" ht="12.75">
      <c r="A7" s="71" t="s">
        <v>159</v>
      </c>
      <c r="B7" s="1" t="s">
        <v>203</v>
      </c>
      <c r="C7" s="69">
        <v>3404643</v>
      </c>
      <c r="D7" s="69"/>
      <c r="E7" s="69">
        <v>3404643</v>
      </c>
      <c r="F7" s="69">
        <v>235156.49</v>
      </c>
      <c r="G7" s="69">
        <v>224428.85</v>
      </c>
      <c r="H7" s="69">
        <v>3169486.51</v>
      </c>
    </row>
    <row r="8" spans="1:8" ht="12.75">
      <c r="A8" s="71" t="s">
        <v>160</v>
      </c>
      <c r="B8" s="1" t="s">
        <v>204</v>
      </c>
      <c r="C8" s="69">
        <v>3404643</v>
      </c>
      <c r="D8" s="69"/>
      <c r="E8" s="69">
        <v>3404643</v>
      </c>
      <c r="F8" s="69">
        <v>235156.49</v>
      </c>
      <c r="G8" s="69">
        <v>224428.85</v>
      </c>
      <c r="H8" s="69">
        <v>3169486.51</v>
      </c>
    </row>
    <row r="9" spans="1:8" ht="12.75">
      <c r="A9" s="71" t="s">
        <v>161</v>
      </c>
      <c r="B9" s="1" t="s">
        <v>205</v>
      </c>
      <c r="C9" s="69">
        <v>3404643</v>
      </c>
      <c r="D9" s="69"/>
      <c r="E9" s="69">
        <v>3404643</v>
      </c>
      <c r="F9" s="69">
        <v>235156.49</v>
      </c>
      <c r="G9" s="69">
        <v>224428.85</v>
      </c>
      <c r="H9" s="69">
        <v>3169486.51</v>
      </c>
    </row>
    <row r="10" spans="1:8" ht="12.75">
      <c r="A10" s="71" t="s">
        <v>147</v>
      </c>
      <c r="B10" s="1" t="s">
        <v>206</v>
      </c>
      <c r="C10" s="69">
        <v>1867300</v>
      </c>
      <c r="D10" s="69"/>
      <c r="E10" s="69">
        <v>1867300</v>
      </c>
      <c r="F10" s="69">
        <v>138977.11</v>
      </c>
      <c r="G10" s="69">
        <v>138513.11</v>
      </c>
      <c r="H10" s="69">
        <v>1728322.89</v>
      </c>
    </row>
    <row r="11" spans="1:8" ht="12.75">
      <c r="A11" s="71" t="s">
        <v>149</v>
      </c>
      <c r="B11" s="1" t="s">
        <v>207</v>
      </c>
      <c r="C11" s="69">
        <v>236500</v>
      </c>
      <c r="D11" s="69"/>
      <c r="E11" s="69">
        <v>236500</v>
      </c>
      <c r="F11" s="69">
        <v>14683.12</v>
      </c>
      <c r="G11" s="69">
        <v>14683.12</v>
      </c>
      <c r="H11" s="69">
        <v>221816.88</v>
      </c>
    </row>
    <row r="12" spans="1:8" ht="12.75">
      <c r="A12" s="71" t="s">
        <v>151</v>
      </c>
      <c r="B12" s="1" t="s">
        <v>208</v>
      </c>
      <c r="C12" s="69">
        <v>237500</v>
      </c>
      <c r="D12" s="69"/>
      <c r="E12" s="69">
        <v>237500</v>
      </c>
      <c r="F12" s="69">
        <v>14683.12</v>
      </c>
      <c r="G12" s="69">
        <v>14683.12</v>
      </c>
      <c r="H12" s="69">
        <v>222816.88</v>
      </c>
    </row>
    <row r="13" spans="1:8" ht="12.75">
      <c r="A13" s="71" t="s">
        <v>153</v>
      </c>
      <c r="B13" s="1" t="s">
        <v>209</v>
      </c>
      <c r="C13" s="69">
        <v>367800</v>
      </c>
      <c r="D13" s="69"/>
      <c r="E13" s="69">
        <v>367800</v>
      </c>
      <c r="F13" s="69">
        <v>23379.28</v>
      </c>
      <c r="G13" s="69">
        <v>23379.28</v>
      </c>
      <c r="H13" s="69">
        <v>344420.72</v>
      </c>
    </row>
    <row r="14" spans="1:8" ht="12.75">
      <c r="A14" s="71" t="s">
        <v>155</v>
      </c>
      <c r="B14" s="1" t="s">
        <v>210</v>
      </c>
      <c r="C14" s="69">
        <v>234000</v>
      </c>
      <c r="D14" s="69"/>
      <c r="E14" s="69">
        <v>234000</v>
      </c>
      <c r="F14" s="69">
        <v>14683.12</v>
      </c>
      <c r="G14" s="69">
        <v>14683.12</v>
      </c>
      <c r="H14" s="69">
        <v>219316.88</v>
      </c>
    </row>
    <row r="15" spans="1:8" ht="12.75">
      <c r="A15" s="71" t="s">
        <v>162</v>
      </c>
      <c r="B15" s="1" t="s">
        <v>211</v>
      </c>
      <c r="C15" s="69">
        <v>461543</v>
      </c>
      <c r="D15" s="69"/>
      <c r="E15" s="69">
        <v>461543</v>
      </c>
      <c r="F15" s="69">
        <v>28750.74</v>
      </c>
      <c r="G15" s="69">
        <v>18487.1</v>
      </c>
      <c r="H15" s="69">
        <v>432792.26</v>
      </c>
    </row>
    <row r="16" spans="3:8" ht="11.25">
      <c r="C16" s="69"/>
      <c r="D16" s="69"/>
      <c r="E16" s="69"/>
      <c r="F16" s="69"/>
      <c r="G16" s="69"/>
      <c r="H16" s="69"/>
    </row>
  </sheetData>
  <sheetProtection formatCells="0" formatColumns="0" formatRows="0" insertRows="0" deleteRows="0" autoFilter="0"/>
  <mergeCells count="1">
    <mergeCell ref="A1:H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25" sqref="B25"/>
    </sheetView>
  </sheetViews>
  <sheetFormatPr defaultColWidth="12" defaultRowHeight="11.25"/>
  <cols>
    <col min="2" max="2" width="83.66015625" style="0" customWidth="1"/>
    <col min="3" max="3" width="15.83203125" style="0" customWidth="1"/>
    <col min="4" max="4" width="16.83203125" style="0" customWidth="1"/>
    <col min="6" max="6" width="15.5" style="0" customWidth="1"/>
    <col min="8" max="8" width="18" style="0" customWidth="1"/>
  </cols>
  <sheetData>
    <row r="1" spans="1:8" ht="46.5" customHeight="1">
      <c r="A1" s="55" t="s">
        <v>240</v>
      </c>
      <c r="B1" s="56"/>
      <c r="C1" s="56"/>
      <c r="D1" s="56"/>
      <c r="E1" s="56"/>
      <c r="F1" s="56"/>
      <c r="G1" s="56"/>
      <c r="H1" s="57"/>
    </row>
    <row r="2" spans="1:8" ht="45">
      <c r="A2" s="59" t="s">
        <v>31</v>
      </c>
      <c r="B2" s="58" t="s">
        <v>4</v>
      </c>
      <c r="C2" s="60" t="s">
        <v>5</v>
      </c>
      <c r="D2" s="60" t="s">
        <v>131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7">
        <v>900001</v>
      </c>
      <c r="B3" s="8" t="s">
        <v>12</v>
      </c>
      <c r="C3" s="63">
        <v>0</v>
      </c>
      <c r="D3" s="63">
        <v>0</v>
      </c>
      <c r="E3" s="63">
        <v>0</v>
      </c>
      <c r="F3" s="63">
        <v>0</v>
      </c>
      <c r="G3" s="63">
        <v>0</v>
      </c>
      <c r="H3" s="64">
        <v>0</v>
      </c>
    </row>
    <row r="4" spans="1:8" ht="11.25">
      <c r="A4" s="18">
        <v>21110</v>
      </c>
      <c r="B4" s="19" t="s">
        <v>57</v>
      </c>
      <c r="C4" s="72">
        <v>0</v>
      </c>
      <c r="D4" s="72">
        <v>0</v>
      </c>
      <c r="E4" s="72">
        <v>0</v>
      </c>
      <c r="F4" s="72">
        <v>0</v>
      </c>
      <c r="G4" s="72">
        <v>0</v>
      </c>
      <c r="H4" s="73">
        <v>0</v>
      </c>
    </row>
    <row r="5" spans="1:8" ht="11.25">
      <c r="A5" s="18">
        <v>21111</v>
      </c>
      <c r="B5" s="20" t="s">
        <v>23</v>
      </c>
      <c r="C5" s="65"/>
      <c r="D5" s="65"/>
      <c r="E5" s="65"/>
      <c r="F5" s="65"/>
      <c r="G5" s="65"/>
      <c r="H5" s="66"/>
    </row>
    <row r="6" spans="1:8" ht="11.25">
      <c r="A6" s="18">
        <v>21112</v>
      </c>
      <c r="B6" s="20" t="s">
        <v>24</v>
      </c>
      <c r="C6" s="65"/>
      <c r="D6" s="65"/>
      <c r="E6" s="65"/>
      <c r="F6" s="65"/>
      <c r="G6" s="65"/>
      <c r="H6" s="66"/>
    </row>
    <row r="7" spans="1:8" ht="11.25">
      <c r="A7" s="18">
        <v>21113</v>
      </c>
      <c r="B7" s="20" t="s">
        <v>25</v>
      </c>
      <c r="C7" s="65"/>
      <c r="D7" s="65"/>
      <c r="E7" s="65"/>
      <c r="F7" s="65"/>
      <c r="G7" s="65"/>
      <c r="H7" s="66"/>
    </row>
    <row r="8" spans="1:8" ht="11.25">
      <c r="A8" s="18">
        <v>21114</v>
      </c>
      <c r="B8" s="20" t="s">
        <v>26</v>
      </c>
      <c r="C8" s="65"/>
      <c r="D8" s="65"/>
      <c r="E8" s="65"/>
      <c r="F8" s="65"/>
      <c r="G8" s="65"/>
      <c r="H8" s="66"/>
    </row>
    <row r="9" spans="1:8" ht="11.25">
      <c r="A9" s="23">
        <v>900002</v>
      </c>
      <c r="B9" s="19" t="s">
        <v>44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3">
        <v>0</v>
      </c>
    </row>
    <row r="10" spans="1:8" ht="11.25">
      <c r="A10" s="18">
        <v>21120</v>
      </c>
      <c r="B10" s="20" t="s">
        <v>28</v>
      </c>
      <c r="C10" s="14"/>
      <c r="D10" s="14"/>
      <c r="E10" s="14"/>
      <c r="F10" s="14"/>
      <c r="G10" s="14"/>
      <c r="H10" s="15"/>
    </row>
    <row r="11" spans="1:8" ht="11.25">
      <c r="A11" s="18">
        <v>21130</v>
      </c>
      <c r="B11" s="20" t="s">
        <v>27</v>
      </c>
      <c r="C11" s="14"/>
      <c r="D11" s="14"/>
      <c r="E11" s="14"/>
      <c r="F11" s="14"/>
      <c r="G11" s="14"/>
      <c r="H11" s="15"/>
    </row>
    <row r="12" spans="1:8" ht="11.25">
      <c r="A12" s="18">
        <v>21210</v>
      </c>
      <c r="B12" s="20" t="s">
        <v>29</v>
      </c>
      <c r="C12" s="14"/>
      <c r="D12" s="14"/>
      <c r="E12" s="14"/>
      <c r="F12" s="14"/>
      <c r="G12" s="14"/>
      <c r="H12" s="15"/>
    </row>
    <row r="13" spans="1:8" ht="11.25">
      <c r="A13" s="18">
        <v>21220</v>
      </c>
      <c r="B13" s="20" t="s">
        <v>42</v>
      </c>
      <c r="C13" s="14"/>
      <c r="D13" s="14" t="s">
        <v>212</v>
      </c>
      <c r="E13" s="14"/>
      <c r="F13" s="14"/>
      <c r="G13" s="14"/>
      <c r="H13" s="15"/>
    </row>
    <row r="14" spans="1:8" ht="11.25">
      <c r="A14" s="18">
        <v>22200</v>
      </c>
      <c r="B14" s="20" t="s">
        <v>43</v>
      </c>
      <c r="C14" s="14"/>
      <c r="D14" s="14"/>
      <c r="E14" s="14"/>
      <c r="F14" s="14"/>
      <c r="G14" s="14"/>
      <c r="H14" s="15"/>
    </row>
    <row r="15" spans="1:8" ht="11.25">
      <c r="A15" s="24">
        <v>22300</v>
      </c>
      <c r="B15" s="25" t="s">
        <v>58</v>
      </c>
      <c r="C15" s="14"/>
      <c r="D15" s="14"/>
      <c r="E15" s="14"/>
      <c r="F15" s="14"/>
      <c r="G15" s="14"/>
      <c r="H15" s="15"/>
    </row>
    <row r="16" spans="1:8" ht="11.25">
      <c r="A16" s="21">
        <v>22400</v>
      </c>
      <c r="B16" s="22" t="s">
        <v>30</v>
      </c>
      <c r="C16" s="16"/>
      <c r="D16" s="16"/>
      <c r="E16" s="16"/>
      <c r="F16" s="16"/>
      <c r="G16" s="16"/>
      <c r="H16" s="17"/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H1"/>
    </sheetView>
  </sheetViews>
  <sheetFormatPr defaultColWidth="12" defaultRowHeight="11.25"/>
  <cols>
    <col min="2" max="2" width="87.83203125" style="0" customWidth="1"/>
    <col min="3" max="3" width="17.5" style="0" customWidth="1"/>
    <col min="4" max="4" width="20.83203125" style="0" customWidth="1"/>
    <col min="5" max="5" width="14.33203125" style="0" customWidth="1"/>
    <col min="8" max="8" width="17.83203125" style="0" customWidth="1"/>
  </cols>
  <sheetData>
    <row r="1" spans="1:8" ht="60" customHeight="1">
      <c r="A1" s="55" t="s">
        <v>241</v>
      </c>
      <c r="B1" s="56"/>
      <c r="C1" s="56"/>
      <c r="D1" s="56"/>
      <c r="E1" s="56"/>
      <c r="F1" s="56"/>
      <c r="G1" s="56"/>
      <c r="H1" s="57"/>
    </row>
    <row r="2" spans="1:8" ht="45">
      <c r="A2" s="59" t="s">
        <v>31</v>
      </c>
      <c r="B2" s="58" t="s">
        <v>4</v>
      </c>
      <c r="C2" s="60" t="s">
        <v>5</v>
      </c>
      <c r="D2" s="60" t="s">
        <v>131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7">
        <v>900001</v>
      </c>
      <c r="B3" s="8" t="s">
        <v>12</v>
      </c>
      <c r="C3" s="63">
        <v>0</v>
      </c>
      <c r="D3" s="63">
        <v>0</v>
      </c>
      <c r="E3" s="63">
        <v>0</v>
      </c>
      <c r="F3" s="63">
        <v>0</v>
      </c>
      <c r="G3" s="63">
        <v>0</v>
      </c>
      <c r="H3" s="64">
        <v>0</v>
      </c>
    </row>
    <row r="4" spans="1:8" ht="11.25">
      <c r="A4" s="9"/>
      <c r="B4" s="19" t="s">
        <v>56</v>
      </c>
      <c r="C4" s="72">
        <v>0</v>
      </c>
      <c r="D4" s="72">
        <v>0</v>
      </c>
      <c r="E4" s="72">
        <v>0</v>
      </c>
      <c r="F4" s="72">
        <v>0</v>
      </c>
      <c r="G4" s="72">
        <v>0</v>
      </c>
      <c r="H4" s="73">
        <v>0</v>
      </c>
    </row>
    <row r="5" spans="1:8" ht="11.25">
      <c r="A5" s="9">
        <v>31111</v>
      </c>
      <c r="B5" s="10" t="s">
        <v>55</v>
      </c>
      <c r="C5" s="65"/>
      <c r="D5" s="65"/>
      <c r="E5" s="65"/>
      <c r="F5" s="65"/>
      <c r="G5" s="65"/>
      <c r="H5" s="66"/>
    </row>
    <row r="6" spans="1:8" ht="11.25">
      <c r="A6" s="9"/>
      <c r="B6" s="19" t="s">
        <v>44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3">
        <v>0</v>
      </c>
    </row>
    <row r="7" spans="1:8" ht="11.25">
      <c r="A7" s="9">
        <v>31120</v>
      </c>
      <c r="B7" s="10" t="s">
        <v>28</v>
      </c>
      <c r="C7" s="14"/>
      <c r="D7" s="14"/>
      <c r="E7" s="14"/>
      <c r="F7" s="14"/>
      <c r="G7" s="14"/>
      <c r="H7" s="15"/>
    </row>
    <row r="8" spans="1:8" ht="11.25">
      <c r="A8" s="9">
        <v>31210</v>
      </c>
      <c r="B8" s="10" t="s">
        <v>45</v>
      </c>
      <c r="C8" s="14"/>
      <c r="D8" s="14"/>
      <c r="E8" s="14"/>
      <c r="F8" s="14"/>
      <c r="G8" s="14"/>
      <c r="H8" s="15"/>
    </row>
    <row r="9" spans="1:8" ht="11.25">
      <c r="A9" s="9">
        <v>31220</v>
      </c>
      <c r="B9" s="10" t="s">
        <v>46</v>
      </c>
      <c r="C9" s="14"/>
      <c r="D9" s="14"/>
      <c r="E9" s="14"/>
      <c r="F9" s="14"/>
      <c r="G9" s="14"/>
      <c r="H9" s="15"/>
    </row>
    <row r="10" spans="1:8" ht="11.25">
      <c r="A10" s="9">
        <v>32200</v>
      </c>
      <c r="B10" s="10" t="s">
        <v>53</v>
      </c>
      <c r="C10" s="14"/>
      <c r="D10" s="14"/>
      <c r="E10" s="14" t="s">
        <v>212</v>
      </c>
      <c r="F10" s="14"/>
      <c r="G10" s="14"/>
      <c r="H10" s="15"/>
    </row>
    <row r="11" spans="1:8" ht="11.25">
      <c r="A11" s="9">
        <v>32300</v>
      </c>
      <c r="B11" s="10" t="s">
        <v>54</v>
      </c>
      <c r="C11" s="14"/>
      <c r="D11" s="14"/>
      <c r="E11" s="14"/>
      <c r="F11" s="14"/>
      <c r="G11" s="14"/>
      <c r="H11" s="15"/>
    </row>
    <row r="12" spans="1:8" ht="11.25">
      <c r="A12" s="11">
        <v>32400</v>
      </c>
      <c r="B12" s="12" t="s">
        <v>30</v>
      </c>
      <c r="C12" s="16"/>
      <c r="D12" s="16"/>
      <c r="E12" s="16"/>
      <c r="F12" s="16"/>
      <c r="G12" s="16"/>
      <c r="H12" s="17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2" max="2" width="57.33203125" style="0" customWidth="1"/>
    <col min="3" max="3" width="17.33203125" style="0" customWidth="1"/>
    <col min="4" max="4" width="19.33203125" style="0" customWidth="1"/>
    <col min="5" max="5" width="19" style="0" customWidth="1"/>
    <col min="8" max="8" width="21" style="0" customWidth="1"/>
  </cols>
  <sheetData>
    <row r="1" spans="1:8" ht="62.25" customHeight="1">
      <c r="A1" s="55" t="s">
        <v>238</v>
      </c>
      <c r="B1" s="56"/>
      <c r="C1" s="56"/>
      <c r="D1" s="56"/>
      <c r="E1" s="56"/>
      <c r="F1" s="56"/>
      <c r="G1" s="56"/>
      <c r="H1" s="57"/>
    </row>
    <row r="2" spans="1:8" ht="45">
      <c r="A2" s="58" t="s">
        <v>0</v>
      </c>
      <c r="B2" s="58" t="s">
        <v>4</v>
      </c>
      <c r="C2" s="60" t="s">
        <v>5</v>
      </c>
      <c r="D2" s="60" t="s">
        <v>131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7">
        <v>900001</v>
      </c>
      <c r="B3" s="13" t="s">
        <v>12</v>
      </c>
      <c r="C3" s="63">
        <v>3404643</v>
      </c>
      <c r="D3" s="63"/>
      <c r="E3" s="63">
        <v>3404643</v>
      </c>
      <c r="F3" s="63">
        <v>235156.49</v>
      </c>
      <c r="G3" s="63">
        <v>224428.85</v>
      </c>
      <c r="H3" s="64">
        <v>3169486.51</v>
      </c>
    </row>
    <row r="4" spans="1:8" ht="11.25">
      <c r="A4" s="27">
        <v>1</v>
      </c>
      <c r="B4" s="28" t="s">
        <v>32</v>
      </c>
      <c r="C4" s="65">
        <v>3404643</v>
      </c>
      <c r="D4" s="65"/>
      <c r="E4" s="65">
        <v>3404643</v>
      </c>
      <c r="F4" s="65">
        <v>235156.49</v>
      </c>
      <c r="G4" s="65">
        <v>224428.85</v>
      </c>
      <c r="H4" s="66">
        <v>3169486.51</v>
      </c>
    </row>
    <row r="5" spans="1:8" ht="11.25">
      <c r="A5" s="29">
        <v>11</v>
      </c>
      <c r="B5" s="45" t="s">
        <v>133</v>
      </c>
      <c r="C5" s="65"/>
      <c r="D5" s="65"/>
      <c r="E5" s="65"/>
      <c r="F5" s="65"/>
      <c r="G5" s="65"/>
      <c r="H5" s="66"/>
    </row>
    <row r="6" spans="1:8" ht="11.25">
      <c r="A6" s="29">
        <v>12</v>
      </c>
      <c r="B6" s="45" t="s">
        <v>33</v>
      </c>
      <c r="C6" s="65"/>
      <c r="D6" s="65"/>
      <c r="E6" s="65"/>
      <c r="F6" s="65"/>
      <c r="G6" s="65"/>
      <c r="H6" s="66"/>
    </row>
    <row r="7" spans="1:8" ht="11.25">
      <c r="A7" s="29">
        <v>13</v>
      </c>
      <c r="B7" s="45" t="s">
        <v>134</v>
      </c>
      <c r="C7" s="65"/>
      <c r="D7" s="65"/>
      <c r="E7" s="65"/>
      <c r="F7" s="65"/>
      <c r="G7" s="65"/>
      <c r="H7" s="66"/>
    </row>
    <row r="8" spans="1:8" ht="11.25">
      <c r="A8" s="29">
        <v>14</v>
      </c>
      <c r="B8" s="45" t="s">
        <v>18</v>
      </c>
      <c r="C8" s="65"/>
      <c r="D8" s="65"/>
      <c r="E8" s="65"/>
      <c r="F8" s="65"/>
      <c r="G8" s="65"/>
      <c r="H8" s="66"/>
    </row>
    <row r="9" spans="1:8" ht="11.25">
      <c r="A9" s="29">
        <v>15</v>
      </c>
      <c r="B9" s="45" t="s">
        <v>39</v>
      </c>
      <c r="C9" s="65"/>
      <c r="D9" s="65"/>
      <c r="E9" s="65"/>
      <c r="F9" s="65"/>
      <c r="G9" s="65"/>
      <c r="H9" s="66"/>
    </row>
    <row r="10" spans="1:8" ht="11.25">
      <c r="A10" s="29">
        <v>16</v>
      </c>
      <c r="B10" s="45" t="s">
        <v>34</v>
      </c>
      <c r="C10" s="65"/>
      <c r="D10" s="65"/>
      <c r="E10" s="65"/>
      <c r="F10" s="65"/>
      <c r="G10" s="65"/>
      <c r="H10" s="66"/>
    </row>
    <row r="11" spans="1:8" ht="11.25">
      <c r="A11" s="29">
        <v>17</v>
      </c>
      <c r="B11" s="45" t="s">
        <v>135</v>
      </c>
      <c r="C11" s="65"/>
      <c r="D11" s="65"/>
      <c r="E11" s="65"/>
      <c r="F11" s="65"/>
      <c r="G11" s="65"/>
      <c r="H11" s="66"/>
    </row>
    <row r="12" spans="1:8" ht="11.25">
      <c r="A12" s="29">
        <v>18</v>
      </c>
      <c r="B12" s="45" t="s">
        <v>35</v>
      </c>
      <c r="C12" s="65">
        <v>3404643</v>
      </c>
      <c r="D12" s="65"/>
      <c r="E12" s="65">
        <v>3404643</v>
      </c>
      <c r="F12" s="65">
        <v>235156.49</v>
      </c>
      <c r="G12" s="65">
        <v>224428.85</v>
      </c>
      <c r="H12" s="66">
        <v>3169486.51</v>
      </c>
    </row>
    <row r="13" spans="1:8" ht="11.25">
      <c r="A13" s="27">
        <v>2</v>
      </c>
      <c r="B13" s="28" t="s">
        <v>36</v>
      </c>
      <c r="C13" s="65"/>
      <c r="D13" s="65"/>
      <c r="E13" s="65"/>
      <c r="F13" s="65"/>
      <c r="G13" s="65"/>
      <c r="H13" s="66"/>
    </row>
    <row r="14" spans="1:8" ht="11.25">
      <c r="A14" s="29">
        <v>21</v>
      </c>
      <c r="B14" s="45" t="s">
        <v>136</v>
      </c>
      <c r="C14" s="65"/>
      <c r="D14" s="65"/>
      <c r="E14" s="65"/>
      <c r="F14" s="65"/>
      <c r="G14" s="65"/>
      <c r="H14" s="66"/>
    </row>
    <row r="15" spans="1:8" ht="11.25">
      <c r="A15" s="29">
        <v>22</v>
      </c>
      <c r="B15" s="45" t="s">
        <v>47</v>
      </c>
      <c r="C15" s="65"/>
      <c r="D15" s="65"/>
      <c r="E15" s="65"/>
      <c r="F15" s="65"/>
      <c r="G15" s="65"/>
      <c r="H15" s="66"/>
    </row>
    <row r="16" spans="1:8" ht="11.25">
      <c r="A16" s="29">
        <v>23</v>
      </c>
      <c r="B16" s="45" t="s">
        <v>37</v>
      </c>
      <c r="C16" s="65"/>
      <c r="D16" s="65"/>
      <c r="E16" s="65"/>
      <c r="F16" s="65"/>
      <c r="G16" s="65"/>
      <c r="H16" s="66"/>
    </row>
    <row r="17" spans="1:8" ht="11.25">
      <c r="A17" s="29">
        <v>24</v>
      </c>
      <c r="B17" s="45" t="s">
        <v>137</v>
      </c>
      <c r="C17" s="65"/>
      <c r="D17" s="65"/>
      <c r="E17" s="65"/>
      <c r="F17" s="65"/>
      <c r="G17" s="65"/>
      <c r="H17" s="66"/>
    </row>
    <row r="18" spans="1:8" ht="11.25">
      <c r="A18" s="29">
        <v>25</v>
      </c>
      <c r="B18" s="45" t="s">
        <v>138</v>
      </c>
      <c r="C18" s="65"/>
      <c r="D18" s="65"/>
      <c r="E18" s="65"/>
      <c r="F18" s="65"/>
      <c r="G18" s="65"/>
      <c r="H18" s="66"/>
    </row>
    <row r="19" spans="1:8" ht="11.25">
      <c r="A19" s="29">
        <v>26</v>
      </c>
      <c r="B19" s="45" t="s">
        <v>139</v>
      </c>
      <c r="C19" s="65"/>
      <c r="D19" s="65"/>
      <c r="E19" s="65"/>
      <c r="F19" s="65"/>
      <c r="G19" s="65"/>
      <c r="H19" s="66"/>
    </row>
    <row r="20" spans="1:8" ht="11.25">
      <c r="A20" s="29">
        <v>27</v>
      </c>
      <c r="B20" s="45" t="s">
        <v>19</v>
      </c>
      <c r="C20" s="65"/>
      <c r="D20" s="65"/>
      <c r="E20" s="65"/>
      <c r="F20" s="65"/>
      <c r="G20" s="65"/>
      <c r="H20" s="66"/>
    </row>
    <row r="21" spans="1:8" ht="11.25">
      <c r="A21" s="27">
        <v>3</v>
      </c>
      <c r="B21" s="28" t="s">
        <v>140</v>
      </c>
      <c r="C21" s="65"/>
      <c r="D21" s="65"/>
      <c r="E21" s="65"/>
      <c r="F21" s="65"/>
      <c r="G21" s="65"/>
      <c r="H21" s="66"/>
    </row>
    <row r="22" spans="1:8" ht="11.25">
      <c r="A22" s="29">
        <v>31</v>
      </c>
      <c r="B22" s="45" t="s">
        <v>48</v>
      </c>
      <c r="C22" s="65"/>
      <c r="D22" s="65"/>
      <c r="E22" s="65"/>
      <c r="F22" s="65"/>
      <c r="G22" s="65"/>
      <c r="H22" s="66"/>
    </row>
    <row r="23" spans="1:8" ht="11.25">
      <c r="A23" s="29">
        <v>32</v>
      </c>
      <c r="B23" s="45" t="s">
        <v>40</v>
      </c>
      <c r="C23" s="65"/>
      <c r="D23" s="65"/>
      <c r="E23" s="65"/>
      <c r="F23" s="65"/>
      <c r="G23" s="65"/>
      <c r="H23" s="66"/>
    </row>
    <row r="24" spans="1:8" ht="11.25">
      <c r="A24" s="29">
        <v>33</v>
      </c>
      <c r="B24" s="45" t="s">
        <v>49</v>
      </c>
      <c r="C24" s="65"/>
      <c r="D24" s="65"/>
      <c r="E24" s="65"/>
      <c r="F24" s="65"/>
      <c r="G24" s="65"/>
      <c r="H24" s="66"/>
    </row>
    <row r="25" spans="1:8" ht="11.25">
      <c r="A25" s="29">
        <v>34</v>
      </c>
      <c r="B25" s="45" t="s">
        <v>141</v>
      </c>
      <c r="C25" s="65"/>
      <c r="D25" s="65"/>
      <c r="E25" s="65"/>
      <c r="F25" s="65"/>
      <c r="G25" s="65"/>
      <c r="H25" s="66"/>
    </row>
    <row r="26" spans="1:8" ht="11.25">
      <c r="A26" s="29">
        <v>35</v>
      </c>
      <c r="B26" s="45" t="s">
        <v>38</v>
      </c>
      <c r="C26" s="65"/>
      <c r="D26" s="65"/>
      <c r="E26" s="65"/>
      <c r="F26" s="65"/>
      <c r="G26" s="65"/>
      <c r="H26" s="66"/>
    </row>
    <row r="27" spans="1:8" ht="11.25">
      <c r="A27" s="29">
        <v>36</v>
      </c>
      <c r="B27" s="45" t="s">
        <v>20</v>
      </c>
      <c r="C27" s="65"/>
      <c r="D27" s="65"/>
      <c r="E27" s="65"/>
      <c r="F27" s="65"/>
      <c r="G27" s="65"/>
      <c r="H27" s="66"/>
    </row>
    <row r="28" spans="1:8" ht="11.25">
      <c r="A28" s="29">
        <v>37</v>
      </c>
      <c r="B28" s="45" t="s">
        <v>21</v>
      </c>
      <c r="C28" s="65"/>
      <c r="D28" s="65"/>
      <c r="E28" s="65"/>
      <c r="F28" s="65"/>
      <c r="G28" s="65"/>
      <c r="H28" s="66"/>
    </row>
    <row r="29" spans="1:8" ht="11.25">
      <c r="A29" s="29">
        <v>38</v>
      </c>
      <c r="B29" s="45" t="s">
        <v>142</v>
      </c>
      <c r="C29" s="65"/>
      <c r="D29" s="65"/>
      <c r="E29" s="65"/>
      <c r="F29" s="65"/>
      <c r="G29" s="65"/>
      <c r="H29" s="66"/>
    </row>
    <row r="30" spans="1:8" ht="11.25">
      <c r="A30" s="29">
        <v>39</v>
      </c>
      <c r="B30" s="45" t="s">
        <v>50</v>
      </c>
      <c r="C30" s="65"/>
      <c r="D30" s="65"/>
      <c r="E30" s="65"/>
      <c r="F30" s="65"/>
      <c r="G30" s="65"/>
      <c r="H30" s="66"/>
    </row>
    <row r="31" spans="1:8" ht="11.25">
      <c r="A31" s="27">
        <v>4</v>
      </c>
      <c r="B31" s="28" t="s">
        <v>51</v>
      </c>
      <c r="C31" s="65"/>
      <c r="D31" s="65"/>
      <c r="E31" s="65"/>
      <c r="F31" s="65"/>
      <c r="G31" s="65"/>
      <c r="H31" s="66"/>
    </row>
    <row r="32" spans="1:8" ht="11.25">
      <c r="A32" s="29">
        <v>41</v>
      </c>
      <c r="B32" s="45" t="s">
        <v>143</v>
      </c>
      <c r="C32" s="65"/>
      <c r="D32" s="65"/>
      <c r="E32" s="65"/>
      <c r="F32" s="65"/>
      <c r="G32" s="65"/>
      <c r="H32" s="66"/>
    </row>
    <row r="33" spans="1:8" ht="22.5">
      <c r="A33" s="29">
        <v>42</v>
      </c>
      <c r="B33" s="45" t="s">
        <v>41</v>
      </c>
      <c r="C33" s="65"/>
      <c r="D33" s="65"/>
      <c r="E33" s="65"/>
      <c r="F33" s="65"/>
      <c r="G33" s="65"/>
      <c r="H33" s="66"/>
    </row>
    <row r="34" spans="1:8" ht="11.25">
      <c r="A34" s="29">
        <v>43</v>
      </c>
      <c r="B34" s="45" t="s">
        <v>52</v>
      </c>
      <c r="C34" s="65"/>
      <c r="D34" s="65"/>
      <c r="E34" s="65"/>
      <c r="F34" s="65"/>
      <c r="G34" s="65"/>
      <c r="H34" s="66"/>
    </row>
    <row r="35" spans="1:8" ht="11.25">
      <c r="A35" s="30">
        <v>44</v>
      </c>
      <c r="B35" s="46" t="s">
        <v>22</v>
      </c>
      <c r="C35" s="67"/>
      <c r="D35" s="67"/>
      <c r="E35" s="67"/>
      <c r="F35" s="67"/>
      <c r="G35" s="67"/>
      <c r="H35" s="68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2017-03-30T22:13:31Z</cp:lastPrinted>
  <dcterms:created xsi:type="dcterms:W3CDTF">2014-02-10T03:37:14Z</dcterms:created>
  <dcterms:modified xsi:type="dcterms:W3CDTF">2018-02-28T19:30:26Z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