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10527A83-9F0D-4656-A59A-7CA595BF3D3D}" xr6:coauthVersionLast="40" xr6:coauthVersionMax="40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<sst xmlns="http://schemas.openxmlformats.org/spreadsheetml/2006/main" count="730" uniqueCount="527">
  <si>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</si>
  <si>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</si>
  <si>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</si>
  <si>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</si>
  <si>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</si>
  <si>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</si>
  <si>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</si>
  <si>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</si>
  <si>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</si>
  <si>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</si>
  <si>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</si>
  <si>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</si>
  <si>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</si>
  <si>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</si>
  <si>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</si>
  <si>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</si>
  <si>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</si>
  <si>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</si>
  <si>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</si>
  <si>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</si>
  <si>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</si>
  <si>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</si>
  <si>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</si>
  <si>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</si>
  <si>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</si>
  <si>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</si>
  <si>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</si>
  <si>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</si>
  <si>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</si>
  <si>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</si>
  <si>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</si>
  <si>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</si>
  <si>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</si>
  <si>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</si>
  <si>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</si>
  <si>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</si>
  <si>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</si>
  <si>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</si>
  <si>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</si>
  <si>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</si>
  <si>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</si>
  <si>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</si>
  <si>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</si>
  <si>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</si>
  <si>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</si>
  <si>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</si>
  <si>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</si>
  <si>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</si>
  <si>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</si>
  <si>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</si>
  <si>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</si>
  <si>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</si>
  <si>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</si>
  <si>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</si>
  <si>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</si>
  <si>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</si>
  <si>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</si>
  <si>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</si>
  <si>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</si>
  <si>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</si>
  <si>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</si>
  <si>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</si>
  <si>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</si>
  <si>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</si>
  <si>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</si>
  <si>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</si>
  <si>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</si>
  <si>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</si>
  <si>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</si>
  <si>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</si>
  <si>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</si>
  <si>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</si>
  <si>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</si>
  <si>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</si>
  <si>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</si>
  <si>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</si>
  <si>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</si>
  <si>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</si>
  <si>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</si>
  <si>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</si>
  <si>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</si>
  <si>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</si>
  <si>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</si>
  <si>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</si>
  <si>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</si>
  <si>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</si>
  <si>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</si>
  <si>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</si>
  <si>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</si>
  <si>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</si>
  <si>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</si>
  <si>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</si>
  <si>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</si>
  <si>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</si>
  <si>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</si>
  <si>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</si>
  <si>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</si>
  <si>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</si>
  <si>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</si>
  <si>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</si>
  <si>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</si>
  <si>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</si>
  <si>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</si>
  <si>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</si>
  <si>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</si>
  <si>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</si>
  <si>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</si>
  <si>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</si>
  <si>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</si>
  <si>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</si>
  <si>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</si>
  <si>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</si>
  <si>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</si>
  <si>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</si>
  <si>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</si>
  <si>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</si>
  <si>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</si>
  <si>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</si>
  <si>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</si>
  <si>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</si>
  <si>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</si>
  <si>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</si>
  <si>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</si>
  <si>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</si>
  <si>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</si>
  <si>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</si>
  <si>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</si>
  <si>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</si>
  <si>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</si>
  <si>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</si>
  <si>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</si>
  <si>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</si>
  <si>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</si>
  <si>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</si>
  <si>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</si>
  <si>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</si>
  <si>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</si>
  <si>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</si>
  <si>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</si>
  <si>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</si>
  <si>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</si>
  <si>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</si>
  <si>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</si>
  <si>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</si>
  <si>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</si>
  <si>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</si>
  <si>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</si>
  <si>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</si>
  <si>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</si>
  <si>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</si>
  <si>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</si>
  <si>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</si>
  <si>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</si>
  <si>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</si>
  <si>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</si>
  <si>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</si>
  <si>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</si>
  <si>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</si>
  <si>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</si>
  <si>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</si>
  <si>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</si>
  <si>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</si>
  <si>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</si>
  <si>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</si>
  <si>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</si>
  <si>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</si>
  <si>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</si>
  <si>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</si>
  <si>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</si>
  <si>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</si>
  <si>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</si>
  <si>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</si>
  <si>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</si>
  <si>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</si>
  <si>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</si>
  <si>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</si>
  <si>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</si>
  <si>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</si>
  <si>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</si>
  <si>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</si>
  <si>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</si>
  <si>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</si>
  <si>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</si>
  <si>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</si>
  <si>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</si>
  <si>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</si>
  <si>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</si>
  <si>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</si>
  <si>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</si>
  <si>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</si>
  <si>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</si>
  <si>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</si>
  <si>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</si>
  <si>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</si>
  <si>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</si>
  <si>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</si>
  <si>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</si>
  <si>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</si>
  <si>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</si>
  <si>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</si>
  <si>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</si>
  <si>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</si>
  <si>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</si>
  <si>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</si>
  <si>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</si>
  <si>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</si>
  <si>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</si>
  <si>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</si>
  <si>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</si>
  <si>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</si>
  <si>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</si>
  <si>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</si>
  <si>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</si>
  <si>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</si>
  <si>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</si>
  <si>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</si>
  <si>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</si>
  <si>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</si>
  <si>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</si>
  <si>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</si>
  <si>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</si>
  <si>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</si>
  <si>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</si>
  <si>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</si>
  <si>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</si>
  <si>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</si>
  <si>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</si>
  <si>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</si>
  <si>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</si>
  <si>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</si>
  <si>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</si>
  <si>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</si>
  <si>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</si>
  <si>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</si>
  <si>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</si>
  <si>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</si>
  <si>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</si>
  <si>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</si>
  <si>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</si>
  <si>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</si>
  <si>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</si>
  <si>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</si>
  <si>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</si>
  <si>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</si>
  <si>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</si>
  <si>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</si>
  <si>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</si>
  <si>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</si>
  <si>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</si>
  <si>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</si>
  <si>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</si>
  <si>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</si>
  <si>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</si>
  <si>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</si>
  <si>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</si>
  <si>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</si>
  <si>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</si>
  <si>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</si>
  <si>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</si>
  <si>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</si>
  <si>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</si>
  <si>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</si>
  <si>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</si>
  <si>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</si>
  <si>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</si>
  <si>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</si>
  <si>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</si>
  <si>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</si>
  <si>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</si>
  <si>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</si>
  <si>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</si>
  <si>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</si>
  <si>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</si>
  <si>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</si>
  <si>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</si>
  <si>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</si>
  <si>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</si>
  <si>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</si>
  <si>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</si>
  <si>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</si>
  <si>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</si>
  <si>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</si>
  <si>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</si>
  <si>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</si>
  <si>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</si>
  <si>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</si>
  <si>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</si>
  <si>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</si>
  <si>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</si>
  <si>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</si>
  <si>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</si>
  <si>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</si>
  <si>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</si>
  <si>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</si>
  <si>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</si>
  <si>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</si>
  <si>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</si>
  <si>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</si>
  <si>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</si>
  <si>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</si>
  <si>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</si>
  <si>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</si>
  <si>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</si>
  <si>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</si>
  <si>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</si>
  <si>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</si>
  <si>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</si>
  <si>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</si>
  <si>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</si>
  <si>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</si>
  <si>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</si>
  <si>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</si>
  <si>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</si>
  <si>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</si>
  <si>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</si>
  <si>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</si>
  <si>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</si>
  <si>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</si>
  <si>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</si>
  <si>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</si>
  <si>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</si>
  <si>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</si>
  <si>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</si>
  <si>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</si>
  <si>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</si>
  <si>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</si>
  <si>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</si>
  <si>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</si>
  <si>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</si>
  <si>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</si>
  <si>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</si>
  <si>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</si>
  <si>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</si>
  <si>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</si>
  <si>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</si>
  <si>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</si>
  <si>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</si>
  <si>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</si>
  <si>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</si>
  <si>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</si>
  <si>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</si>
  <si>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</si>
  <si>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</si>
  <si>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</si>
  <si>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</si>
  <si>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</si>
  <si>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</si>
  <si>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</si>
  <si>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</si>
  <si>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</si>
  <si>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</si>
  <si>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</si>
  <si>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</si>
  <si>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</si>
  <si>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</si>
  <si>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</si>
  <si>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</si>
  <si>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</si>
  <si>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</si>
  <si>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</si>
  <si>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</si>
  <si>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</si>
  <si>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</si>
  <si>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</si>
  <si>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</si>
  <si>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</si>
  <si>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</si>
  <si>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</si>
  <si>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</si>
  <si>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</si>
  <si>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</si>
  <si>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</si>
  <si>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</si>
  <si>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</si>
  <si>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</si>
  <si>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</si>
  <si>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</si>
  <si>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</si>
  <si>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</si>
  <si>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</si>
  <si>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</si>
  <si>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</si>
  <si>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</si>
  <si>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</si>
  <si>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</si>
  <si>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</si>
  <si>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</si>
  <si>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</si>
  <si>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</si>
  <si>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</si>
  <si>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</si>
  <si>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</si>
  <si>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</si>
  <si>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</si>
  <si>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</si>
  <si>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</si>
  <si>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</si>
  <si>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</si>
  <si>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</si>
  <si>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</si>
  <si>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</si>
  <si>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</si>
  <si>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</si>
  <si>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</si>
  <si>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</si>
  <si>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</si>
  <si>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</si>
  <si>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</si>
  <si>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</si>
  <si>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</si>
  <si>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</si>
  <si>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</si>
  <si>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</si>
  <si>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</si>
  <si>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</si>
  <si>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</si>
  <si>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</si>
  <si>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</si>
  <si>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</si>
  <si>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</si>
  <si>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</si>
  <si>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</si>
  <si>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</si>
  <si>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</si>
  <si>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</si>
  <si>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</si>
  <si>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</si>
  <si>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</si>
  <si>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</si>
  <si>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</si>
  <si>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</si>
  <si>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</si>
  <si>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</si>
  <si>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</si>
  <si>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</si>
  <si>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</si>
  <si>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</si>
  <si>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</si>
  <si>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</si>
  <si>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</si>
  <si>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</si>
  <si>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</si>
  <si>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</si>
  <si>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</si>
  <si>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</si>
  <si>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</si>
  <si>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</si>
  <si>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</si>
  <si>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</si>
  <si>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</si>
  <si>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</si>
  <si>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</si>
  <si>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</si>
  <si>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</si>
  <si>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</si>
  <si>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</si>
  <si>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</si>
  <si>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</si>
  <si>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</si>
  <si>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</si>
  <si>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</si>
  <si>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</si>
  <si>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</si>
  <si>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</si>
  <si>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</si>
  <si>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</si>
  <si>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</si>
  <si>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</si>
  <si>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</si>
  <si>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</si>
  <si>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</si>
  <si>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</si>
  <si>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</si>
  <si>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</si>
  <si>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</si>
  <si>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</si>
  <si>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</si>
  <si>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</si>
  <si>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</si>
  <si>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</si>
  <si>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</si>
  <si>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</si>
  <si>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</si>
  <si>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</si>
  <si>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</si>
  <si>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</si>
  <si>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</si>
  <si>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</si>
  <si>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</si>
  <si>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</si>
  <si>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</si>
  <si>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</si>
  <si>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</si>
  <si>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</si>
  <si>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</si>
  <si>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</si>
  <si>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</si>
  <si>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</si>
  <si>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</si>
  <si>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</si>
  <si>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</si>
  <si>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</si>
  <si>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</si>
  <si>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</si>
  <si>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</si>
  <si>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</si>
  <si>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</si>
  <si>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</si>
  <si>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</si>
  <si>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</si>
  <si>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</si>
  <si>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</si>
  <si>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</si>
  <si>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</si>
  <si>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</si>
  <si>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</si>
  <si>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</si>
  <si>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</si>
  <si>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</si>
  <si>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</si>
  <si>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DE CULTURA FISICA Y DEPORTE DEL MUNICIPIO DE CELAYA GUANAJUATO</t>
  </si>
  <si>
    <t>Correspondiente del 1 de Enero al 31 de Diciembre del 2018</t>
  </si>
  <si>
    <t>Bajo protesta de decir verdad declaramos que los Estados Financieros y sus notas, son razonablemente correctos y son responsabilidad del emisor.</t>
  </si>
  <si>
    <t>Depuración</t>
  </si>
  <si>
    <t>En proceso/Depuración</t>
  </si>
  <si>
    <t>En proceso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</si>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</sst>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1" fillId="0" borderId="15" xfId="10" applyFont="1" applyBorder="1" applyAlignment="1" applyProtection="1">
      <alignment horizontal="center" vertical="center" wrapText="1"/>
      <protection locked="0"/>
    </xf>
    <xf numFmtId="0" fontId="1" fillId="0" borderId="17" xfId="10" applyFont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Border="1" applyAlignment="1">
      <alignment vertical="center"/>
    </xf>
    <xf numFmtId="0" fontId="8" fillId="0" borderId="9" xfId="10" applyFont="1" applyBorder="1" applyAlignment="1">
      <alignment horizontal="right" vertical="center"/>
    </xf>
    <xf numFmtId="4" fontId="7" fillId="0" borderId="9" xfId="10" applyNumberFormat="1" applyFont="1" applyBorder="1" applyAlignment="1">
      <alignment horizontal="right"/>
    </xf>
    <xf numFmtId="0" fontId="8" fillId="0" borderId="2" xfId="10" applyFont="1" applyBorder="1" applyAlignment="1">
      <alignment vertical="center"/>
    </xf>
    <xf numFmtId="0" fontId="8" fillId="0" borderId="12" xfId="10" applyFont="1" applyBorder="1" applyAlignment="1">
      <alignment vertical="center" wrapText="1"/>
    </xf>
    <xf numFmtId="4" fontId="8" fillId="0" borderId="1" xfId="10" applyNumberFormat="1" applyFont="1" applyBorder="1" applyAlignment="1">
      <alignment horizontal="right" vertical="center" wrapText="1"/>
    </xf>
    <xf numFmtId="4" fontId="5" fillId="0" borderId="1" xfId="10" applyNumberFormat="1" applyFont="1" applyBorder="1" applyAlignment="1">
      <alignment horizontal="right"/>
    </xf>
    <xf numFmtId="0" fontId="5" fillId="0" borderId="2" xfId="10" applyFont="1" applyBorder="1"/>
    <xf numFmtId="0" fontId="9" fillId="0" borderId="12" xfId="10" applyFont="1" applyBorder="1" applyAlignment="1">
      <alignment horizontal="left" vertical="center" wrapText="1"/>
    </xf>
    <xf numFmtId="4" fontId="9" fillId="0" borderId="1" xfId="10" applyNumberFormat="1" applyFont="1" applyBorder="1" applyAlignment="1">
      <alignment horizontal="right" vertical="center" wrapText="1" indent="1"/>
    </xf>
    <xf numFmtId="4" fontId="9" fillId="0" borderId="16" xfId="10" applyNumberFormat="1" applyFont="1" applyBorder="1" applyAlignment="1">
      <alignment horizontal="right" vertical="center"/>
    </xf>
    <xf numFmtId="4" fontId="9" fillId="0" borderId="10" xfId="10" applyNumberFormat="1" applyFont="1" applyBorder="1" applyAlignment="1">
      <alignment horizontal="right" vertical="center"/>
    </xf>
    <xf numFmtId="0" fontId="9" fillId="0" borderId="2" xfId="10" applyFont="1" applyBorder="1" applyAlignment="1">
      <alignment horizontal="left" vertical="center"/>
    </xf>
    <xf numFmtId="0" fontId="9" fillId="0" borderId="9" xfId="10" applyFont="1" applyBorder="1" applyAlignment="1">
      <alignment horizontal="left" vertical="center" wrapText="1"/>
    </xf>
    <xf numFmtId="4" fontId="9" fillId="0" borderId="9" xfId="10" applyNumberFormat="1" applyFont="1" applyBorder="1" applyAlignment="1">
      <alignment horizontal="right" vertical="center" wrapText="1" indent="1"/>
    </xf>
    <xf numFmtId="4" fontId="9" fillId="0" borderId="17" xfId="10" applyNumberFormat="1" applyFont="1" applyBorder="1" applyAlignment="1">
      <alignment horizontal="right" vertical="center"/>
    </xf>
    <xf numFmtId="0" fontId="9" fillId="0" borderId="12" xfId="10" applyFont="1" applyBorder="1" applyAlignment="1">
      <alignment horizontal="left" vertical="center"/>
    </xf>
    <xf numFmtId="4" fontId="9" fillId="0" borderId="1" xfId="10" applyNumberFormat="1" applyFont="1" applyBorder="1" applyAlignment="1">
      <alignment horizontal="right" vertical="center" indent="1"/>
    </xf>
    <xf numFmtId="0" fontId="9" fillId="0" borderId="9" xfId="10" applyFont="1" applyBorder="1" applyAlignment="1">
      <alignment horizontal="left" vertical="center"/>
    </xf>
    <xf numFmtId="4" fontId="9" fillId="0" borderId="11" xfId="10" applyNumberFormat="1" applyFont="1" applyBorder="1" applyAlignment="1">
      <alignment horizontal="right" vertical="center" indent="1"/>
    </xf>
    <xf numFmtId="4" fontId="8" fillId="0" borderId="18" xfId="10" applyNumberFormat="1" applyFont="1" applyBorder="1" applyAlignment="1">
      <alignment horizontal="right" vertical="center"/>
    </xf>
    <xf numFmtId="0" fontId="5" fillId="0" borderId="0" xfId="10" applyFont="1" applyAlignment="1">
      <alignment horizontal="center" vertical="center"/>
    </xf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Border="1" applyAlignment="1">
      <alignment horizontal="right" vertical="center"/>
    </xf>
    <xf numFmtId="4" fontId="7" fillId="0" borderId="9" xfId="10" applyNumberFormat="1" applyFont="1" applyBorder="1"/>
    <xf numFmtId="0" fontId="8" fillId="0" borderId="12" xfId="10" applyFont="1" applyBorder="1" applyAlignment="1">
      <alignment vertical="center"/>
    </xf>
    <xf numFmtId="4" fontId="7" fillId="0" borderId="1" xfId="10" applyNumberFormat="1" applyFont="1" applyBorder="1"/>
    <xf numFmtId="0" fontId="9" fillId="0" borderId="12" xfId="10" applyFont="1" applyBorder="1" applyAlignment="1">
      <alignment horizontal="left" vertical="center" wrapText="1" indent="1"/>
    </xf>
    <xf numFmtId="4" fontId="5" fillId="0" borderId="16" xfId="10" applyNumberFormat="1" applyFont="1" applyBorder="1"/>
    <xf numFmtId="4" fontId="5" fillId="0" borderId="10" xfId="10" applyNumberFormat="1" applyFont="1" applyBorder="1"/>
    <xf numFmtId="0" fontId="9" fillId="0" borderId="12" xfId="10" applyFont="1" applyBorder="1" applyAlignment="1">
      <alignment horizontal="left" vertical="center" indent="1"/>
    </xf>
    <xf numFmtId="0" fontId="9" fillId="0" borderId="9" xfId="10" applyFont="1" applyBorder="1" applyAlignment="1">
      <alignment vertical="center"/>
    </xf>
    <xf numFmtId="4" fontId="9" fillId="0" borderId="9" xfId="10" applyNumberFormat="1" applyFont="1" applyBorder="1" applyAlignment="1">
      <alignment horizontal="right" vertical="center"/>
    </xf>
    <xf numFmtId="4" fontId="5" fillId="0" borderId="17" xfId="10" applyNumberFormat="1" applyFont="1" applyBorder="1"/>
    <xf numFmtId="4" fontId="8" fillId="0" borderId="1" xfId="10" applyNumberFormat="1" applyFont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2" fillId="0" borderId="0" xfId="3" applyFont="1" applyAlignment="1">
      <alignment vertical="top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Alignment="1">
      <alignment horizontal="center" vertical="center"/>
    </xf>
    <xf numFmtId="0" fontId="7" fillId="7" borderId="0" xfId="10" applyFont="1" applyFill="1" applyAlignment="1">
      <alignment horizontal="center"/>
    </xf>
    <xf numFmtId="0" fontId="1" fillId="7" borderId="0" xfId="10" applyFont="1" applyFill="1" applyAlignment="1" applyProtection="1">
      <alignment horizontal="center" vertical="center" wrapText="1"/>
      <protection locked="0"/>
    </xf>
    <xf numFmtId="0" fontId="1" fillId="0" borderId="0" xfId="10" applyFont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3" sqref="A43:XFD5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89" t="s">
        <v>520</v>
      </c>
      <c r="B1" s="89"/>
      <c r="C1" s="15"/>
      <c r="D1" s="12" t="s">
        <v>180</v>
      </c>
      <c r="E1" s="13">
        <v>2018</v>
      </c>
    </row>
    <row r="2" spans="1:5" ht="18.95" customHeight="1" x14ac:dyDescent="0.2">
      <c r="A2" s="90" t="s">
        <v>519</v>
      </c>
      <c r="B2" s="90"/>
      <c r="C2" s="35"/>
      <c r="D2" s="12" t="s">
        <v>182</v>
      </c>
      <c r="E2" s="15" t="s">
        <v>183</v>
      </c>
    </row>
    <row r="3" spans="1:5" ht="18.95" customHeight="1" x14ac:dyDescent="0.2">
      <c r="A3" s="91" t="s">
        <v>521</v>
      </c>
      <c r="B3" s="91"/>
      <c r="C3" s="15"/>
      <c r="D3" s="12" t="s">
        <v>184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6" t="s">
        <v>1</v>
      </c>
      <c r="B9" s="87" t="s">
        <v>2</v>
      </c>
    </row>
    <row r="10" spans="1:5" x14ac:dyDescent="0.2">
      <c r="A10" s="86" t="s">
        <v>3</v>
      </c>
      <c r="B10" s="87" t="s">
        <v>4</v>
      </c>
    </row>
    <row r="11" spans="1:5" x14ac:dyDescent="0.2">
      <c r="A11" s="86" t="s">
        <v>5</v>
      </c>
      <c r="B11" s="87" t="s">
        <v>6</v>
      </c>
    </row>
    <row r="12" spans="1:5" x14ac:dyDescent="0.2">
      <c r="A12" s="86" t="s">
        <v>135</v>
      </c>
      <c r="B12" s="87" t="s">
        <v>179</v>
      </c>
    </row>
    <row r="13" spans="1:5" x14ac:dyDescent="0.2">
      <c r="A13" s="86" t="s">
        <v>7</v>
      </c>
      <c r="B13" s="87" t="s">
        <v>178</v>
      </c>
    </row>
    <row r="14" spans="1:5" x14ac:dyDescent="0.2">
      <c r="A14" s="86" t="s">
        <v>8</v>
      </c>
      <c r="B14" s="87" t="s">
        <v>134</v>
      </c>
    </row>
    <row r="15" spans="1:5" x14ac:dyDescent="0.2">
      <c r="A15" s="86" t="s">
        <v>9</v>
      </c>
      <c r="B15" s="87" t="s">
        <v>10</v>
      </c>
    </row>
    <row r="16" spans="1:5" x14ac:dyDescent="0.2">
      <c r="A16" s="86" t="s">
        <v>11</v>
      </c>
      <c r="B16" s="87" t="s">
        <v>12</v>
      </c>
    </row>
    <row r="17" spans="1:2" x14ac:dyDescent="0.2">
      <c r="A17" s="86" t="s">
        <v>13</v>
      </c>
      <c r="B17" s="87" t="s">
        <v>14</v>
      </c>
    </row>
    <row r="18" spans="1:2" x14ac:dyDescent="0.2">
      <c r="A18" s="86" t="s">
        <v>15</v>
      </c>
      <c r="B18" s="87" t="s">
        <v>16</v>
      </c>
    </row>
    <row r="19" spans="1:2" x14ac:dyDescent="0.2">
      <c r="A19" s="86" t="s">
        <v>17</v>
      </c>
      <c r="B19" s="87" t="s">
        <v>18</v>
      </c>
    </row>
    <row r="20" spans="1:2" x14ac:dyDescent="0.2">
      <c r="A20" s="86" t="s">
        <v>19</v>
      </c>
      <c r="B20" s="87" t="s">
        <v>20</v>
      </c>
    </row>
    <row r="21" spans="1:2" x14ac:dyDescent="0.2">
      <c r="A21" s="86" t="s">
        <v>21</v>
      </c>
      <c r="B21" s="87" t="s">
        <v>175</v>
      </c>
    </row>
    <row r="22" spans="1:2" x14ac:dyDescent="0.2">
      <c r="A22" s="86" t="s">
        <v>22</v>
      </c>
      <c r="B22" s="87" t="s">
        <v>23</v>
      </c>
    </row>
    <row r="23" spans="1:2" x14ac:dyDescent="0.2">
      <c r="A23" s="86" t="s">
        <v>48</v>
      </c>
      <c r="B23" s="87" t="s">
        <v>24</v>
      </c>
    </row>
    <row r="24" spans="1:2" x14ac:dyDescent="0.2">
      <c r="A24" s="86" t="s">
        <v>49</v>
      </c>
      <c r="B24" s="87" t="s">
        <v>25</v>
      </c>
    </row>
    <row r="25" spans="1:2" x14ac:dyDescent="0.2">
      <c r="A25" s="86" t="s">
        <v>50</v>
      </c>
      <c r="B25" s="87" t="s">
        <v>26</v>
      </c>
    </row>
    <row r="26" spans="1:2" x14ac:dyDescent="0.2">
      <c r="A26" s="86" t="s">
        <v>27</v>
      </c>
      <c r="B26" s="87" t="s">
        <v>28</v>
      </c>
    </row>
    <row r="27" spans="1:2" x14ac:dyDescent="0.2">
      <c r="A27" s="86" t="s">
        <v>29</v>
      </c>
      <c r="B27" s="87" t="s">
        <v>30</v>
      </c>
    </row>
    <row r="28" spans="1:2" x14ac:dyDescent="0.2">
      <c r="A28" s="86" t="s">
        <v>31</v>
      </c>
      <c r="B28" s="87" t="s">
        <v>32</v>
      </c>
    </row>
    <row r="29" spans="1:2" x14ac:dyDescent="0.2">
      <c r="A29" s="86" t="s">
        <v>33</v>
      </c>
      <c r="B29" s="87" t="s">
        <v>34</v>
      </c>
    </row>
    <row r="30" spans="1:2" x14ac:dyDescent="0.2">
      <c r="A30" s="86" t="s">
        <v>46</v>
      </c>
      <c r="B30" s="87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6" t="s">
        <v>44</v>
      </c>
      <c r="B33" s="87" t="s">
        <v>39</v>
      </c>
    </row>
    <row r="34" spans="1:2" x14ac:dyDescent="0.2">
      <c r="A34" s="86" t="s">
        <v>45</v>
      </c>
      <c r="B34" s="87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7" t="s">
        <v>35</v>
      </c>
    </row>
    <row r="38" spans="1:2" x14ac:dyDescent="0.2">
      <c r="A38" s="4"/>
      <c r="B38" s="87" t="s">
        <v>36</v>
      </c>
    </row>
    <row r="39" spans="1:2" ht="12" thickBot="1" x14ac:dyDescent="0.25">
      <c r="A39" s="8"/>
      <c r="B39" s="9"/>
    </row>
    <row r="41" spans="1:2" x14ac:dyDescent="0.2">
      <c r="A41" s="88" t="s">
        <v>522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2"/>
  <sheetViews>
    <sheetView zoomScale="85" zoomScaleNormal="85" workbookViewId="0">
      <selection activeCell="A144" sqref="A144:XFD15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2" t="str">
        <f>'Notas a los Edos Financieros'!A1</f>
        <v>SISTEMA DE CULTURA FISICA Y DEPORTE DEL MUNICIPIO DE CELAYA GUANAJUATO</v>
      </c>
      <c r="B1" s="93"/>
      <c r="C1" s="93"/>
      <c r="D1" s="93"/>
      <c r="E1" s="93"/>
      <c r="F1" s="93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2" t="s">
        <v>181</v>
      </c>
      <c r="B2" s="93"/>
      <c r="C2" s="93"/>
      <c r="D2" s="93"/>
      <c r="E2" s="93"/>
      <c r="F2" s="93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2" t="str">
        <f>'Notas a los Edos Financieros'!A3</f>
        <v>Correspondiente del 1 de Enero al 31 de Diciembre del 2018</v>
      </c>
      <c r="B3" s="93"/>
      <c r="C3" s="93"/>
      <c r="D3" s="93"/>
      <c r="E3" s="93"/>
      <c r="F3" s="93"/>
      <c r="G3" s="12" t="s">
        <v>184</v>
      </c>
      <c r="H3" s="23">
        <f>'Notas a los Edos Financieros'!E3</f>
        <v>4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704.45</v>
      </c>
      <c r="D16" s="22">
        <v>704.45</v>
      </c>
      <c r="E16" s="22">
        <v>1040.93</v>
      </c>
      <c r="F16" s="22">
        <v>2520.4499999999998</v>
      </c>
      <c r="G16" s="22">
        <v>0</v>
      </c>
      <c r="H16" s="18" t="s">
        <v>523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76409.42</v>
      </c>
      <c r="D20" s="22">
        <v>76409.42</v>
      </c>
      <c r="E20" s="22">
        <v>0</v>
      </c>
      <c r="F20" s="22">
        <v>0</v>
      </c>
      <c r="G20" s="22">
        <v>0</v>
      </c>
      <c r="H20" s="18" t="s">
        <v>524</v>
      </c>
    </row>
    <row r="21" spans="1:8" x14ac:dyDescent="0.2">
      <c r="A21" s="20">
        <v>1125</v>
      </c>
      <c r="B21" s="18" t="s">
        <v>198</v>
      </c>
      <c r="C21" s="22">
        <v>9000</v>
      </c>
      <c r="D21" s="22">
        <v>9000</v>
      </c>
      <c r="E21" s="22">
        <v>0</v>
      </c>
      <c r="F21" s="22">
        <v>0</v>
      </c>
      <c r="G21" s="22">
        <v>0</v>
      </c>
      <c r="H21" s="18" t="s">
        <v>523</v>
      </c>
    </row>
    <row r="22" spans="1:8" x14ac:dyDescent="0.2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18" t="s">
        <v>525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v>51451</v>
      </c>
    </row>
    <row r="40" spans="1:8" x14ac:dyDescent="0.2">
      <c r="A40" s="20">
        <v>1151</v>
      </c>
      <c r="B40" s="18" t="s">
        <v>215</v>
      </c>
      <c r="C40" s="22">
        <v>51451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>
        <v>0</v>
      </c>
      <c r="D52" s="22">
        <v>0</v>
      </c>
      <c r="E52" s="22">
        <v>0</v>
      </c>
      <c r="H52" s="18" t="s">
        <v>526</v>
      </c>
    </row>
    <row r="53" spans="1:9" x14ac:dyDescent="0.2">
      <c r="A53" s="20">
        <v>1231</v>
      </c>
      <c r="B53" s="18" t="s">
        <v>221</v>
      </c>
      <c r="C53" s="22">
        <v>0</v>
      </c>
      <c r="D53" s="22">
        <v>0</v>
      </c>
      <c r="E53" s="22">
        <v>0</v>
      </c>
      <c r="H53" s="18" t="s">
        <v>526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0</v>
      </c>
      <c r="H54" s="18" t="s">
        <v>526</v>
      </c>
    </row>
    <row r="55" spans="1:9" x14ac:dyDescent="0.2">
      <c r="A55" s="20">
        <v>1233</v>
      </c>
      <c r="B55" s="18" t="s">
        <v>223</v>
      </c>
      <c r="C55" s="22">
        <v>0</v>
      </c>
      <c r="D55" s="22">
        <v>0</v>
      </c>
      <c r="E55" s="22">
        <v>0</v>
      </c>
      <c r="H55" s="18" t="s">
        <v>526</v>
      </c>
    </row>
    <row r="56" spans="1:9" x14ac:dyDescent="0.2">
      <c r="A56" s="20">
        <v>1234</v>
      </c>
      <c r="B56" s="18" t="s">
        <v>224</v>
      </c>
      <c r="C56" s="22">
        <v>0</v>
      </c>
      <c r="D56" s="22">
        <v>0</v>
      </c>
      <c r="E56" s="22">
        <v>0</v>
      </c>
      <c r="H56" s="18" t="s">
        <v>526</v>
      </c>
    </row>
    <row r="57" spans="1:9" x14ac:dyDescent="0.2">
      <c r="A57" s="20">
        <v>1235</v>
      </c>
      <c r="B57" s="18" t="s">
        <v>225</v>
      </c>
      <c r="C57" s="22">
        <v>0</v>
      </c>
      <c r="D57" s="22">
        <v>0</v>
      </c>
      <c r="E57" s="22">
        <v>0</v>
      </c>
      <c r="H57" s="18" t="s">
        <v>526</v>
      </c>
    </row>
    <row r="58" spans="1:9" x14ac:dyDescent="0.2">
      <c r="A58" s="20">
        <v>1236</v>
      </c>
      <c r="B58" s="18" t="s">
        <v>226</v>
      </c>
      <c r="C58" s="22">
        <v>0</v>
      </c>
      <c r="D58" s="22">
        <v>0</v>
      </c>
      <c r="E58" s="22">
        <v>0</v>
      </c>
      <c r="H58" s="18" t="s">
        <v>526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  <c r="H59" s="18" t="s">
        <v>526</v>
      </c>
    </row>
    <row r="60" spans="1:9" x14ac:dyDescent="0.2">
      <c r="A60" s="20">
        <v>1240</v>
      </c>
      <c r="B60" s="18" t="s">
        <v>228</v>
      </c>
      <c r="C60" s="22">
        <v>1676890.47</v>
      </c>
      <c r="D60" s="22">
        <v>346828.2</v>
      </c>
      <c r="E60" s="22">
        <v>-598761.32999999996</v>
      </c>
      <c r="H60" s="18" t="s">
        <v>526</v>
      </c>
    </row>
    <row r="61" spans="1:9" x14ac:dyDescent="0.2">
      <c r="A61" s="20">
        <v>1241</v>
      </c>
      <c r="B61" s="18" t="s">
        <v>229</v>
      </c>
      <c r="C61" s="22">
        <v>160117.56</v>
      </c>
      <c r="D61" s="22">
        <v>33896.660000000003</v>
      </c>
      <c r="E61" s="22">
        <v>-54584.36</v>
      </c>
      <c r="H61" s="18" t="s">
        <v>526</v>
      </c>
    </row>
    <row r="62" spans="1:9" x14ac:dyDescent="0.2">
      <c r="A62" s="20">
        <v>1242</v>
      </c>
      <c r="B62" s="18" t="s">
        <v>230</v>
      </c>
      <c r="C62" s="22">
        <v>256168.45</v>
      </c>
      <c r="D62" s="22">
        <v>28532.62</v>
      </c>
      <c r="E62" s="22">
        <v>-30371.09</v>
      </c>
      <c r="H62" s="18" t="s">
        <v>526</v>
      </c>
    </row>
    <row r="63" spans="1:9" x14ac:dyDescent="0.2">
      <c r="A63" s="20">
        <v>1243</v>
      </c>
      <c r="B63" s="18" t="s">
        <v>231</v>
      </c>
      <c r="C63" s="22">
        <v>0</v>
      </c>
      <c r="D63" s="22">
        <v>0</v>
      </c>
      <c r="E63" s="22">
        <v>0</v>
      </c>
      <c r="H63" s="18" t="s">
        <v>526</v>
      </c>
    </row>
    <row r="64" spans="1:9" x14ac:dyDescent="0.2">
      <c r="A64" s="20">
        <v>1244</v>
      </c>
      <c r="B64" s="18" t="s">
        <v>232</v>
      </c>
      <c r="C64" s="22">
        <v>394317.72</v>
      </c>
      <c r="D64" s="22">
        <v>86539.79</v>
      </c>
      <c r="E64" s="22">
        <v>-240911.33</v>
      </c>
      <c r="H64" s="18" t="s">
        <v>526</v>
      </c>
    </row>
    <row r="65" spans="1:9" x14ac:dyDescent="0.2">
      <c r="A65" s="20">
        <v>1245</v>
      </c>
      <c r="B65" s="18" t="s">
        <v>233</v>
      </c>
      <c r="C65" s="22">
        <v>0</v>
      </c>
      <c r="D65" s="22">
        <v>0</v>
      </c>
      <c r="E65" s="22">
        <v>0</v>
      </c>
      <c r="H65" s="18" t="s">
        <v>526</v>
      </c>
    </row>
    <row r="66" spans="1:9" x14ac:dyDescent="0.2">
      <c r="A66" s="20">
        <v>1246</v>
      </c>
      <c r="B66" s="18" t="s">
        <v>234</v>
      </c>
      <c r="C66" s="22">
        <v>866286.74</v>
      </c>
      <c r="D66" s="22">
        <v>197859.13</v>
      </c>
      <c r="E66" s="22">
        <v>-272894.55</v>
      </c>
      <c r="H66" s="18" t="s">
        <v>526</v>
      </c>
    </row>
    <row r="67" spans="1:9" x14ac:dyDescent="0.2">
      <c r="A67" s="20">
        <v>1247</v>
      </c>
      <c r="B67" s="18" t="s">
        <v>235</v>
      </c>
      <c r="C67" s="22">
        <v>0</v>
      </c>
      <c r="D67" s="22">
        <v>0</v>
      </c>
      <c r="E67" s="22">
        <v>0</v>
      </c>
      <c r="H67" s="18" t="s">
        <v>526</v>
      </c>
    </row>
    <row r="68" spans="1:9" x14ac:dyDescent="0.2">
      <c r="A68" s="20">
        <v>1248</v>
      </c>
      <c r="B68" s="18" t="s">
        <v>236</v>
      </c>
      <c r="C68" s="22">
        <v>0</v>
      </c>
      <c r="D68" s="22">
        <v>0</v>
      </c>
      <c r="E68" s="22">
        <v>0</v>
      </c>
      <c r="H68" s="18" t="s">
        <v>526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239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v>64811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245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64811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v>634887.67000000004</v>
      </c>
      <c r="D101" s="22">
        <v>0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98091.46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18914.2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611890.80000000005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>
        <v>-94008.79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  <row r="142" spans="1:8" x14ac:dyDescent="0.2">
      <c r="A142" s="88" t="s">
        <v>522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9"/>
  <sheetViews>
    <sheetView topLeftCell="A199" zoomScale="85" zoomScaleNormal="85" workbookViewId="0">
      <selection activeCell="A221" sqref="A221:XFD230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0" t="str">
        <f>ESF!A1</f>
        <v>SISTEMA DE CULTURA FISICA Y DEPORTE DEL MUNICIPIO DE CELAYA GUANAJUATO</v>
      </c>
      <c r="B1" s="90"/>
      <c r="C1" s="90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0" t="s">
        <v>295</v>
      </c>
      <c r="B2" s="90"/>
      <c r="C2" s="90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0" t="str">
        <f>ESF!A3</f>
        <v>Correspondiente del 1 de Enero al 31 de Diciembre del 2018</v>
      </c>
      <c r="B3" s="90"/>
      <c r="C3" s="90"/>
      <c r="D3" s="12" t="s">
        <v>184</v>
      </c>
      <c r="E3" s="23">
        <f>'Notas a los Edos Financieros'!E3</f>
        <v>4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v>5875052.6099999994</v>
      </c>
    </row>
    <row r="9" spans="1:5" x14ac:dyDescent="0.2">
      <c r="A9" s="20">
        <v>4110</v>
      </c>
      <c r="B9" s="18" t="s">
        <v>298</v>
      </c>
      <c r="C9" s="22">
        <v>0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0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22"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22">
        <v>0</v>
      </c>
    </row>
    <row r="27" spans="1:3" x14ac:dyDescent="0.2">
      <c r="A27" s="20">
        <v>4141</v>
      </c>
      <c r="B27" s="18" t="s">
        <v>316</v>
      </c>
      <c r="C27" s="22">
        <v>0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0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0</v>
      </c>
    </row>
    <row r="32" spans="1:3" x14ac:dyDescent="0.2">
      <c r="A32" s="20">
        <v>4150</v>
      </c>
      <c r="B32" s="18" t="s">
        <v>321</v>
      </c>
      <c r="C32" s="22">
        <v>116.09</v>
      </c>
    </row>
    <row r="33" spans="1:3" x14ac:dyDescent="0.2">
      <c r="A33" s="20">
        <v>4151</v>
      </c>
      <c r="B33" s="18" t="s">
        <v>322</v>
      </c>
      <c r="C33" s="22">
        <v>0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116.09</v>
      </c>
    </row>
    <row r="37" spans="1:3" x14ac:dyDescent="0.2">
      <c r="A37" s="20">
        <v>4160</v>
      </c>
      <c r="B37" s="18" t="s">
        <v>326</v>
      </c>
      <c r="C37" s="22">
        <v>0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0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0</v>
      </c>
    </row>
    <row r="47" spans="1:3" x14ac:dyDescent="0.2">
      <c r="A47" s="20">
        <v>4170</v>
      </c>
      <c r="B47" s="18" t="s">
        <v>336</v>
      </c>
      <c r="C47" s="22">
        <v>5874936.5199999996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x14ac:dyDescent="0.2">
      <c r="A49" s="20">
        <v>4172</v>
      </c>
      <c r="B49" s="18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5874936.5199999996</v>
      </c>
    </row>
    <row r="51" spans="1:3" x14ac:dyDescent="0.2">
      <c r="A51" s="20">
        <v>4174</v>
      </c>
      <c r="B51" s="18" t="s">
        <v>340</v>
      </c>
      <c r="C51" s="22">
        <v>0</v>
      </c>
    </row>
    <row r="52" spans="1:3" x14ac:dyDescent="0.2">
      <c r="A52" s="20">
        <v>4190</v>
      </c>
      <c r="B52" s="18" t="s">
        <v>341</v>
      </c>
      <c r="C52" s="22">
        <v>0</v>
      </c>
    </row>
    <row r="53" spans="1:3" x14ac:dyDescent="0.2">
      <c r="A53" s="20">
        <v>4191</v>
      </c>
      <c r="B53" s="18" t="s">
        <v>342</v>
      </c>
      <c r="C53" s="22">
        <v>0</v>
      </c>
    </row>
    <row r="54" spans="1:3" x14ac:dyDescent="0.2">
      <c r="A54" s="20">
        <v>4192</v>
      </c>
      <c r="B54" s="18" t="s">
        <v>343</v>
      </c>
      <c r="C54" s="22">
        <v>0</v>
      </c>
    </row>
    <row r="55" spans="1:3" x14ac:dyDescent="0.2">
      <c r="A55" s="20">
        <v>4200</v>
      </c>
      <c r="B55" s="18" t="s">
        <v>344</v>
      </c>
      <c r="C55" s="22">
        <v>15243586.970000001</v>
      </c>
    </row>
    <row r="56" spans="1:3" x14ac:dyDescent="0.2">
      <c r="A56" s="20">
        <v>4210</v>
      </c>
      <c r="B56" s="18" t="s">
        <v>345</v>
      </c>
      <c r="C56" s="22">
        <v>0</v>
      </c>
    </row>
    <row r="57" spans="1:3" x14ac:dyDescent="0.2">
      <c r="A57" s="20">
        <v>4211</v>
      </c>
      <c r="B57" s="18" t="s">
        <v>346</v>
      </c>
      <c r="C57" s="22">
        <v>0</v>
      </c>
    </row>
    <row r="58" spans="1:3" x14ac:dyDescent="0.2">
      <c r="A58" s="20">
        <v>4212</v>
      </c>
      <c r="B58" s="18" t="s">
        <v>347</v>
      </c>
      <c r="C58" s="22">
        <v>0</v>
      </c>
    </row>
    <row r="59" spans="1:3" x14ac:dyDescent="0.2">
      <c r="A59" s="20">
        <v>4213</v>
      </c>
      <c r="B59" s="18" t="s">
        <v>348</v>
      </c>
      <c r="C59" s="22">
        <v>0</v>
      </c>
    </row>
    <row r="60" spans="1:3" x14ac:dyDescent="0.2">
      <c r="A60" s="20">
        <v>4220</v>
      </c>
      <c r="B60" s="18" t="s">
        <v>349</v>
      </c>
      <c r="C60" s="22">
        <v>15243586.970000001</v>
      </c>
    </row>
    <row r="61" spans="1:3" x14ac:dyDescent="0.2">
      <c r="A61" s="20">
        <v>4221</v>
      </c>
      <c r="B61" s="18" t="s">
        <v>350</v>
      </c>
      <c r="C61" s="22">
        <v>14431876.810000001</v>
      </c>
    </row>
    <row r="62" spans="1:3" x14ac:dyDescent="0.2">
      <c r="A62" s="20">
        <v>4222</v>
      </c>
      <c r="B62" s="18" t="s">
        <v>351</v>
      </c>
      <c r="C62" s="22">
        <v>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811710.16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v>0</v>
      </c>
    </row>
    <row r="71" spans="1:5" x14ac:dyDescent="0.2">
      <c r="A71" s="20">
        <v>4310</v>
      </c>
      <c r="B71" s="18" t="s">
        <v>357</v>
      </c>
      <c r="C71" s="22">
        <v>0</v>
      </c>
    </row>
    <row r="72" spans="1:5" x14ac:dyDescent="0.2">
      <c r="A72" s="20">
        <v>4311</v>
      </c>
      <c r="B72" s="18" t="s">
        <v>358</v>
      </c>
      <c r="C72" s="22">
        <v>0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v>20077816.330000002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v>18957719.300000001</v>
      </c>
      <c r="D97" s="25">
        <f>C97/$C$96</f>
        <v>0.94421220855943544</v>
      </c>
    </row>
    <row r="98" spans="1:4" x14ac:dyDescent="0.2">
      <c r="A98" s="20">
        <v>5110</v>
      </c>
      <c r="B98" s="18" t="s">
        <v>379</v>
      </c>
      <c r="C98" s="22">
        <v>11623312.380000001</v>
      </c>
      <c r="D98" s="25">
        <f t="shared" ref="D98:D161" si="0">C98/$C$96</f>
        <v>0.57891317407025999</v>
      </c>
    </row>
    <row r="99" spans="1:4" x14ac:dyDescent="0.2">
      <c r="A99" s="20">
        <v>5111</v>
      </c>
      <c r="B99" s="18" t="s">
        <v>380</v>
      </c>
      <c r="C99" s="22">
        <v>3567646.94</v>
      </c>
      <c r="D99" s="25">
        <f t="shared" si="0"/>
        <v>0.1776909839875998</v>
      </c>
    </row>
    <row r="100" spans="1:4" x14ac:dyDescent="0.2">
      <c r="A100" s="20">
        <v>5112</v>
      </c>
      <c r="B100" s="18" t="s">
        <v>381</v>
      </c>
      <c r="C100" s="22">
        <v>4102428</v>
      </c>
      <c r="D100" s="25">
        <f t="shared" si="0"/>
        <v>0.20432640345803979</v>
      </c>
    </row>
    <row r="101" spans="1:4" x14ac:dyDescent="0.2">
      <c r="A101" s="20">
        <v>5113</v>
      </c>
      <c r="B101" s="18" t="s">
        <v>382</v>
      </c>
      <c r="C101" s="22">
        <v>1732324.65</v>
      </c>
      <c r="D101" s="25">
        <f t="shared" si="0"/>
        <v>8.6280530787184451E-2</v>
      </c>
    </row>
    <row r="102" spans="1:4" x14ac:dyDescent="0.2">
      <c r="A102" s="20">
        <v>5114</v>
      </c>
      <c r="B102" s="18" t="s">
        <v>383</v>
      </c>
      <c r="C102" s="22">
        <v>1878242.64</v>
      </c>
      <c r="D102" s="25">
        <f t="shared" si="0"/>
        <v>9.3548153301589637E-2</v>
      </c>
    </row>
    <row r="103" spans="1:4" x14ac:dyDescent="0.2">
      <c r="A103" s="20">
        <v>5115</v>
      </c>
      <c r="B103" s="18" t="s">
        <v>384</v>
      </c>
      <c r="C103" s="22">
        <v>342670.15</v>
      </c>
      <c r="D103" s="25">
        <f t="shared" si="0"/>
        <v>1.7067102535846337E-2</v>
      </c>
    </row>
    <row r="104" spans="1:4" x14ac:dyDescent="0.2">
      <c r="A104" s="20">
        <v>5116</v>
      </c>
      <c r="B104" s="18" t="s">
        <v>385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v>3001648.83</v>
      </c>
      <c r="D105" s="25">
        <f t="shared" si="0"/>
        <v>0.14950076147050798</v>
      </c>
    </row>
    <row r="106" spans="1:4" x14ac:dyDescent="0.2">
      <c r="A106" s="20">
        <v>5121</v>
      </c>
      <c r="B106" s="18" t="s">
        <v>387</v>
      </c>
      <c r="C106" s="22">
        <v>294108.15000000002</v>
      </c>
      <c r="D106" s="25">
        <f t="shared" si="0"/>
        <v>1.464841321217525E-2</v>
      </c>
    </row>
    <row r="107" spans="1:4" x14ac:dyDescent="0.2">
      <c r="A107" s="20">
        <v>5122</v>
      </c>
      <c r="B107" s="18" t="s">
        <v>388</v>
      </c>
      <c r="C107" s="22">
        <v>50905.93</v>
      </c>
      <c r="D107" s="25">
        <f t="shared" si="0"/>
        <v>2.5354316008926255E-3</v>
      </c>
    </row>
    <row r="108" spans="1:4" x14ac:dyDescent="0.2">
      <c r="A108" s="20">
        <v>5123</v>
      </c>
      <c r="B108" s="18" t="s">
        <v>389</v>
      </c>
      <c r="C108" s="22">
        <v>179390</v>
      </c>
      <c r="D108" s="25">
        <f t="shared" si="0"/>
        <v>8.934736579493353E-3</v>
      </c>
    </row>
    <row r="109" spans="1:4" x14ac:dyDescent="0.2">
      <c r="A109" s="20">
        <v>5124</v>
      </c>
      <c r="B109" s="18" t="s">
        <v>390</v>
      </c>
      <c r="C109" s="22">
        <v>905519.62</v>
      </c>
      <c r="D109" s="25">
        <f t="shared" si="0"/>
        <v>4.5100503217921403E-2</v>
      </c>
    </row>
    <row r="110" spans="1:4" x14ac:dyDescent="0.2">
      <c r="A110" s="20">
        <v>5125</v>
      </c>
      <c r="B110" s="18" t="s">
        <v>391</v>
      </c>
      <c r="C110" s="22">
        <v>85422.57</v>
      </c>
      <c r="D110" s="25">
        <f t="shared" si="0"/>
        <v>4.2545747304383276E-3</v>
      </c>
    </row>
    <row r="111" spans="1:4" x14ac:dyDescent="0.2">
      <c r="A111" s="20">
        <v>5126</v>
      </c>
      <c r="B111" s="18" t="s">
        <v>392</v>
      </c>
      <c r="C111" s="22">
        <v>616675.48</v>
      </c>
      <c r="D111" s="25">
        <f t="shared" si="0"/>
        <v>3.0714270409903682E-2</v>
      </c>
    </row>
    <row r="112" spans="1:4" x14ac:dyDescent="0.2">
      <c r="A112" s="20">
        <v>5127</v>
      </c>
      <c r="B112" s="18" t="s">
        <v>393</v>
      </c>
      <c r="C112" s="22">
        <v>776331.77</v>
      </c>
      <c r="D112" s="25">
        <f t="shared" si="0"/>
        <v>3.8666145622620107E-2</v>
      </c>
    </row>
    <row r="113" spans="1:4" x14ac:dyDescent="0.2">
      <c r="A113" s="20">
        <v>5128</v>
      </c>
      <c r="B113" s="18" t="s">
        <v>394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395</v>
      </c>
      <c r="C114" s="22">
        <v>93295.31</v>
      </c>
      <c r="D114" s="25">
        <f t="shared" si="0"/>
        <v>4.6466860970632252E-3</v>
      </c>
    </row>
    <row r="115" spans="1:4" x14ac:dyDescent="0.2">
      <c r="A115" s="20">
        <v>5130</v>
      </c>
      <c r="B115" s="18" t="s">
        <v>396</v>
      </c>
      <c r="C115" s="22">
        <v>4332758.09</v>
      </c>
      <c r="D115" s="25">
        <f t="shared" si="0"/>
        <v>0.21579827301866744</v>
      </c>
    </row>
    <row r="116" spans="1:4" x14ac:dyDescent="0.2">
      <c r="A116" s="20">
        <v>5131</v>
      </c>
      <c r="B116" s="18" t="s">
        <v>397</v>
      </c>
      <c r="C116" s="22">
        <v>337900.24</v>
      </c>
      <c r="D116" s="25">
        <f t="shared" si="0"/>
        <v>1.6829531381613149E-2</v>
      </c>
    </row>
    <row r="117" spans="1:4" x14ac:dyDescent="0.2">
      <c r="A117" s="20">
        <v>5132</v>
      </c>
      <c r="B117" s="18" t="s">
        <v>398</v>
      </c>
      <c r="C117" s="22">
        <v>60146</v>
      </c>
      <c r="D117" s="25">
        <f t="shared" si="0"/>
        <v>2.9956444969630814E-3</v>
      </c>
    </row>
    <row r="118" spans="1:4" x14ac:dyDescent="0.2">
      <c r="A118" s="20">
        <v>5133</v>
      </c>
      <c r="B118" s="18" t="s">
        <v>399</v>
      </c>
      <c r="C118" s="22">
        <v>896678.28</v>
      </c>
      <c r="D118" s="25">
        <f t="shared" si="0"/>
        <v>4.4660149553225836E-2</v>
      </c>
    </row>
    <row r="119" spans="1:4" x14ac:dyDescent="0.2">
      <c r="A119" s="20">
        <v>5134</v>
      </c>
      <c r="B119" s="18" t="s">
        <v>400</v>
      </c>
      <c r="C119" s="22">
        <v>108542.69</v>
      </c>
      <c r="D119" s="25">
        <f t="shared" si="0"/>
        <v>5.4061003555360239E-3</v>
      </c>
    </row>
    <row r="120" spans="1:4" x14ac:dyDescent="0.2">
      <c r="A120" s="20">
        <v>5135</v>
      </c>
      <c r="B120" s="18" t="s">
        <v>401</v>
      </c>
      <c r="C120" s="22">
        <v>2279056.5299999998</v>
      </c>
      <c r="D120" s="25">
        <f t="shared" si="0"/>
        <v>0.11351117534602925</v>
      </c>
    </row>
    <row r="121" spans="1:4" x14ac:dyDescent="0.2">
      <c r="A121" s="20">
        <v>5136</v>
      </c>
      <c r="B121" s="18" t="s">
        <v>402</v>
      </c>
      <c r="C121" s="22">
        <v>274771.13</v>
      </c>
      <c r="D121" s="25">
        <f t="shared" si="0"/>
        <v>1.3685309472098353E-2</v>
      </c>
    </row>
    <row r="122" spans="1:4" x14ac:dyDescent="0.2">
      <c r="A122" s="20">
        <v>5137</v>
      </c>
      <c r="B122" s="18" t="s">
        <v>403</v>
      </c>
      <c r="C122" s="22">
        <v>7106.02</v>
      </c>
      <c r="D122" s="25">
        <f t="shared" si="0"/>
        <v>3.5392394686778168E-4</v>
      </c>
    </row>
    <row r="123" spans="1:4" x14ac:dyDescent="0.2">
      <c r="A123" s="20">
        <v>5138</v>
      </c>
      <c r="B123" s="18" t="s">
        <v>404</v>
      </c>
      <c r="C123" s="22">
        <v>266676.3</v>
      </c>
      <c r="D123" s="25">
        <f t="shared" si="0"/>
        <v>1.3282136643591857E-2</v>
      </c>
    </row>
    <row r="124" spans="1:4" x14ac:dyDescent="0.2">
      <c r="A124" s="20">
        <v>5139</v>
      </c>
      <c r="B124" s="18" t="s">
        <v>405</v>
      </c>
      <c r="C124" s="22">
        <v>101880.9</v>
      </c>
      <c r="D124" s="25">
        <f t="shared" si="0"/>
        <v>5.0743018227420939E-3</v>
      </c>
    </row>
    <row r="125" spans="1:4" x14ac:dyDescent="0.2">
      <c r="A125" s="20">
        <v>5200</v>
      </c>
      <c r="B125" s="18" t="s">
        <v>406</v>
      </c>
      <c r="C125" s="22">
        <v>736359.61</v>
      </c>
      <c r="D125" s="25">
        <f t="shared" si="0"/>
        <v>3.6675283701033831E-2</v>
      </c>
    </row>
    <row r="126" spans="1:4" x14ac:dyDescent="0.2">
      <c r="A126" s="20">
        <v>5210</v>
      </c>
      <c r="B126" s="18" t="s">
        <v>407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413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>
        <v>736359.61</v>
      </c>
      <c r="D135" s="25">
        <f t="shared" si="0"/>
        <v>3.6675283701033831E-2</v>
      </c>
    </row>
    <row r="136" spans="1:4" x14ac:dyDescent="0.2">
      <c r="A136" s="20">
        <v>5241</v>
      </c>
      <c r="B136" s="18" t="s">
        <v>415</v>
      </c>
      <c r="C136" s="22">
        <v>736359.61</v>
      </c>
      <c r="D136" s="25">
        <f t="shared" si="0"/>
        <v>3.6675283701033831E-2</v>
      </c>
    </row>
    <row r="137" spans="1:4" x14ac:dyDescent="0.2">
      <c r="A137" s="20">
        <v>5242</v>
      </c>
      <c r="B137" s="18" t="s">
        <v>416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417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346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v>383737.42000000004</v>
      </c>
      <c r="D183" s="25">
        <f t="shared" si="1"/>
        <v>1.9112507739530656E-2</v>
      </c>
    </row>
    <row r="184" spans="1:4" x14ac:dyDescent="0.2">
      <c r="A184" s="20">
        <v>5510</v>
      </c>
      <c r="B184" s="18" t="s">
        <v>458</v>
      </c>
      <c r="C184" s="22">
        <v>383737.42000000004</v>
      </c>
      <c r="D184" s="25">
        <f t="shared" si="1"/>
        <v>1.9112507739530656E-2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346828.2</v>
      </c>
      <c r="D189" s="25">
        <f t="shared" si="1"/>
        <v>1.7274199260492985E-2</v>
      </c>
    </row>
    <row r="190" spans="1:4" x14ac:dyDescent="0.2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36909.22</v>
      </c>
      <c r="D192" s="25">
        <f t="shared" si="1"/>
        <v>1.8383084790376703E-3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  <row r="219" spans="1:4" x14ac:dyDescent="0.2">
      <c r="A219" s="88" t="s">
        <v>522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31" sqref="A31:XFD42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4" t="str">
        <f>ESF!A1</f>
        <v>SISTEMA DE CULTURA FISICA Y DEPORTE DEL MUNICIPIO DE CELAYA GUANAJUATO</v>
      </c>
      <c r="B1" s="94"/>
      <c r="C1" s="94"/>
      <c r="D1" s="26" t="s">
        <v>180</v>
      </c>
      <c r="E1" s="27">
        <f>ESF!H1</f>
        <v>2018</v>
      </c>
    </row>
    <row r="2" spans="1:5" ht="18.95" customHeight="1" x14ac:dyDescent="0.2">
      <c r="A2" s="94" t="s">
        <v>486</v>
      </c>
      <c r="B2" s="94"/>
      <c r="C2" s="94"/>
      <c r="D2" s="26" t="s">
        <v>182</v>
      </c>
      <c r="E2" s="27" t="str">
        <f>ESF!H2</f>
        <v>Trimestral</v>
      </c>
    </row>
    <row r="3" spans="1:5" ht="18.95" customHeight="1" x14ac:dyDescent="0.2">
      <c r="A3" s="94" t="str">
        <f>ESF!A3</f>
        <v>Correspondiente del 1 de Enero al 31 de Diciembre del 2018</v>
      </c>
      <c r="B3" s="94"/>
      <c r="C3" s="94"/>
      <c r="D3" s="26" t="s">
        <v>184</v>
      </c>
      <c r="E3" s="27">
        <f>ESF!H3</f>
        <v>4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155183.89000000001</v>
      </c>
    </row>
    <row r="9" spans="1:5" x14ac:dyDescent="0.2">
      <c r="A9" s="32">
        <v>3120</v>
      </c>
      <c r="B9" s="28" t="s">
        <v>487</v>
      </c>
      <c r="C9" s="33">
        <v>195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1040823.25</v>
      </c>
    </row>
    <row r="15" spans="1:5" x14ac:dyDescent="0.2">
      <c r="A15" s="32">
        <v>3220</v>
      </c>
      <c r="B15" s="28" t="s">
        <v>491</v>
      </c>
      <c r="C15" s="33">
        <v>690405.14</v>
      </c>
    </row>
    <row r="16" spans="1:5" x14ac:dyDescent="0.2">
      <c r="A16" s="32">
        <v>3230</v>
      </c>
      <c r="B16" s="28" t="s">
        <v>492</v>
      </c>
      <c r="C16" s="33"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v>-598690.35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-598690.35</v>
      </c>
    </row>
    <row r="29" spans="1:3" x14ac:dyDescent="0.2">
      <c r="A29" s="88" t="s">
        <v>522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topLeftCell="A28" zoomScale="85" zoomScaleNormal="85" workbookViewId="0">
      <selection activeCell="A84" sqref="A84:XFD94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4" t="str">
        <f>ESF!A1</f>
        <v>SISTEMA DE CULTURA FISICA Y DEPORTE DEL MUNICIPIO DE CELAYA GUANAJUATO</v>
      </c>
      <c r="B1" s="94"/>
      <c r="C1" s="94"/>
      <c r="D1" s="26" t="s">
        <v>180</v>
      </c>
      <c r="E1" s="27">
        <f>ESF!H1</f>
        <v>2018</v>
      </c>
    </row>
    <row r="2" spans="1:5" s="34" customFormat="1" ht="18.95" customHeight="1" x14ac:dyDescent="0.25">
      <c r="A2" s="94" t="s">
        <v>504</v>
      </c>
      <c r="B2" s="94"/>
      <c r="C2" s="94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94" t="str">
        <f>ESF!A3</f>
        <v>Correspondiente del 1 de Enero al 31 de Diciembre del 2018</v>
      </c>
      <c r="B3" s="94"/>
      <c r="C3" s="94"/>
      <c r="D3" s="26" t="s">
        <v>184</v>
      </c>
      <c r="E3" s="27">
        <f>ESF!H3</f>
        <v>4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507</v>
      </c>
      <c r="C10" s="33">
        <v>992373.51</v>
      </c>
      <c r="D10" s="33">
        <v>958288.52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v>992373.51</v>
      </c>
      <c r="D15" s="33">
        <v>958288.52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>
        <v>0</v>
      </c>
    </row>
    <row r="21" spans="1:5" x14ac:dyDescent="0.2">
      <c r="A21" s="32">
        <v>1231</v>
      </c>
      <c r="B21" s="28" t="s">
        <v>221</v>
      </c>
      <c r="C21" s="33">
        <v>0</v>
      </c>
    </row>
    <row r="22" spans="1:5" x14ac:dyDescent="0.2">
      <c r="A22" s="32">
        <v>1232</v>
      </c>
      <c r="B22" s="28" t="s">
        <v>222</v>
      </c>
      <c r="C22" s="33">
        <v>0</v>
      </c>
    </row>
    <row r="23" spans="1:5" x14ac:dyDescent="0.2">
      <c r="A23" s="32">
        <v>1233</v>
      </c>
      <c r="B23" s="28" t="s">
        <v>223</v>
      </c>
      <c r="C23" s="33">
        <v>0</v>
      </c>
    </row>
    <row r="24" spans="1:5" x14ac:dyDescent="0.2">
      <c r="A24" s="32">
        <v>1234</v>
      </c>
      <c r="B24" s="28" t="s">
        <v>224</v>
      </c>
      <c r="C24" s="33">
        <v>0</v>
      </c>
    </row>
    <row r="25" spans="1:5" x14ac:dyDescent="0.2">
      <c r="A25" s="32">
        <v>1235</v>
      </c>
      <c r="B25" s="28" t="s">
        <v>225</v>
      </c>
      <c r="C25" s="33">
        <v>0</v>
      </c>
    </row>
    <row r="26" spans="1:5" x14ac:dyDescent="0.2">
      <c r="A26" s="32">
        <v>1236</v>
      </c>
      <c r="B26" s="28" t="s">
        <v>226</v>
      </c>
      <c r="C26" s="33">
        <v>0</v>
      </c>
    </row>
    <row r="27" spans="1:5" x14ac:dyDescent="0.2">
      <c r="A27" s="32">
        <v>1239</v>
      </c>
      <c r="B27" s="28" t="s">
        <v>227</v>
      </c>
      <c r="C27" s="33">
        <v>0</v>
      </c>
    </row>
    <row r="28" spans="1:5" x14ac:dyDescent="0.2">
      <c r="A28" s="32">
        <v>1240</v>
      </c>
      <c r="B28" s="28" t="s">
        <v>228</v>
      </c>
      <c r="C28" s="33">
        <v>1676890.47</v>
      </c>
    </row>
    <row r="29" spans="1:5" x14ac:dyDescent="0.2">
      <c r="A29" s="32">
        <v>1241</v>
      </c>
      <c r="B29" s="28" t="s">
        <v>229</v>
      </c>
      <c r="C29" s="33">
        <v>160117.56</v>
      </c>
    </row>
    <row r="30" spans="1:5" x14ac:dyDescent="0.2">
      <c r="A30" s="32">
        <v>1242</v>
      </c>
      <c r="B30" s="28" t="s">
        <v>230</v>
      </c>
      <c r="C30" s="33">
        <v>256168.45</v>
      </c>
    </row>
    <row r="31" spans="1:5" x14ac:dyDescent="0.2">
      <c r="A31" s="32">
        <v>1243</v>
      </c>
      <c r="B31" s="28" t="s">
        <v>231</v>
      </c>
      <c r="C31" s="33">
        <v>0</v>
      </c>
    </row>
    <row r="32" spans="1:5" x14ac:dyDescent="0.2">
      <c r="A32" s="32">
        <v>1244</v>
      </c>
      <c r="B32" s="28" t="s">
        <v>232</v>
      </c>
      <c r="C32" s="33">
        <v>394317.72</v>
      </c>
    </row>
    <row r="33" spans="1:5" x14ac:dyDescent="0.2">
      <c r="A33" s="32">
        <v>1245</v>
      </c>
      <c r="B33" s="28" t="s">
        <v>233</v>
      </c>
      <c r="C33" s="33">
        <v>0</v>
      </c>
    </row>
    <row r="34" spans="1:5" x14ac:dyDescent="0.2">
      <c r="A34" s="32">
        <v>1246</v>
      </c>
      <c r="B34" s="28" t="s">
        <v>234</v>
      </c>
      <c r="C34" s="33">
        <v>866286.74</v>
      </c>
    </row>
    <row r="35" spans="1:5" x14ac:dyDescent="0.2">
      <c r="A35" s="32">
        <v>1247</v>
      </c>
      <c r="B35" s="28" t="s">
        <v>235</v>
      </c>
      <c r="C35" s="33">
        <v>0</v>
      </c>
    </row>
    <row r="36" spans="1:5" x14ac:dyDescent="0.2">
      <c r="A36" s="32">
        <v>1248</v>
      </c>
      <c r="B36" s="28" t="s">
        <v>236</v>
      </c>
      <c r="C36" s="33">
        <v>0</v>
      </c>
    </row>
    <row r="37" spans="1:5" x14ac:dyDescent="0.2">
      <c r="A37" s="32">
        <v>1250</v>
      </c>
      <c r="B37" s="28" t="s">
        <v>238</v>
      </c>
      <c r="C37" s="33">
        <v>0</v>
      </c>
    </row>
    <row r="38" spans="1:5" x14ac:dyDescent="0.2">
      <c r="A38" s="32">
        <v>1251</v>
      </c>
      <c r="B38" s="28" t="s">
        <v>239</v>
      </c>
      <c r="C38" s="33">
        <v>0</v>
      </c>
    </row>
    <row r="39" spans="1:5" x14ac:dyDescent="0.2">
      <c r="A39" s="32">
        <v>1252</v>
      </c>
      <c r="B39" s="28" t="s">
        <v>240</v>
      </c>
      <c r="C39" s="33">
        <v>0</v>
      </c>
    </row>
    <row r="40" spans="1:5" x14ac:dyDescent="0.2">
      <c r="A40" s="32">
        <v>1253</v>
      </c>
      <c r="B40" s="28" t="s">
        <v>241</v>
      </c>
      <c r="C40" s="33">
        <v>0</v>
      </c>
    </row>
    <row r="41" spans="1:5" x14ac:dyDescent="0.2">
      <c r="A41" s="32">
        <v>1254</v>
      </c>
      <c r="B41" s="28" t="s">
        <v>242</v>
      </c>
      <c r="C41" s="33">
        <v>0</v>
      </c>
    </row>
    <row r="42" spans="1:5" x14ac:dyDescent="0.2">
      <c r="A42" s="32">
        <v>1259</v>
      </c>
      <c r="B42" s="28" t="s">
        <v>243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v>383737.42000000004</v>
      </c>
      <c r="D46" s="33">
        <v>0</v>
      </c>
    </row>
    <row r="47" spans="1:5" x14ac:dyDescent="0.2">
      <c r="A47" s="32">
        <v>5510</v>
      </c>
      <c r="B47" s="28" t="s">
        <v>458</v>
      </c>
      <c r="C47" s="33">
        <v>383737.42000000004</v>
      </c>
      <c r="D47" s="33">
        <v>0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33">
        <v>346828.2</v>
      </c>
      <c r="D52" s="33">
        <v>0</v>
      </c>
    </row>
    <row r="53" spans="1:4" x14ac:dyDescent="0.2">
      <c r="A53" s="32">
        <v>5516</v>
      </c>
      <c r="B53" s="28" t="s">
        <v>464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36909.22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484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  <row r="82" spans="1:1" x14ac:dyDescent="0.2">
      <c r="A82" s="88" t="s">
        <v>522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3"/>
  <sheetViews>
    <sheetView showGridLines="0" workbookViewId="0">
      <selection activeCell="A25" sqref="A25:XFD41"/>
    </sheetView>
  </sheetViews>
  <sheetFormatPr baseColWidth="10" defaultColWidth="11.42578125" defaultRowHeight="11.25" x14ac:dyDescent="0.2"/>
  <cols>
    <col min="1" max="1" width="1.7109375" style="37" customWidth="1"/>
    <col min="2" max="2" width="63.140625" style="37" customWidth="1"/>
    <col min="3" max="4" width="17.7109375" style="37" customWidth="1"/>
    <col min="5" max="16384" width="11.42578125" style="37"/>
  </cols>
  <sheetData>
    <row r="1" spans="1:4" s="36" customFormat="1" ht="18.95" customHeight="1" x14ac:dyDescent="0.25">
      <c r="A1" s="95" t="str">
        <f>'Notas a los Edos Financieros'!A1</f>
        <v>SISTEMA DE CULTURA FISICA Y DEPORTE DEL MUNICIPIO DE CELAYA GUANAJUATO</v>
      </c>
      <c r="B1" s="95"/>
      <c r="C1" s="95"/>
      <c r="D1" s="95"/>
    </row>
    <row r="2" spans="1:4" s="36" customFormat="1" ht="18.95" customHeight="1" x14ac:dyDescent="0.25">
      <c r="A2" s="95" t="s">
        <v>516</v>
      </c>
      <c r="B2" s="95"/>
      <c r="C2" s="95"/>
      <c r="D2" s="95"/>
    </row>
    <row r="3" spans="1:4" s="36" customFormat="1" ht="18.95" customHeight="1" x14ac:dyDescent="0.25">
      <c r="A3" s="95" t="str">
        <f>'Notas a los Edos Financieros'!A3</f>
        <v>Correspondiente del 1 de Enero al 31 de Diciembre del 2018</v>
      </c>
      <c r="B3" s="95"/>
      <c r="C3" s="95"/>
      <c r="D3" s="95"/>
    </row>
    <row r="4" spans="1:4" s="38" customFormat="1" ht="18.95" customHeight="1" x14ac:dyDescent="0.2">
      <c r="A4" s="96" t="s">
        <v>512</v>
      </c>
      <c r="B4" s="96"/>
      <c r="C4" s="96"/>
      <c r="D4" s="96"/>
    </row>
    <row r="5" spans="1:4" x14ac:dyDescent="0.2">
      <c r="A5" s="39"/>
      <c r="B5" s="40"/>
      <c r="C5" s="40"/>
      <c r="D5" s="40"/>
    </row>
    <row r="6" spans="1:4" x14ac:dyDescent="0.2">
      <c r="A6" s="41" t="s">
        <v>71</v>
      </c>
      <c r="B6" s="41"/>
      <c r="C6" s="42"/>
      <c r="D6" s="43">
        <v>21169334.580000002</v>
      </c>
    </row>
    <row r="7" spans="1:4" x14ac:dyDescent="0.2">
      <c r="B7" s="44"/>
      <c r="C7" s="45"/>
      <c r="D7" s="46"/>
    </row>
    <row r="8" spans="1:4" x14ac:dyDescent="0.2">
      <c r="A8" s="47" t="s">
        <v>70</v>
      </c>
      <c r="B8" s="48"/>
      <c r="C8" s="49"/>
      <c r="D8" s="50">
        <v>0</v>
      </c>
    </row>
    <row r="9" spans="1:4" x14ac:dyDescent="0.2">
      <c r="A9" s="51"/>
      <c r="B9" s="52" t="s">
        <v>69</v>
      </c>
      <c r="C9" s="53">
        <v>0</v>
      </c>
      <c r="D9" s="54"/>
    </row>
    <row r="10" spans="1:4" x14ac:dyDescent="0.2">
      <c r="A10" s="51"/>
      <c r="B10" s="52" t="s">
        <v>68</v>
      </c>
      <c r="C10" s="53">
        <v>0</v>
      </c>
      <c r="D10" s="55"/>
    </row>
    <row r="11" spans="1:4" x14ac:dyDescent="0.2">
      <c r="A11" s="51"/>
      <c r="B11" s="52" t="s">
        <v>67</v>
      </c>
      <c r="C11" s="53">
        <v>0</v>
      </c>
      <c r="D11" s="55"/>
    </row>
    <row r="12" spans="1:4" x14ac:dyDescent="0.2">
      <c r="A12" s="51"/>
      <c r="B12" s="52" t="s">
        <v>66</v>
      </c>
      <c r="C12" s="53">
        <v>0</v>
      </c>
      <c r="D12" s="55"/>
    </row>
    <row r="13" spans="1:4" x14ac:dyDescent="0.2">
      <c r="A13" s="56" t="s">
        <v>65</v>
      </c>
      <c r="B13" s="52"/>
      <c r="C13" s="53">
        <v>0</v>
      </c>
      <c r="D13" s="55"/>
    </row>
    <row r="14" spans="1:4" x14ac:dyDescent="0.2">
      <c r="B14" s="57"/>
      <c r="C14" s="58"/>
      <c r="D14" s="59"/>
    </row>
    <row r="15" spans="1:4" x14ac:dyDescent="0.2">
      <c r="A15" s="47" t="s">
        <v>64</v>
      </c>
      <c r="B15" s="48"/>
      <c r="C15" s="49"/>
      <c r="D15" s="50">
        <v>50695</v>
      </c>
    </row>
    <row r="16" spans="1:4" x14ac:dyDescent="0.2">
      <c r="A16" s="51"/>
      <c r="B16" s="52" t="s">
        <v>63</v>
      </c>
      <c r="C16" s="53">
        <v>0</v>
      </c>
      <c r="D16" s="54"/>
    </row>
    <row r="17" spans="1:4" x14ac:dyDescent="0.2">
      <c r="A17" s="51"/>
      <c r="B17" s="52" t="s">
        <v>62</v>
      </c>
      <c r="C17" s="53">
        <v>0</v>
      </c>
      <c r="D17" s="55"/>
    </row>
    <row r="18" spans="1:4" x14ac:dyDescent="0.2">
      <c r="A18" s="51"/>
      <c r="B18" s="52" t="s">
        <v>61</v>
      </c>
      <c r="C18" s="53">
        <v>50695</v>
      </c>
      <c r="D18" s="55"/>
    </row>
    <row r="19" spans="1:4" x14ac:dyDescent="0.2">
      <c r="A19" s="56" t="s">
        <v>60</v>
      </c>
      <c r="B19" s="60"/>
      <c r="C19" s="61">
        <v>0</v>
      </c>
      <c r="D19" s="55"/>
    </row>
    <row r="20" spans="1:4" x14ac:dyDescent="0.2">
      <c r="B20" s="62"/>
      <c r="C20" s="63"/>
      <c r="D20" s="59"/>
    </row>
    <row r="21" spans="1:4" x14ac:dyDescent="0.2">
      <c r="A21" s="41" t="s">
        <v>59</v>
      </c>
      <c r="B21" s="41"/>
      <c r="C21" s="64"/>
      <c r="D21" s="43">
        <v>21118639.580000002</v>
      </c>
    </row>
    <row r="23" spans="1:4" x14ac:dyDescent="0.2">
      <c r="A23" s="88" t="s">
        <v>522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7"/>
  <sheetViews>
    <sheetView showGridLines="0" topLeftCell="A25" workbookViewId="0">
      <selection activeCell="A40" sqref="A40:XFD46"/>
    </sheetView>
  </sheetViews>
  <sheetFormatPr baseColWidth="10" defaultColWidth="11.42578125" defaultRowHeight="11.25" x14ac:dyDescent="0.2"/>
  <cols>
    <col min="1" max="1" width="1.7109375" style="37" customWidth="1"/>
    <col min="2" max="2" width="62.140625" style="37" customWidth="1"/>
    <col min="3" max="3" width="17.7109375" style="37" customWidth="1"/>
    <col min="4" max="4" width="17.7109375" style="83" customWidth="1"/>
    <col min="5" max="16384" width="11.42578125" style="37"/>
  </cols>
  <sheetData>
    <row r="1" spans="1:4" s="65" customFormat="1" ht="18.95" customHeight="1" x14ac:dyDescent="0.25">
      <c r="A1" s="97" t="str">
        <f>'Notas a los Edos Financieros'!A1</f>
        <v>SISTEMA DE CULTURA FISICA Y DEPORTE DEL MUNICIPIO DE CELAYA GUANAJUATO</v>
      </c>
      <c r="B1" s="97"/>
      <c r="C1" s="97"/>
      <c r="D1" s="97"/>
    </row>
    <row r="2" spans="1:4" s="65" customFormat="1" ht="18.95" customHeight="1" x14ac:dyDescent="0.25">
      <c r="A2" s="97" t="s">
        <v>517</v>
      </c>
      <c r="B2" s="97"/>
      <c r="C2" s="97"/>
      <c r="D2" s="97"/>
    </row>
    <row r="3" spans="1:4" s="65" customFormat="1" ht="18.95" customHeight="1" x14ac:dyDescent="0.25">
      <c r="A3" s="97" t="str">
        <f>'Notas a los Edos Financieros'!A3</f>
        <v>Correspondiente del 1 de Enero al 31 de Diciembre del 2018</v>
      </c>
      <c r="B3" s="97"/>
      <c r="C3" s="97"/>
      <c r="D3" s="97"/>
    </row>
    <row r="4" spans="1:4" x14ac:dyDescent="0.2">
      <c r="A4" s="98"/>
      <c r="B4" s="98"/>
      <c r="C4" s="98"/>
      <c r="D4" s="98"/>
    </row>
    <row r="5" spans="1:4" x14ac:dyDescent="0.2">
      <c r="A5" s="66" t="s">
        <v>93</v>
      </c>
      <c r="B5" s="67"/>
      <c r="C5" s="68"/>
      <c r="D5" s="69">
        <v>20140657.600000001</v>
      </c>
    </row>
    <row r="6" spans="1:4" x14ac:dyDescent="0.2">
      <c r="A6" s="70"/>
      <c r="B6" s="44"/>
      <c r="C6" s="71"/>
      <c r="D6" s="72"/>
    </row>
    <row r="7" spans="1:4" x14ac:dyDescent="0.2">
      <c r="A7" s="47" t="s">
        <v>92</v>
      </c>
      <c r="B7" s="73"/>
      <c r="C7" s="68"/>
      <c r="D7" s="74">
        <v>446578.69</v>
      </c>
    </row>
    <row r="8" spans="1:4" x14ac:dyDescent="0.2">
      <c r="A8" s="51"/>
      <c r="B8" s="75" t="s">
        <v>91</v>
      </c>
      <c r="C8" s="53">
        <v>19094.009999999998</v>
      </c>
      <c r="D8" s="76"/>
    </row>
    <row r="9" spans="1:4" x14ac:dyDescent="0.2">
      <c r="A9" s="51"/>
      <c r="B9" s="75" t="s">
        <v>90</v>
      </c>
      <c r="C9" s="53">
        <v>0</v>
      </c>
      <c r="D9" s="77"/>
    </row>
    <row r="10" spans="1:4" x14ac:dyDescent="0.2">
      <c r="A10" s="51"/>
      <c r="B10" s="75" t="s">
        <v>89</v>
      </c>
      <c r="C10" s="53">
        <v>0</v>
      </c>
      <c r="D10" s="77"/>
    </row>
    <row r="11" spans="1:4" x14ac:dyDescent="0.2">
      <c r="A11" s="51"/>
      <c r="B11" s="75" t="s">
        <v>88</v>
      </c>
      <c r="C11" s="53">
        <v>99989</v>
      </c>
      <c r="D11" s="77"/>
    </row>
    <row r="12" spans="1:4" x14ac:dyDescent="0.2">
      <c r="A12" s="51"/>
      <c r="B12" s="75" t="s">
        <v>87</v>
      </c>
      <c r="C12" s="53">
        <v>0</v>
      </c>
      <c r="D12" s="77"/>
    </row>
    <row r="13" spans="1:4" x14ac:dyDescent="0.2">
      <c r="A13" s="51"/>
      <c r="B13" s="75" t="s">
        <v>86</v>
      </c>
      <c r="C13" s="53">
        <v>327495.67999999999</v>
      </c>
      <c r="D13" s="77"/>
    </row>
    <row r="14" spans="1:4" x14ac:dyDescent="0.2">
      <c r="A14" s="51"/>
      <c r="B14" s="75" t="s">
        <v>85</v>
      </c>
      <c r="C14" s="53">
        <v>0</v>
      </c>
      <c r="D14" s="77"/>
    </row>
    <row r="15" spans="1:4" x14ac:dyDescent="0.2">
      <c r="A15" s="51"/>
      <c r="B15" s="75" t="s">
        <v>84</v>
      </c>
      <c r="C15" s="53">
        <v>0</v>
      </c>
      <c r="D15" s="77"/>
    </row>
    <row r="16" spans="1:4" x14ac:dyDescent="0.2">
      <c r="A16" s="51"/>
      <c r="B16" s="75" t="s">
        <v>83</v>
      </c>
      <c r="C16" s="53">
        <v>0</v>
      </c>
      <c r="D16" s="77"/>
    </row>
    <row r="17" spans="1:4" x14ac:dyDescent="0.2">
      <c r="A17" s="51"/>
      <c r="B17" s="75" t="s">
        <v>82</v>
      </c>
      <c r="C17" s="53">
        <v>0</v>
      </c>
      <c r="D17" s="77"/>
    </row>
    <row r="18" spans="1:4" x14ac:dyDescent="0.2">
      <c r="A18" s="51"/>
      <c r="B18" s="75" t="s">
        <v>81</v>
      </c>
      <c r="C18" s="53">
        <v>0</v>
      </c>
      <c r="D18" s="77"/>
    </row>
    <row r="19" spans="1:4" x14ac:dyDescent="0.2">
      <c r="A19" s="51"/>
      <c r="B19" s="75" t="s">
        <v>80</v>
      </c>
      <c r="C19" s="53">
        <v>0</v>
      </c>
      <c r="D19" s="77"/>
    </row>
    <row r="20" spans="1:4" x14ac:dyDescent="0.2">
      <c r="A20" s="51"/>
      <c r="B20" s="75" t="s">
        <v>79</v>
      </c>
      <c r="C20" s="53">
        <v>0</v>
      </c>
      <c r="D20" s="77"/>
    </row>
    <row r="21" spans="1:4" x14ac:dyDescent="0.2">
      <c r="A21" s="51"/>
      <c r="B21" s="75" t="s">
        <v>78</v>
      </c>
      <c r="C21" s="53">
        <v>0</v>
      </c>
      <c r="D21" s="77"/>
    </row>
    <row r="22" spans="1:4" x14ac:dyDescent="0.2">
      <c r="A22" s="51"/>
      <c r="B22" s="75" t="s">
        <v>77</v>
      </c>
      <c r="C22" s="53">
        <v>0</v>
      </c>
      <c r="D22" s="77"/>
    </row>
    <row r="23" spans="1:4" x14ac:dyDescent="0.2">
      <c r="A23" s="51"/>
      <c r="B23" s="75" t="s">
        <v>76</v>
      </c>
      <c r="C23" s="53">
        <v>0</v>
      </c>
      <c r="D23" s="77"/>
    </row>
    <row r="24" spans="1:4" x14ac:dyDescent="0.2">
      <c r="A24" s="51"/>
      <c r="B24" s="78" t="s">
        <v>75</v>
      </c>
      <c r="C24" s="53">
        <v>0</v>
      </c>
      <c r="D24" s="77"/>
    </row>
    <row r="25" spans="1:4" x14ac:dyDescent="0.2">
      <c r="A25" s="70"/>
      <c r="B25" s="79"/>
      <c r="C25" s="80"/>
      <c r="D25" s="81"/>
    </row>
    <row r="26" spans="1:4" x14ac:dyDescent="0.2">
      <c r="A26" s="47" t="s">
        <v>74</v>
      </c>
      <c r="B26" s="73"/>
      <c r="C26" s="82"/>
      <c r="D26" s="74">
        <v>383737.42</v>
      </c>
    </row>
    <row r="27" spans="1:4" x14ac:dyDescent="0.2">
      <c r="A27" s="51"/>
      <c r="B27" s="75" t="s">
        <v>58</v>
      </c>
      <c r="C27" s="53">
        <v>383737.42</v>
      </c>
      <c r="D27" s="76"/>
    </row>
    <row r="28" spans="1:4" x14ac:dyDescent="0.2">
      <c r="A28" s="51"/>
      <c r="B28" s="75" t="s">
        <v>56</v>
      </c>
      <c r="C28" s="53">
        <v>0</v>
      </c>
      <c r="D28" s="77"/>
    </row>
    <row r="29" spans="1:4" x14ac:dyDescent="0.2">
      <c r="A29" s="51"/>
      <c r="B29" s="75" t="s">
        <v>55</v>
      </c>
      <c r="C29" s="53">
        <v>0</v>
      </c>
      <c r="D29" s="77"/>
    </row>
    <row r="30" spans="1:4" x14ac:dyDescent="0.2">
      <c r="A30" s="51"/>
      <c r="B30" s="75" t="s">
        <v>54</v>
      </c>
      <c r="C30" s="53">
        <v>0</v>
      </c>
      <c r="D30" s="77"/>
    </row>
    <row r="31" spans="1:4" x14ac:dyDescent="0.2">
      <c r="A31" s="51"/>
      <c r="B31" s="75" t="s">
        <v>53</v>
      </c>
      <c r="C31" s="53">
        <v>0</v>
      </c>
      <c r="D31" s="77"/>
    </row>
    <row r="32" spans="1:4" x14ac:dyDescent="0.2">
      <c r="A32" s="51"/>
      <c r="B32" s="75" t="s">
        <v>52</v>
      </c>
      <c r="C32" s="53">
        <v>0</v>
      </c>
      <c r="D32" s="77"/>
    </row>
    <row r="33" spans="1:4" x14ac:dyDescent="0.2">
      <c r="A33" s="51"/>
      <c r="B33" s="78" t="s">
        <v>73</v>
      </c>
      <c r="C33" s="61">
        <v>0</v>
      </c>
      <c r="D33" s="77"/>
    </row>
    <row r="34" spans="1:4" x14ac:dyDescent="0.2">
      <c r="A34" s="70"/>
      <c r="B34" s="79"/>
      <c r="C34" s="80"/>
      <c r="D34" s="81"/>
    </row>
    <row r="35" spans="1:4" x14ac:dyDescent="0.2">
      <c r="A35" s="67" t="s">
        <v>72</v>
      </c>
      <c r="B35" s="67"/>
      <c r="C35" s="68"/>
      <c r="D35" s="69">
        <v>20077816.330000002</v>
      </c>
    </row>
    <row r="37" spans="1:4" x14ac:dyDescent="0.2">
      <c r="A37" s="88" t="s">
        <v>522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activeCell="A51" sqref="A51:XFD65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4" t="str">
        <f>'Notas a los Edos Financieros'!A1</f>
        <v>SISTEMA DE CULTURA FISICA Y DEPORTE DEL MUNICIPIO DE CELAYA GUANAJUATO</v>
      </c>
      <c r="B1" s="99"/>
      <c r="C1" s="99"/>
      <c r="D1" s="99"/>
      <c r="E1" s="99"/>
      <c r="F1" s="99"/>
      <c r="G1" s="26" t="s">
        <v>180</v>
      </c>
      <c r="H1" s="27">
        <f>'Notas a los Edos Financieros'!E1</f>
        <v>2018</v>
      </c>
    </row>
    <row r="2" spans="1:10" ht="18.95" customHeight="1" x14ac:dyDescent="0.2">
      <c r="A2" s="94" t="s">
        <v>518</v>
      </c>
      <c r="B2" s="99"/>
      <c r="C2" s="99"/>
      <c r="D2" s="99"/>
      <c r="E2" s="99"/>
      <c r="F2" s="99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0" t="str">
        <f>'Notas a los Edos Financieros'!A3</f>
        <v>Correspondiente del 1 de Enero al 31 de Diciembre del 2018</v>
      </c>
      <c r="B3" s="101"/>
      <c r="C3" s="101"/>
      <c r="D3" s="101"/>
      <c r="E3" s="101"/>
      <c r="F3" s="101"/>
      <c r="G3" s="26" t="s">
        <v>184</v>
      </c>
      <c r="H3" s="27">
        <f>'Notas a los Edos Financieros'!E3</f>
        <v>4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5" customFormat="1" x14ac:dyDescent="0.2">
      <c r="A8" s="84">
        <v>7000</v>
      </c>
      <c r="B8" s="85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5" customFormat="1" x14ac:dyDescent="0.2">
      <c r="A35" s="84">
        <v>8000</v>
      </c>
      <c r="B35" s="85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  <row r="49" spans="1:1" x14ac:dyDescent="0.2">
      <c r="A49" s="88" t="s">
        <v>522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2018-03-08T17:54:20Z</cp:lastPrinted>
  <dcterms:created xsi:type="dcterms:W3CDTF">2012-12-11T20:36:24Z</dcterms:created>
  <dcterms:modified xsi:type="dcterms:W3CDTF">2019-02-20T15:22:06Z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