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UENTA PÚBLICA\DESCENTRALIZADOS ANUAL 2017\IMUVI\"/>
    </mc:Choice>
  </mc:AlternateContent>
  <bookViews>
    <workbookView xWindow="0" yWindow="0" windowWidth="24000" windowHeight="8835"/>
  </bookViews>
  <sheets>
    <sheet name="P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K7" i="1"/>
  <c r="K6" i="1"/>
  <c r="L5" i="1"/>
  <c r="K5" i="1"/>
</calcChain>
</file>

<file path=xl/sharedStrings.xml><?xml version="1.0" encoding="utf-8"?>
<sst xmlns="http://schemas.openxmlformats.org/spreadsheetml/2006/main" count="37" uniqueCount="33">
  <si>
    <t>INSTITUTO MUNICIPAL DE VIVIENDA DEL MUNICIPIO DE CELAYA, GUANAJUATO
PROGRAMAS Y PROYECTOS DE INVERSIÓN
DEL 1 DE ENERO AL 31 DE DICEIMBRE DE  2017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</si>
  <si>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</si>
  <si>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</si>
  <si>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</si>
  <si>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</si>
  <si>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</si>
  <si>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</si>
  <si>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</si>
  <si>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</si>
  <si>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</si>
  <si>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</si>
  <si>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</si>
  <si>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</si>
  <si>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</si>
  <si>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</si>
  <si>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</si>
  <si>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</si>
  <si>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</si>
  <si>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*** EAEPE CP</t>
  </si>
  <si>
    <t>**  2.2.5  VIVIENDA</t>
  </si>
  <si>
    <t>E0001</t>
  </si>
  <si>
    <t>*   E0001  SERVICIOS ADMINISTRATIVOS</t>
  </si>
  <si>
    <t xml:space="preserve">ESTANTERIA Y EQUIPO DE COMPUTO, EQUIPO E VIDEO </t>
  </si>
  <si>
    <t xml:space="preserve">    31120-8601  INSTITUTO MPAL VIVIE</t>
  </si>
  <si>
    <t>E0002</t>
  </si>
  <si>
    <t>*   E0002  ENLACE SOCIAL</t>
  </si>
  <si>
    <t>ESTANTERIA PARA CONTROL Y ARCHIVO DE EXPEDIENTES</t>
  </si>
  <si>
    <t>E0003</t>
  </si>
  <si>
    <t>*   E0003  SERVICIOS Y URBANIZACIÓN</t>
  </si>
  <si>
    <t>OBRAS DE URBANIZACION EN FRACCIONAMIENTOS LAS HUERTAS</t>
  </si>
  <si>
    <t>*   S0004  APOYOS A LA SOCIEDAD</t>
  </si>
  <si>
    <t>EQUIPOS TOPOGRAFICOS</t>
  </si>
  <si>
    <t>S0004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</si>
</sst>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8">
    <xf numFmtId="0" fontId="0" fillId="0" borderId="0" xfId="0"/>
    <xf numFmtId="49" fontId="5" fillId="0" borderId="7" xfId="0" applyNumberFormat="1" applyFont="1" applyFill="1" applyBorder="1" applyAlignment="1" applyProtection="1">
      <alignment horizontal="justify" vertical="center"/>
      <protection locked="0"/>
    </xf>
    <xf numFmtId="49" fontId="5" fillId="0" borderId="6" xfId="0" applyNumberFormat="1" applyFont="1" applyFill="1" applyBorder="1" applyAlignment="1" applyProtection="1">
      <alignment horizontal="justify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2" fillId="2" borderId="2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164" fontId="5" fillId="0" borderId="7" xfId="0" applyNumberFormat="1" applyFont="1" applyFill="1" applyBorder="1" applyAlignment="1" applyProtection="1">
      <alignment horizontal="justify" vertical="center"/>
      <protection locked="0"/>
    </xf>
    <xf numFmtId="164" fontId="5" fillId="0" borderId="7" xfId="0" applyNumberFormat="1" applyFont="1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horizontal="justify" vertical="center"/>
      <protection locked="0"/>
    </xf>
    <xf numFmtId="164" fontId="5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4" applyFont="1" applyAlignment="1" applyProtection="1">
      <alignment vertical="center"/>
      <protection locked="0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left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 applyProtection="1">
      <alignment vertical="center"/>
      <protection locked="0"/>
    </xf>
    <xf numFmtId="43" fontId="5" fillId="0" borderId="7" xfId="1" applyFont="1" applyFill="1" applyBorder="1" applyAlignment="1" applyProtection="1">
      <alignment vertical="center"/>
      <protection locked="0"/>
    </xf>
    <xf numFmtId="43" fontId="5" fillId="0" borderId="6" xfId="1" applyFont="1" applyFill="1" applyBorder="1" applyAlignment="1" applyProtection="1">
      <alignment vertical="center"/>
      <protection locked="0"/>
    </xf>
    <xf numFmtId="43" fontId="5" fillId="0" borderId="0" xfId="1" applyFont="1" applyAlignment="1" applyProtection="1">
      <alignment vertical="center"/>
      <protection locked="0"/>
    </xf>
  </cellXfs>
  <cellStyles count="5">
    <cellStyle name="Millares" xfId="1" builtinId="3"/>
    <cellStyle name="Normal" xfId="0" builtinId="0"/>
    <cellStyle name="Normal 2 2" xfId="4"/>
    <cellStyle name="Normal 4 2" xfId="3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28575</xdr:rowOff>
        </xdr:from>
        <xdr:to>
          <xdr:col>1</xdr:col>
          <xdr:colOff>57150</xdr:colOff>
          <xdr:row>0</xdr:row>
          <xdr:rowOff>638175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sqref="A1:N1"/>
    </sheetView>
  </sheetViews>
  <sheetFormatPr baseColWidth="10" defaultRowHeight="11.25" x14ac:dyDescent="0.25"/>
  <cols>
    <col min="1" max="1" width="16.85546875" style="10" bestFit="1" customWidth="1"/>
    <col min="2" max="2" width="31.140625" style="10" customWidth="1"/>
    <col min="3" max="3" width="49.5703125" style="10" customWidth="1"/>
    <col min="4" max="4" width="3" style="10" bestFit="1" customWidth="1"/>
    <col min="5" max="5" width="9.85546875" style="27" bestFit="1" customWidth="1"/>
    <col min="6" max="7" width="11.140625" style="27" bestFit="1" customWidth="1"/>
    <col min="8" max="8" width="10.85546875" style="27" bestFit="1" customWidth="1"/>
    <col min="9" max="10" width="11.140625" style="27" bestFit="1" customWidth="1"/>
    <col min="11" max="11" width="17.28515625" style="27" bestFit="1" customWidth="1"/>
    <col min="12" max="12" width="10.140625" style="27" customWidth="1"/>
    <col min="13" max="13" width="13.85546875" style="27" bestFit="1" customWidth="1"/>
    <col min="14" max="14" width="9.7109375" style="27" bestFit="1" customWidth="1"/>
    <col min="15" max="16384" width="11.42578125" style="10"/>
  </cols>
  <sheetData>
    <row r="1" spans="1:14" s="4" customFormat="1" ht="51.7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x14ac:dyDescent="0.25">
      <c r="A2" s="5"/>
      <c r="B2" s="5"/>
      <c r="C2" s="5"/>
      <c r="D2" s="5"/>
      <c r="E2" s="18"/>
      <c r="F2" s="19" t="s">
        <v>1</v>
      </c>
      <c r="G2" s="20"/>
      <c r="H2" s="18"/>
      <c r="I2" s="19" t="s">
        <v>2</v>
      </c>
      <c r="J2" s="20"/>
      <c r="K2" s="21" t="s">
        <v>3</v>
      </c>
      <c r="L2" s="20"/>
      <c r="M2" s="21" t="s">
        <v>4</v>
      </c>
      <c r="N2" s="22"/>
    </row>
    <row r="3" spans="1:14" s="4" customFormat="1" ht="33.75" x14ac:dyDescent="0.25">
      <c r="A3" s="6" t="s">
        <v>5</v>
      </c>
      <c r="B3" s="6" t="s">
        <v>6</v>
      </c>
      <c r="C3" s="6" t="s">
        <v>7</v>
      </c>
      <c r="D3" s="6" t="s">
        <v>8</v>
      </c>
      <c r="E3" s="23" t="s">
        <v>9</v>
      </c>
      <c r="F3" s="23" t="s">
        <v>10</v>
      </c>
      <c r="G3" s="23" t="s">
        <v>11</v>
      </c>
      <c r="H3" s="23" t="s">
        <v>12</v>
      </c>
      <c r="I3" s="23" t="s">
        <v>10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</row>
    <row r="4" spans="1:14" x14ac:dyDescent="0.25">
      <c r="A4" s="7"/>
      <c r="B4" s="8" t="s">
        <v>18</v>
      </c>
      <c r="C4" s="9">
        <v>0</v>
      </c>
      <c r="D4" s="9">
        <v>0</v>
      </c>
      <c r="E4" s="24">
        <v>793304.89</v>
      </c>
      <c r="F4" s="24">
        <v>3325724.87</v>
      </c>
      <c r="G4" s="24">
        <v>2808256.63</v>
      </c>
      <c r="H4" s="24">
        <v>793304.89</v>
      </c>
      <c r="I4" s="24">
        <v>3325724.87</v>
      </c>
      <c r="J4" s="24">
        <v>2808256.63</v>
      </c>
      <c r="K4" s="24">
        <v>3.54</v>
      </c>
      <c r="L4" s="24">
        <v>0.84</v>
      </c>
      <c r="M4" s="24">
        <v>3.54</v>
      </c>
      <c r="N4" s="24">
        <v>0.84</v>
      </c>
    </row>
    <row r="5" spans="1:14" x14ac:dyDescent="0.25">
      <c r="A5" s="11"/>
      <c r="B5" s="1" t="s">
        <v>19</v>
      </c>
      <c r="C5" s="12">
        <v>0</v>
      </c>
      <c r="D5" s="13">
        <v>0</v>
      </c>
      <c r="E5" s="25">
        <v>793304.89</v>
      </c>
      <c r="F5" s="25">
        <v>3325724.87</v>
      </c>
      <c r="G5" s="25">
        <v>2808256.63</v>
      </c>
      <c r="H5" s="25">
        <v>793304.89</v>
      </c>
      <c r="I5" s="25">
        <v>3325724.87</v>
      </c>
      <c r="J5" s="25">
        <v>2808256.63</v>
      </c>
      <c r="K5" s="25">
        <f>+J5/H5</f>
        <v>3.5399461989954455</v>
      </c>
      <c r="L5" s="25">
        <f>+J5/I5</f>
        <v>0.84440437491751985</v>
      </c>
      <c r="M5" s="25">
        <v>3.54</v>
      </c>
      <c r="N5" s="25">
        <v>0.84</v>
      </c>
    </row>
    <row r="6" spans="1:14" x14ac:dyDescent="0.25">
      <c r="A6" s="11" t="s">
        <v>20</v>
      </c>
      <c r="B6" s="1" t="s">
        <v>21</v>
      </c>
      <c r="C6" s="12" t="s">
        <v>22</v>
      </c>
      <c r="D6" s="13">
        <v>0</v>
      </c>
      <c r="E6" s="25">
        <v>100000</v>
      </c>
      <c r="F6" s="25">
        <v>100000</v>
      </c>
      <c r="G6" s="25">
        <v>37192.78</v>
      </c>
      <c r="H6" s="25">
        <v>100000</v>
      </c>
      <c r="I6" s="25">
        <v>181367.98</v>
      </c>
      <c r="J6" s="25">
        <v>134444.65</v>
      </c>
      <c r="K6" s="25">
        <f>+J6/H6</f>
        <v>1.3444464999999999</v>
      </c>
      <c r="L6" s="25">
        <v>0.74</v>
      </c>
      <c r="M6" s="25">
        <v>1.35</v>
      </c>
      <c r="N6" s="25">
        <v>0.74</v>
      </c>
    </row>
    <row r="7" spans="1:14" x14ac:dyDescent="0.25">
      <c r="A7" s="11"/>
      <c r="B7" s="1" t="s">
        <v>23</v>
      </c>
      <c r="C7" s="12">
        <v>0</v>
      </c>
      <c r="D7" s="13">
        <v>0</v>
      </c>
      <c r="E7" s="25">
        <v>100000</v>
      </c>
      <c r="F7" s="25">
        <v>181367.98</v>
      </c>
      <c r="G7" s="25">
        <v>134569.45000000001</v>
      </c>
      <c r="H7" s="25">
        <v>100000</v>
      </c>
      <c r="I7" s="25">
        <v>181367.98</v>
      </c>
      <c r="J7" s="25">
        <v>134444.65</v>
      </c>
      <c r="K7" s="25">
        <f>+J7/H7</f>
        <v>1.3444464999999999</v>
      </c>
      <c r="L7" s="25">
        <v>0.74</v>
      </c>
      <c r="M7" s="25">
        <v>1.35</v>
      </c>
      <c r="N7" s="25">
        <v>0.74</v>
      </c>
    </row>
    <row r="8" spans="1:14" x14ac:dyDescent="0.25">
      <c r="A8" s="11" t="s">
        <v>24</v>
      </c>
      <c r="B8" s="1" t="s">
        <v>25</v>
      </c>
      <c r="C8" s="12" t="s">
        <v>26</v>
      </c>
      <c r="D8" s="13">
        <v>0</v>
      </c>
      <c r="E8" s="25">
        <v>6000</v>
      </c>
      <c r="F8" s="25">
        <v>6000</v>
      </c>
      <c r="G8" s="25">
        <v>6000</v>
      </c>
      <c r="H8" s="25">
        <v>6000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</row>
    <row r="9" spans="1:14" x14ac:dyDescent="0.25">
      <c r="A9" s="11"/>
      <c r="B9" s="1" t="s">
        <v>23</v>
      </c>
      <c r="C9" s="12">
        <v>0</v>
      </c>
      <c r="D9" s="13">
        <v>0</v>
      </c>
      <c r="E9" s="25">
        <v>6000</v>
      </c>
      <c r="F9" s="25">
        <v>6000</v>
      </c>
      <c r="G9" s="25">
        <v>6000</v>
      </c>
      <c r="H9" s="25">
        <v>6000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</row>
    <row r="10" spans="1:14" x14ac:dyDescent="0.25">
      <c r="A10" s="11" t="s">
        <v>27</v>
      </c>
      <c r="B10" s="1" t="s">
        <v>28</v>
      </c>
      <c r="C10" s="12" t="s">
        <v>29</v>
      </c>
      <c r="D10" s="13">
        <v>0</v>
      </c>
      <c r="E10" s="25">
        <v>627304.89</v>
      </c>
      <c r="F10" s="25">
        <v>627304.89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</row>
    <row r="11" spans="1:14" x14ac:dyDescent="0.25">
      <c r="A11" s="11"/>
      <c r="B11" s="1" t="s">
        <v>23</v>
      </c>
      <c r="C11" s="12">
        <v>0</v>
      </c>
      <c r="D11" s="13">
        <v>0</v>
      </c>
      <c r="E11" s="25">
        <v>627304.89</v>
      </c>
      <c r="F11" s="25">
        <v>3108356.89</v>
      </c>
      <c r="G11" s="25">
        <v>2667687.1800000002</v>
      </c>
      <c r="H11" s="25">
        <v>627304.89</v>
      </c>
      <c r="I11" s="25">
        <v>3108356.89</v>
      </c>
      <c r="J11" s="25">
        <v>2667687.1800000002</v>
      </c>
      <c r="K11" s="25">
        <f>+J11/H11</f>
        <v>4.2526165864895455</v>
      </c>
      <c r="L11" s="25">
        <f>+G11/F11</f>
        <v>0.85823065832057654</v>
      </c>
      <c r="M11" s="25">
        <v>4.25</v>
      </c>
      <c r="N11" s="25">
        <v>0.86</v>
      </c>
    </row>
    <row r="12" spans="1:14" x14ac:dyDescent="0.25">
      <c r="A12" s="11"/>
      <c r="B12" s="1" t="s">
        <v>30</v>
      </c>
      <c r="C12" s="12" t="s">
        <v>31</v>
      </c>
      <c r="D12" s="13">
        <v>0</v>
      </c>
      <c r="E12" s="25">
        <v>60000</v>
      </c>
      <c r="F12" s="25">
        <v>60000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</row>
    <row r="13" spans="1:14" x14ac:dyDescent="0.25">
      <c r="A13" s="14" t="s">
        <v>32</v>
      </c>
      <c r="B13" s="2" t="s">
        <v>23</v>
      </c>
      <c r="C13" s="15">
        <v>0</v>
      </c>
      <c r="D13" s="16">
        <v>0</v>
      </c>
      <c r="E13" s="26">
        <v>60000</v>
      </c>
      <c r="F13" s="26">
        <v>30000</v>
      </c>
      <c r="G13" s="26">
        <v>0</v>
      </c>
      <c r="H13" s="26">
        <v>60000</v>
      </c>
      <c r="I13" s="26">
        <v>30000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30" spans="1:1" x14ac:dyDescent="0.25">
      <c r="A30" s="17"/>
    </row>
  </sheetData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47625</xdr:colOff>
                <xdr:row>0</xdr:row>
                <xdr:rowOff>28575</xdr:rowOff>
              </from>
              <to>
                <xdr:col>1</xdr:col>
                <xdr:colOff>57150</xdr:colOff>
                <xdr:row>0</xdr:row>
                <xdr:rowOff>638175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2018-02-23T20:22:59Z</dcterms:created>
  <dcterms:modified xsi:type="dcterms:W3CDTF">2018-02-23T20:24:45Z</dcterms:modified>
</cp:coreProperties>
</file>