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ESUPUESTO Y CUENTA PUBLICA\TITULO QUINTO E INFORMACION FINANCIERA PRESUPUESTAL\CUENTA PÚBLICA\DESCENTRALIZADOS ANUAL 2017\IMUVI\"/>
    </mc:Choice>
  </mc:AlternateContent>
  <bookViews>
    <workbookView xWindow="0" yWindow="0" windowWidth="24000" windowHeight="8835"/>
  </bookViews>
  <sheets>
    <sheet name="F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E6" i="1"/>
  <c r="D6" i="1"/>
  <c r="C6" i="1"/>
  <c r="E3" i="1"/>
  <c r="D3" i="1"/>
  <c r="D9" i="1" s="1"/>
  <c r="D11" i="1" s="1"/>
  <c r="C3" i="1"/>
  <c r="C9" i="1" s="1"/>
  <c r="C11" i="1" s="1"/>
  <c r="E9" i="1" l="1"/>
  <c r="E11" i="1" s="1"/>
</calcChain>
</file>

<file path=xl/sharedStrings.xml><?xml version="1.0" encoding="utf-8"?>
<sst xmlns="http://schemas.openxmlformats.org/spreadsheetml/2006/main" count="17" uniqueCount="17">
  <si>
    <t>INSTITUTO MUNICIPAL DE VIVIENDA DEL MUNICIPIO DE CELAYA, GUANAJUATO                                                                                                                FLUJO DE FONDOS (INDICADORES DE LA POSTURA FISCAL)
AL 31 DE DICIEMBRE  DEL 2017</t>
  </si>
  <si>
    <t>CONCEPTO</t>
  </si>
  <si>
    <t>ESTIMADO / APROBADO</t>
  </si>
  <si>
    <t>DEVENGADO</t>
  </si>
  <si>
    <t>RECAUDADO / PAGADO</t>
  </si>
  <si>
    <t>I. Ingresos Presupuestarios (I=1+2)</t>
  </si>
  <si>
    <t>1. Ingresos del Gobierno de la Entidad Federativa / Municipio</t>
  </si>
  <si>
    <t>2. Ingresos del Sector Paraestatal / Paramunicipal</t>
  </si>
  <si>
    <t>II. Egresos Presupuestarios (II=3+4)</t>
  </si>
  <si>
    <t>3. Egresos del Gobierno de la Entidad Federativa / Municipio</t>
  </si>
  <si>
    <t>4. Egresos del Sector Paraestatal / Paramunicipal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</si>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</sst>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4" tint="-0.25098422193060094"/>
        </stop>
        <stop position="1">
          <color theme="4" tint="-0.49803155613879818"/>
        </stop>
      </gradient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</cellStyleXfs>
  <cellXfs count="23">
    <xf numFmtId="0" fontId="0" fillId="0" borderId="0" xfId="0"/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5" fillId="0" borderId="0" xfId="0" applyFont="1"/>
    <xf numFmtId="0" fontId="5" fillId="0" borderId="5" xfId="0" applyFont="1" applyBorder="1" applyProtection="1">
      <protection hidden="1"/>
    </xf>
    <xf numFmtId="0" fontId="5" fillId="0" borderId="8" xfId="0" applyFont="1" applyBorder="1" applyProtection="1">
      <protection hidden="1"/>
    </xf>
    <xf numFmtId="0" fontId="5" fillId="0" borderId="0" xfId="0" applyFont="1" applyFill="1" applyBorder="1" applyAlignment="1">
      <alignment horizontal="left" vertical="center" wrapText="1" indent="1"/>
    </xf>
    <xf numFmtId="0" fontId="5" fillId="0" borderId="9" xfId="0" applyFont="1" applyBorder="1" applyProtection="1"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 wrapText="1"/>
    </xf>
    <xf numFmtId="43" fontId="3" fillId="0" borderId="6" xfId="1" applyFont="1" applyFill="1" applyBorder="1" applyAlignment="1" applyProtection="1">
      <alignment horizontal="right" vertical="center" wrapText="1"/>
      <protection locked="0"/>
    </xf>
    <xf numFmtId="43" fontId="3" fillId="0" borderId="7" xfId="1" applyFont="1" applyFill="1" applyBorder="1" applyAlignment="1" applyProtection="1">
      <alignment horizontal="right" vertical="center" wrapText="1"/>
      <protection locked="0"/>
    </xf>
    <xf numFmtId="43" fontId="5" fillId="0" borderId="0" xfId="1" applyFont="1" applyFill="1" applyBorder="1" applyAlignment="1" applyProtection="1">
      <alignment horizontal="right" vertical="center" wrapText="1"/>
      <protection locked="0"/>
    </xf>
    <xf numFmtId="43" fontId="5" fillId="0" borderId="1" xfId="1" applyFont="1" applyFill="1" applyBorder="1" applyAlignment="1" applyProtection="1">
      <alignment horizontal="right" vertical="center" wrapText="1"/>
      <protection locked="0"/>
    </xf>
    <xf numFmtId="43" fontId="3" fillId="0" borderId="0" xfId="1" applyFont="1" applyFill="1" applyBorder="1" applyAlignment="1" applyProtection="1">
      <alignment horizontal="right" vertical="center" wrapText="1"/>
      <protection locked="0"/>
    </xf>
    <xf numFmtId="43" fontId="3" fillId="0" borderId="1" xfId="1" applyFont="1" applyFill="1" applyBorder="1" applyAlignment="1" applyProtection="1">
      <alignment horizontal="right" vertical="center" wrapText="1"/>
      <protection locked="0"/>
    </xf>
    <xf numFmtId="43" fontId="3" fillId="0" borderId="10" xfId="1" applyFont="1" applyFill="1" applyBorder="1" applyAlignment="1" applyProtection="1">
      <alignment horizontal="right" vertical="center" wrapText="1"/>
      <protection locked="0"/>
    </xf>
    <xf numFmtId="43" fontId="3" fillId="0" borderId="11" xfId="1" applyFont="1" applyFill="1" applyBorder="1" applyAlignment="1" applyProtection="1">
      <alignment horizontal="right" vertical="center" wrapText="1"/>
      <protection locked="0"/>
    </xf>
    <xf numFmtId="43" fontId="5" fillId="0" borderId="0" xfId="1" applyFont="1"/>
  </cellXfs>
  <cellStyles count="4">
    <cellStyle name="Millares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19050</xdr:rowOff>
        </xdr:from>
        <xdr:to>
          <xdr:col>1</xdr:col>
          <xdr:colOff>1076325</xdr:colOff>
          <xdr:row>0</xdr:row>
          <xdr:rowOff>628650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sqref="A1:E1"/>
    </sheetView>
  </sheetViews>
  <sheetFormatPr baseColWidth="10" defaultRowHeight="11.25" x14ac:dyDescent="0.2"/>
  <cols>
    <col min="1" max="1" width="1.42578125" style="4" customWidth="1"/>
    <col min="2" max="2" width="47.85546875" style="4" customWidth="1"/>
    <col min="3" max="3" width="19.5703125" style="22" customWidth="1"/>
    <col min="4" max="4" width="23.7109375" style="22" customWidth="1"/>
    <col min="5" max="5" width="19.5703125" style="22" customWidth="1"/>
    <col min="6" max="16384" width="11.42578125" style="4"/>
  </cols>
  <sheetData>
    <row r="1" spans="1:5" ht="51" customHeight="1" x14ac:dyDescent="0.2">
      <c r="A1" s="9" t="s">
        <v>0</v>
      </c>
      <c r="B1" s="9"/>
      <c r="C1" s="9"/>
      <c r="D1" s="9"/>
      <c r="E1" s="10"/>
    </row>
    <row r="2" spans="1:5" x14ac:dyDescent="0.2">
      <c r="A2" s="11" t="s">
        <v>1</v>
      </c>
      <c r="B2" s="12"/>
      <c r="C2" s="13" t="s">
        <v>2</v>
      </c>
      <c r="D2" s="13" t="s">
        <v>3</v>
      </c>
      <c r="E2" s="13" t="s">
        <v>4</v>
      </c>
    </row>
    <row r="3" spans="1:5" x14ac:dyDescent="0.2">
      <c r="A3" s="5">
        <v>900001</v>
      </c>
      <c r="B3" s="1" t="s">
        <v>5</v>
      </c>
      <c r="C3" s="14">
        <f>C4+C5</f>
        <v>7811879.8300000001</v>
      </c>
      <c r="D3" s="14">
        <f>D4+D5</f>
        <v>10190574.75</v>
      </c>
      <c r="E3" s="15">
        <f>E4+E5</f>
        <v>10190574.75</v>
      </c>
    </row>
    <row r="4" spans="1:5" x14ac:dyDescent="0.2">
      <c r="A4" s="6"/>
      <c r="B4" s="7" t="s">
        <v>6</v>
      </c>
      <c r="C4" s="16"/>
      <c r="D4" s="16"/>
      <c r="E4" s="17"/>
    </row>
    <row r="5" spans="1:5" x14ac:dyDescent="0.2">
      <c r="A5" s="6"/>
      <c r="B5" s="7" t="s">
        <v>7</v>
      </c>
      <c r="C5" s="16">
        <v>7811879.8300000001</v>
      </c>
      <c r="D5" s="16">
        <v>10190574.75</v>
      </c>
      <c r="E5" s="17">
        <v>10190574.75</v>
      </c>
    </row>
    <row r="6" spans="1:5" x14ac:dyDescent="0.2">
      <c r="A6" s="6">
        <v>900002</v>
      </c>
      <c r="B6" s="2" t="s">
        <v>8</v>
      </c>
      <c r="C6" s="18">
        <f>C7+C8</f>
        <v>7811879.8300000001</v>
      </c>
      <c r="D6" s="18">
        <f>D7+D8</f>
        <v>9127124.0800000001</v>
      </c>
      <c r="E6" s="19">
        <f>E7+E8</f>
        <v>8603919.4199999999</v>
      </c>
    </row>
    <row r="7" spans="1:5" x14ac:dyDescent="0.2">
      <c r="A7" s="6"/>
      <c r="B7" s="7" t="s">
        <v>9</v>
      </c>
      <c r="C7" s="16"/>
      <c r="D7" s="16"/>
      <c r="E7" s="17"/>
    </row>
    <row r="8" spans="1:5" x14ac:dyDescent="0.2">
      <c r="A8" s="6"/>
      <c r="B8" s="7" t="s">
        <v>10</v>
      </c>
      <c r="C8" s="16">
        <v>7811879.8300000001</v>
      </c>
      <c r="D8" s="16">
        <v>9127124.0800000001</v>
      </c>
      <c r="E8" s="17">
        <v>8603919.4199999999</v>
      </c>
    </row>
    <row r="9" spans="1:5" x14ac:dyDescent="0.2">
      <c r="A9" s="6">
        <v>900003</v>
      </c>
      <c r="B9" s="2" t="s">
        <v>11</v>
      </c>
      <c r="C9" s="18">
        <f>C3-C6</f>
        <v>0</v>
      </c>
      <c r="D9" s="18">
        <f>D3-D6</f>
        <v>1063450.67</v>
      </c>
      <c r="E9" s="19">
        <f>E3-E6</f>
        <v>1586655.33</v>
      </c>
    </row>
    <row r="10" spans="1:5" x14ac:dyDescent="0.2">
      <c r="A10" s="6">
        <v>900004</v>
      </c>
      <c r="B10" s="2" t="s">
        <v>12</v>
      </c>
      <c r="C10" s="16">
        <v>0</v>
      </c>
      <c r="D10" s="16">
        <v>0</v>
      </c>
      <c r="E10" s="17">
        <v>0</v>
      </c>
    </row>
    <row r="11" spans="1:5" x14ac:dyDescent="0.2">
      <c r="A11" s="6">
        <v>900005</v>
      </c>
      <c r="B11" s="2" t="s">
        <v>13</v>
      </c>
      <c r="C11" s="18">
        <f>C9-C10</f>
        <v>0</v>
      </c>
      <c r="D11" s="18">
        <f>D9-D10</f>
        <v>1063450.67</v>
      </c>
      <c r="E11" s="19">
        <f>E9-E10</f>
        <v>1586655.33</v>
      </c>
    </row>
    <row r="12" spans="1:5" x14ac:dyDescent="0.2">
      <c r="A12" s="6">
        <v>900006</v>
      </c>
      <c r="B12" s="2" t="s">
        <v>14</v>
      </c>
      <c r="C12" s="16">
        <v>0</v>
      </c>
      <c r="D12" s="16">
        <v>2483761.7799999998</v>
      </c>
      <c r="E12" s="17">
        <v>2483761.7799999998</v>
      </c>
    </row>
    <row r="13" spans="1:5" x14ac:dyDescent="0.2">
      <c r="A13" s="6">
        <v>900007</v>
      </c>
      <c r="B13" s="2" t="s">
        <v>15</v>
      </c>
      <c r="C13" s="16">
        <v>0</v>
      </c>
      <c r="D13" s="16">
        <v>0</v>
      </c>
      <c r="E13" s="17">
        <v>0</v>
      </c>
    </row>
    <row r="14" spans="1:5" x14ac:dyDescent="0.2">
      <c r="A14" s="8">
        <v>900008</v>
      </c>
      <c r="B14" s="3" t="s">
        <v>16</v>
      </c>
      <c r="C14" s="20">
        <f>C12-C13</f>
        <v>0</v>
      </c>
      <c r="D14" s="20">
        <f>D12-D13</f>
        <v>2483761.7799999998</v>
      </c>
      <c r="E14" s="21">
        <f>E12-E13</f>
        <v>2483761.7799999998</v>
      </c>
    </row>
  </sheetData>
  <mergeCells count="2">
    <mergeCell ref="A1:E1"/>
    <mergeCell ref="A2:B2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1025" r:id="rId3">
          <objectPr defaultSize="0" autoPict="0" r:id="rId4">
            <anchor moveWithCells="1">
              <from>
                <xdr:col>0</xdr:col>
                <xdr:colOff>38100</xdr:colOff>
                <xdr:row>0</xdr:row>
                <xdr:rowOff>19050</xdr:rowOff>
              </from>
              <to>
                <xdr:col>1</xdr:col>
                <xdr:colOff>1076325</xdr:colOff>
                <xdr:row>0</xdr:row>
                <xdr:rowOff>628650</xdr:rowOff>
              </to>
            </anchor>
          </objectPr>
        </oleObject>
      </mc:Choice>
      <mc:Fallback>
        <oleObject progId="CorelDraw.Graphic.17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</dc:creator>
  <cp:lastModifiedBy>Yazmin</cp:lastModifiedBy>
  <dcterms:created xsi:type="dcterms:W3CDTF">2018-02-23T20:20:11Z</dcterms:created>
  <dcterms:modified xsi:type="dcterms:W3CDTF">2018-02-23T20:21:24Z</dcterms:modified>
</cp:coreProperties>
</file>