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JUMAPA\"/>
    </mc:Choice>
  </mc:AlternateContent>
  <xr:revisionPtr revIDLastSave="0" documentId="8_{8D069331-9838-41BC-A359-33B73DBC810B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FF" sheetId="1" r:id="rId1"/>
  </sheets>
  <definedNames>
    <definedName name="Abr">#REF!</definedName>
    <definedName name="_xlnm.Print_Area" localSheetId="0">FF!$A$1:$D$27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D14" i="1" l="1"/>
  <c r="C14" i="1"/>
  <c r="B14" i="1"/>
  <c r="D6" i="1"/>
  <c r="C6" i="1"/>
  <c r="B6" i="1"/>
  <c r="D3" i="1"/>
  <c r="C3" i="1"/>
  <c r="B3" i="1"/>
  <c r="B9" i="1" s="1"/>
  <c r="B11" i="1" s="1"/>
  <c r="D9" i="1" l="1"/>
  <c r="D11" i="1" s="1"/>
  <c r="C9" i="1"/>
  <c r="C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rgarciag</author>
  </authors>
  <commentList>
    <comment ref="D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rgarciag:</t>
        </r>
        <r>
          <rPr>
            <sz val="8"/>
            <color indexed="81"/>
            <rFont val="Tahoma"/>
            <family val="2"/>
          </rPr>
          <t xml:space="preserve">
se tomara el importe de 4000 ingresos y otros beneficios menos 4300 otros ingresos del Estado de actividades /resultado se saca de la cuenta publica</t>
        </r>
      </text>
    </comment>
  </commentList>
</comments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<sst xmlns="http://schemas.openxmlformats.org/spreadsheetml/2006/main" count="18" uniqueCount="18">
  <si>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</si>
  <si>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</si>
  <si>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</si>
  <si>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</si>
  <si>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</si>
  <si>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</si>
  <si>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</si>
  <si>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</si>
  <si>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</si>
  <si>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</si>
  <si>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Bajo protesta de decir verdad declaramos que los Estados Financieros y sus notas, son razonablemente correctos y son responsabilidad del emisor.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</si>
  <si>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</si>
  <si>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</si>
  <si>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</si>
  <si>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</si>
  <si>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</si>
  <si>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</si>
  <si>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JUNTA MUNICIPAL DE AGUA POTABLE Y ALCANTARILLADO DE CELAYA, GTO.
FLUJO DE FONDOS (INDICADORES DE LA POSTURA FISCAL)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</si>
</sst>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10"/>
      <color indexed="8"/>
      <name val="MS Sans Serif"/>
      <family val="2"/>
    </font>
    <font>
      <sz val="14.05"/>
      <color indexed="8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1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9" fillId="0" borderId="0"/>
    <xf numFmtId="165" fontId="2" fillId="0" borderId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/>
    <xf numFmtId="0" fontId="0" fillId="0" borderId="5" xfId="0" applyFont="1" applyFill="1" applyBorder="1" applyAlignment="1">
      <alignment horizontal="left" vertical="center" wrapText="1" indent="2"/>
    </xf>
    <xf numFmtId="0" fontId="4" fillId="0" borderId="0" xfId="8" applyFont="1" applyBorder="1" applyAlignment="1" applyProtection="1">
      <alignment vertical="top"/>
      <protection locked="0"/>
    </xf>
    <xf numFmtId="0" fontId="7" fillId="0" borderId="6" xfId="0" applyFont="1" applyFill="1" applyBorder="1" applyAlignment="1" applyProtection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7" fillId="0" borderId="7" xfId="0" applyFont="1" applyFill="1" applyBorder="1" applyAlignment="1">
      <alignment horizontal="left" vertical="center" wrapText="1" indent="1"/>
    </xf>
    <xf numFmtId="0" fontId="0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4" fillId="0" borderId="0" xfId="8" applyFont="1" applyAlignment="1">
      <alignment vertical="top" wrapText="1"/>
    </xf>
    <xf numFmtId="43" fontId="7" fillId="0" borderId="11" xfId="30" applyFont="1" applyFill="1" applyBorder="1" applyAlignment="1" applyProtection="1">
      <alignment horizontal="right" vertical="center" wrapText="1"/>
      <protection locked="0"/>
    </xf>
    <xf numFmtId="43" fontId="7" fillId="0" borderId="0" xfId="30" applyFont="1" applyFill="1" applyBorder="1" applyAlignment="1" applyProtection="1">
      <alignment horizontal="right" vertical="center" wrapText="1"/>
      <protection locked="0"/>
    </xf>
    <xf numFmtId="43" fontId="7" fillId="0" borderId="1" xfId="30" applyFont="1" applyFill="1" applyBorder="1" applyAlignment="1" applyProtection="1">
      <alignment horizontal="right" vertical="center" wrapText="1"/>
      <protection locked="0"/>
    </xf>
    <xf numFmtId="43" fontId="12" fillId="0" borderId="0" xfId="30" applyFont="1" applyFill="1" applyBorder="1" applyAlignment="1" applyProtection="1">
      <alignment horizontal="right" vertical="center" wrapText="1"/>
      <protection locked="0"/>
    </xf>
    <xf numFmtId="43" fontId="12" fillId="0" borderId="1" xfId="30" applyFont="1" applyFill="1" applyBorder="1" applyAlignment="1" applyProtection="1">
      <alignment horizontal="right" vertical="center" wrapText="1"/>
      <protection locked="0"/>
    </xf>
    <xf numFmtId="43" fontId="7" fillId="0" borderId="0" xfId="30" applyFont="1" applyFill="1" applyBorder="1" applyAlignment="1" applyProtection="1">
      <alignment vertical="top"/>
      <protection locked="0"/>
    </xf>
    <xf numFmtId="43" fontId="7" fillId="0" borderId="2" xfId="30" applyFont="1" applyFill="1" applyBorder="1" applyAlignment="1" applyProtection="1">
      <alignment horizontal="right" vertical="center" wrapText="1"/>
      <protection locked="0"/>
    </xf>
    <xf numFmtId="43" fontId="7" fillId="0" borderId="3" xfId="30" applyFont="1" applyFill="1" applyBorder="1" applyAlignment="1" applyProtection="1">
      <alignment horizontal="right" vertical="center" wrapText="1"/>
      <protection locked="0"/>
    </xf>
    <xf numFmtId="43" fontId="0" fillId="0" borderId="0" xfId="30" applyFont="1"/>
    <xf numFmtId="43" fontId="4" fillId="0" borderId="0" xfId="30" applyFont="1" applyBorder="1" applyAlignment="1" applyProtection="1">
      <alignment vertical="top" wrapText="1"/>
      <protection locked="0"/>
    </xf>
    <xf numFmtId="43" fontId="0" fillId="0" borderId="0" xfId="30" applyFont="1" applyProtection="1"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4" xfId="7" applyFont="1" applyFill="1" applyBorder="1" applyAlignment="1">
      <alignment horizontal="center" vertical="center"/>
    </xf>
    <xf numFmtId="43" fontId="5" fillId="2" borderId="4" xfId="30" applyFont="1" applyFill="1" applyBorder="1" applyAlignment="1">
      <alignment horizontal="center" vertical="center" wrapText="1"/>
    </xf>
  </cellXfs>
  <cellStyles count="31">
    <cellStyle name="=C:\WINNT\SYSTEM32\COMMAND.COM" xfId="24" xr:uid="{00000000-0005-0000-0000-000000000000}"/>
    <cellStyle name="Euro" xfId="1" xr:uid="{00000000-0005-0000-0000-000001000000}"/>
    <cellStyle name="Millares" xfId="30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2 4" xfId="18" xr:uid="{00000000-0005-0000-0000-000005000000}"/>
    <cellStyle name="Millares 3" xfId="5" xr:uid="{00000000-0005-0000-0000-000006000000}"/>
    <cellStyle name="Millares 3 2" xfId="25" xr:uid="{00000000-0005-0000-0000-000007000000}"/>
    <cellStyle name="Millares 3 3" xfId="19" xr:uid="{00000000-0005-0000-0000-000008000000}"/>
    <cellStyle name="Millares 4" xfId="17" xr:uid="{00000000-0005-0000-0000-000009000000}"/>
    <cellStyle name="Moneda 2" xfId="6" xr:uid="{00000000-0005-0000-0000-00000A000000}"/>
    <cellStyle name="Normal" xfId="0" builtinId="0"/>
    <cellStyle name="Normal 2" xfId="7" xr:uid="{00000000-0005-0000-0000-00000C000000}"/>
    <cellStyle name="Normal 2 2" xfId="8" xr:uid="{00000000-0005-0000-0000-00000D000000}"/>
    <cellStyle name="Normal 2 3" xfId="20" xr:uid="{00000000-0005-0000-0000-00000E000000}"/>
    <cellStyle name="Normal 3" xfId="9" xr:uid="{00000000-0005-0000-0000-00000F000000}"/>
    <cellStyle name="Normal 3 2" xfId="26" xr:uid="{00000000-0005-0000-0000-000010000000}"/>
    <cellStyle name="Normal 3 3" xfId="21" xr:uid="{00000000-0005-0000-0000-000011000000}"/>
    <cellStyle name="Normal 4" xfId="10" xr:uid="{00000000-0005-0000-0000-000012000000}"/>
    <cellStyle name="Normal 4 2" xfId="11" xr:uid="{00000000-0005-0000-0000-000013000000}"/>
    <cellStyle name="Normal 5" xfId="12" xr:uid="{00000000-0005-0000-0000-000014000000}"/>
    <cellStyle name="Normal 5 2" xfId="13" xr:uid="{00000000-0005-0000-0000-000015000000}"/>
    <cellStyle name="Normal 6" xfId="14" xr:uid="{00000000-0005-0000-0000-000016000000}"/>
    <cellStyle name="Normal 6 2" xfId="15" xr:uid="{00000000-0005-0000-0000-000017000000}"/>
    <cellStyle name="Normal 6 2 2" xfId="28" xr:uid="{00000000-0005-0000-0000-000018000000}"/>
    <cellStyle name="Normal 6 3" xfId="27" xr:uid="{00000000-0005-0000-0000-000019000000}"/>
    <cellStyle name="Normal 7" xfId="23" xr:uid="{00000000-0005-0000-0000-00001A000000}"/>
    <cellStyle name="Normal 8" xfId="16" xr:uid="{00000000-0005-0000-0000-00001B000000}"/>
    <cellStyle name="Porcentaje 2" xfId="22" xr:uid="{00000000-0005-0000-0000-00001C000000}"/>
    <cellStyle name="Porcentual 2" xfId="29" xr:uid="{00000000-0005-0000-0000-00001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2924174</xdr:colOff>
      <xdr:row>18</xdr:row>
      <xdr:rowOff>9525</xdr:rowOff>
    </xdr:from>
    <xdr:to>
      <xdr:col>1</xdr:col>
      <xdr:colOff>3371849</xdr:colOff>
      <xdr:row>19</xdr:row>
      <xdr:rowOff>114300</xdr:rowOff>
    </xdr:to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010024" y="5105400"/>
          <a:ext cx="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66675</xdr:rowOff>
    </xdr:from>
    <xdr:to>
      <xdr:col>0</xdr:col>
      <xdr:colOff>885825</xdr:colOff>
      <xdr:row>0</xdr:row>
      <xdr:rowOff>638175</xdr:rowOff>
    </xdr:to>
    <xdr:pic>
      <xdr:nvPicPr>
        <xdr:cNvPr id="12" name="Picture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66675"/>
          <a:ext cx="6667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zoomScaleNormal="100" zoomScaleSheetLayoutView="100" workbookViewId="0">
      <selection activeCell="D2" sqref="A1:D2"/>
    </sheetView>
  </sheetViews>
  <sheetFormatPr baseColWidth="10" defaultRowHeight="11.25" x14ac:dyDescent="0.2"/>
  <cols>
    <col min="1" max="1" width="55.83203125" style="7" customWidth="1"/>
    <col min="2" max="4" width="20.83203125" style="20" customWidth="1"/>
    <col min="5" max="16384" width="12" style="7"/>
  </cols>
  <sheetData>
    <row r="1" spans="1:6" ht="60" customHeight="1" x14ac:dyDescent="0.2">
      <c r="A1" s="21" t="s">
        <v>17</v>
      </c>
      <c r="B1" s="22"/>
      <c r="C1" s="22"/>
      <c r="D1" s="23"/>
    </row>
    <row r="2" spans="1:6" ht="24.95" customHeight="1" x14ac:dyDescent="0.2">
      <c r="A2" s="24" t="s">
        <v>0</v>
      </c>
      <c r="B2" s="25" t="s">
        <v>11</v>
      </c>
      <c r="C2" s="25" t="s">
        <v>9</v>
      </c>
      <c r="D2" s="25" t="s">
        <v>12</v>
      </c>
    </row>
    <row r="3" spans="1:6" x14ac:dyDescent="0.2">
      <c r="A3" s="4" t="s">
        <v>1</v>
      </c>
      <c r="B3" s="10">
        <f>B4+B5</f>
        <v>425714983</v>
      </c>
      <c r="C3" s="11">
        <f>C4+C5</f>
        <v>94197904.844200149</v>
      </c>
      <c r="D3" s="12">
        <f>D4+D5</f>
        <v>408682461.63999999</v>
      </c>
    </row>
    <row r="4" spans="1:6" x14ac:dyDescent="0.2">
      <c r="A4" s="2" t="s">
        <v>13</v>
      </c>
      <c r="B4" s="13">
        <v>0</v>
      </c>
      <c r="C4" s="13">
        <v>0</v>
      </c>
      <c r="D4" s="14">
        <v>0</v>
      </c>
    </row>
    <row r="5" spans="1:6" x14ac:dyDescent="0.2">
      <c r="A5" s="2" t="s">
        <v>14</v>
      </c>
      <c r="B5" s="13">
        <v>425714983</v>
      </c>
      <c r="C5" s="15">
        <v>94197904.844200149</v>
      </c>
      <c r="D5" s="15">
        <v>408682461.63999999</v>
      </c>
      <c r="E5" s="8"/>
      <c r="F5" s="8"/>
    </row>
    <row r="6" spans="1:6" x14ac:dyDescent="0.2">
      <c r="A6" s="5" t="s">
        <v>2</v>
      </c>
      <c r="B6" s="11">
        <f>B7+B8</f>
        <v>425714983</v>
      </c>
      <c r="C6" s="11">
        <f>C7+C8</f>
        <v>0</v>
      </c>
      <c r="D6" s="12">
        <f>D7+D8</f>
        <v>471029367.55000007</v>
      </c>
    </row>
    <row r="7" spans="1:6" x14ac:dyDescent="0.2">
      <c r="A7" s="2" t="s">
        <v>15</v>
      </c>
      <c r="B7" s="13">
        <v>0</v>
      </c>
      <c r="C7" s="13">
        <v>0</v>
      </c>
      <c r="D7" s="14">
        <v>0</v>
      </c>
    </row>
    <row r="8" spans="1:6" x14ac:dyDescent="0.2">
      <c r="A8" s="2" t="s">
        <v>16</v>
      </c>
      <c r="B8" s="13">
        <v>425714983</v>
      </c>
      <c r="C8" s="13">
        <v>0</v>
      </c>
      <c r="D8" s="14">
        <v>471029367.55000007</v>
      </c>
    </row>
    <row r="9" spans="1:6" x14ac:dyDescent="0.2">
      <c r="A9" s="5" t="s">
        <v>3</v>
      </c>
      <c r="B9" s="11">
        <f>B3-B6</f>
        <v>0</v>
      </c>
      <c r="C9" s="11">
        <f>C3-C6</f>
        <v>94197904.844200149</v>
      </c>
      <c r="D9" s="12">
        <f>D3-D6</f>
        <v>-62346905.910000086</v>
      </c>
    </row>
    <row r="10" spans="1:6" x14ac:dyDescent="0.2">
      <c r="A10" s="5" t="s">
        <v>4</v>
      </c>
      <c r="B10" s="13">
        <v>0</v>
      </c>
      <c r="C10" s="13">
        <v>0</v>
      </c>
      <c r="D10" s="14">
        <v>0</v>
      </c>
    </row>
    <row r="11" spans="1:6" x14ac:dyDescent="0.2">
      <c r="A11" s="5" t="s">
        <v>5</v>
      </c>
      <c r="B11" s="11">
        <f>B9-B10</f>
        <v>0</v>
      </c>
      <c r="C11" s="11">
        <f>C9-C10</f>
        <v>94197904.844200149</v>
      </c>
      <c r="D11" s="12">
        <f>D9-D10</f>
        <v>-62346905.910000086</v>
      </c>
    </row>
    <row r="12" spans="1:6" x14ac:dyDescent="0.2">
      <c r="A12" s="5" t="s">
        <v>6</v>
      </c>
      <c r="B12" s="13">
        <v>0</v>
      </c>
      <c r="C12" s="13">
        <v>0</v>
      </c>
      <c r="D12" s="14">
        <v>0</v>
      </c>
    </row>
    <row r="13" spans="1:6" x14ac:dyDescent="0.2">
      <c r="A13" s="5" t="s">
        <v>7</v>
      </c>
      <c r="B13" s="13">
        <v>0</v>
      </c>
      <c r="C13" s="13">
        <v>0</v>
      </c>
      <c r="D13" s="14">
        <v>0</v>
      </c>
    </row>
    <row r="14" spans="1:6" x14ac:dyDescent="0.2">
      <c r="A14" s="6" t="s">
        <v>8</v>
      </c>
      <c r="B14" s="16">
        <f>B12-B13</f>
        <v>0</v>
      </c>
      <c r="C14" s="16">
        <f>C12-C13</f>
        <v>0</v>
      </c>
      <c r="D14" s="17">
        <f>D12-D13</f>
        <v>0</v>
      </c>
    </row>
    <row r="15" spans="1:6" x14ac:dyDescent="0.2">
      <c r="A15" s="1"/>
      <c r="B15" s="18"/>
      <c r="C15" s="18"/>
      <c r="D15" s="18"/>
    </row>
    <row r="16" spans="1:6" x14ac:dyDescent="0.2">
      <c r="A16" s="1"/>
      <c r="B16" s="18"/>
      <c r="C16" s="18"/>
      <c r="D16" s="18"/>
    </row>
    <row r="17" spans="1:4" ht="24" customHeight="1" x14ac:dyDescent="0.2">
      <c r="A17" s="9" t="s">
        <v>10</v>
      </c>
      <c r="B17" s="9"/>
      <c r="C17" s="9"/>
      <c r="D17" s="9"/>
    </row>
    <row r="18" spans="1:4" x14ac:dyDescent="0.2">
      <c r="A18" s="3"/>
      <c r="B18" s="19"/>
      <c r="C18" s="19"/>
    </row>
    <row r="19" spans="1:4" x14ac:dyDescent="0.2">
      <c r="A19" s="3"/>
      <c r="B19" s="19"/>
      <c r="C19" s="19"/>
    </row>
    <row r="20" spans="1:4" x14ac:dyDescent="0.2">
      <c r="A20" s="3"/>
      <c r="B20" s="19"/>
      <c r="C20" s="19"/>
    </row>
    <row r="21" spans="1:4" x14ac:dyDescent="0.2">
      <c r="A21" s="3"/>
      <c r="B21" s="19"/>
      <c r="C21" s="19"/>
    </row>
    <row r="22" spans="1:4" x14ac:dyDescent="0.2">
      <c r="A22" s="3"/>
      <c r="B22" s="19"/>
      <c r="C22" s="19"/>
    </row>
    <row r="23" spans="1:4" x14ac:dyDescent="0.2">
      <c r="A23" s="3"/>
      <c r="B23" s="19"/>
      <c r="C23" s="19"/>
    </row>
    <row r="24" spans="1:4" x14ac:dyDescent="0.2">
      <c r="A24" s="3"/>
      <c r="B24" s="19"/>
      <c r="C24" s="19"/>
    </row>
    <row r="25" spans="1:4" x14ac:dyDescent="0.2">
      <c r="A25" s="3"/>
      <c r="B25" s="19"/>
      <c r="C25" s="19"/>
    </row>
    <row r="26" spans="1:4" x14ac:dyDescent="0.2">
      <c r="A26" s="3"/>
      <c r="B26" s="19"/>
      <c r="C26" s="19"/>
    </row>
    <row r="27" spans="1:4" x14ac:dyDescent="0.2">
      <c r="A27" s="3"/>
      <c r="B27" s="19"/>
      <c r="C27" s="19"/>
    </row>
  </sheetData>
  <sheetProtection password="E841" sheet="1" formatCells="0" formatColumns="0" formatRows="0" autoFilter="0"/>
  <mergeCells count="2">
    <mergeCell ref="A1:D1"/>
    <mergeCell ref="A17:D17"/>
  </mergeCells>
  <dataValidations count="4">
    <dataValidation allowBlank="1" showInputMessage="1" showErrorMessage="1" prompt="Para Ingresos se reportan los ingresos recaudados; para egresos se reportan los egresos pagados." sqref="D2" xr:uid="{00000000-0002-0000-0000-000000000000}"/>
    <dataValidation allowBlank="1" showInputMessage="1" showErrorMessage="1" prompt="Son los importes que se aprueban anualmente en la Ley de Ingresos, o en el Presupuesto de Egresos." sqref="B2" xr:uid="{00000000-0002-0000-0000-000001000000}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C2" xr:uid="{00000000-0002-0000-0000-000002000000}"/>
    <dataValidation allowBlank="1" showInputMessage="1" showErrorMessage="1" prompt="Se refiere al nombre que se asigna a cada uno de los desagregados que se señalan." sqref="A2" xr:uid="{00000000-0002-0000-0000-000003000000}"/>
  </dataValidations>
  <pageMargins left="0.71" right="0.25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2017-01-26T19:17:32Z</cp:lastPrinted>
  <dcterms:created xsi:type="dcterms:W3CDTF">2014-10-22T03:17:27Z</dcterms:created>
  <dcterms:modified xsi:type="dcterms:W3CDTF">2018-08-07T15:38:19Z</dcterms:modified>
</cp:coreProperties>
</file>