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Documents\2017\CUENTA PUBLICA 2017\CUENTA PUBLICA CUARTO TRIMESTRE\CUARTO TRIMESTRE\"/>
    </mc:Choice>
  </mc:AlternateContent>
  <bookViews>
    <workbookView xWindow="120" yWindow="30" windowWidth="20310" windowHeight="10035" activeTab="1"/>
  </bookViews>
  <sheets>
    <sheet name="FF" sheetId="1" r:id="rId1"/>
    <sheet name="Hoja1" sheetId="6" r:id="rId2"/>
    <sheet name="Instructivo_FF" sheetId="5" r:id="rId3"/>
  </sheets>
  <externalReferences>
    <externalReference r:id="rId4"/>
  </externalReference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8" i="6" l="1"/>
  <c r="E6" i="6" l="1"/>
  <c r="E3" i="6"/>
  <c r="E14" i="6"/>
  <c r="D14" i="6"/>
  <c r="C14" i="6"/>
  <c r="C11" i="6"/>
  <c r="C9" i="6"/>
  <c r="D6" i="6"/>
  <c r="C6" i="6"/>
  <c r="D3" i="6"/>
  <c r="D9" i="6" s="1"/>
  <c r="D11" i="6" s="1"/>
  <c r="C3" i="6"/>
  <c r="E9" i="6" l="1"/>
  <c r="E11" i="6" s="1"/>
  <c r="E14" i="1"/>
  <c r="D14" i="1"/>
  <c r="C14" i="1"/>
  <c r="E11" i="1"/>
  <c r="E9" i="1"/>
  <c r="D9" i="1"/>
  <c r="D11" i="1" s="1"/>
  <c r="E6" i="1"/>
  <c r="D6" i="1"/>
  <c r="C6" i="1"/>
  <c r="E3" i="1"/>
  <c r="D3" i="1"/>
  <c r="C3" i="1"/>
  <c r="C9" i="1" s="1"/>
  <c r="C11" i="1" s="1"/>
</calcChain>
</file>

<file path=xl/sharedStrings.xml><?xml version="1.0" encoding="utf-8"?>
<sst xmlns="http://schemas.openxmlformats.org/spreadsheetml/2006/main" count="52" uniqueCount="33">
  <si>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</si>
  <si>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</si>
  <si>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</si>
  <si>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</si>
  <si>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</si>
  <si>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</si>
  <si>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</si>
  <si>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</si>
  <si>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</si>
  <si>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</si>
  <si>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</si>
  <si>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</si>
  <si>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</si>
  <si>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</si>
  <si>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</si>
  <si>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</si>
  <si>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</si>
  <si>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</si>
  <si>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</si>
  <si>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</si>
  <si>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</si>
  <si>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</si>
  <si>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</si>
  <si>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</si>
  <si>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</si>
  <si>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Nombre del Ente Público
FLUJO DE FONDOS (INDICADORES DE LA POSTURA FISCAL)
DEL 1 DE ENERO AL XXX DE 2017</t>
  </si>
  <si>
    <t>Bajo protesta de decir verdad declaramos que los Estados Financieros y sus notas, son razonablemente correctos y son responsabilidad del emisor.</t>
  </si>
  <si>
    <t>_________________________</t>
  </si>
  <si>
    <t>Cargo del funcionario
Nombre del funcionario</t>
  </si>
  <si>
    <t>ATENTAMENTE</t>
  </si>
  <si>
    <t>C. JUAN CARLOS ROJAS MORET</t>
  </si>
  <si>
    <t>DIRECTOR DEL PATRONATO DE LA FERIA REGIONAL PUERTA DE ORO DEL BAJÍO</t>
  </si>
  <si>
    <t>PATRONATO DE LA FERIA REGIONAL PUERTA DE ORO DEL BAJÍO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</si>
</sst>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6" fontId="2"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8"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44">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5" fillId="0" borderId="0" xfId="8" applyFont="1" applyBorder="1" applyAlignment="1" applyProtection="1">
      <alignment horizontal="center" vertical="top" wrapText="1"/>
      <protection locked="0"/>
    </xf>
    <xf numFmtId="0" fontId="5" fillId="0" borderId="0" xfId="8" applyFont="1" applyBorder="1" applyAlignment="1" applyProtection="1">
      <alignment vertical="top"/>
      <protection locked="0"/>
    </xf>
    <xf numFmtId="0" fontId="5" fillId="0" borderId="0" xfId="8" applyFont="1" applyBorder="1" applyAlignment="1" applyProtection="1">
      <alignment vertical="top" wrapText="1"/>
      <protection locked="0"/>
    </xf>
    <xf numFmtId="4" fontId="5" fillId="0" borderId="0" xfId="8" applyNumberFormat="1" applyFont="1" applyBorder="1" applyAlignment="1" applyProtection="1">
      <alignment vertical="top"/>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0" xfId="8" applyFont="1" applyBorder="1" applyAlignment="1" applyProtection="1">
      <alignment horizontal="center" vertical="top" wrapText="1"/>
      <protection locked="0"/>
    </xf>
    <xf numFmtId="0" fontId="5" fillId="0" borderId="0" xfId="8" applyFont="1" applyBorder="1" applyAlignment="1" applyProtection="1">
      <alignment horizontal="center" vertical="top"/>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95250</xdr:rowOff>
    </xdr:from>
    <xdr:to>
      <xdr:col>1</xdr:col>
      <xdr:colOff>523875</xdr:colOff>
      <xdr:row>0</xdr:row>
      <xdr:rowOff>600075</xdr:rowOff>
    </xdr:to>
    <xdr:pic>
      <xdr:nvPicPr>
        <xdr:cNvPr id="2" name="1 Imagen" descr="D:\Documents and Settings\Administrador\Mis documentos\Google Drive\Ecofórum Celaya 2013\Logos\Logo Ecofórum Celay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95250"/>
          <a:ext cx="514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2_EAEPE_1703_MCYA_FF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EPE"/>
      <sheetName val="EAEPE (2)"/>
      <sheetName val="Instructivo_EAEPE"/>
      <sheetName val="COG"/>
      <sheetName val="Hoja1"/>
      <sheetName val="Instructivo_COG"/>
      <sheetName val="CTG"/>
      <sheetName val="Instructivo_CTG"/>
      <sheetName val="CA_Ente_Público"/>
      <sheetName val="Instructivo_CA_Ente_Público"/>
      <sheetName val="CA_Ejecutivo_Estatal"/>
      <sheetName val="Instructivo_CA_Ejecutivo_Estata"/>
      <sheetName val="CA_Ayuntamiento"/>
      <sheetName val="Instructivo_CA_Ayuntamiento"/>
      <sheetName val="CFG"/>
      <sheetName val="Instructivo_CFG"/>
    </sheetNames>
    <sheetDataSet>
      <sheetData sheetId="0"/>
      <sheetData sheetId="1"/>
      <sheetData sheetId="2"/>
      <sheetData sheetId="3"/>
      <sheetData sheetId="4">
        <row r="6">
          <cell r="G6">
            <v>618422.65</v>
          </cell>
        </row>
      </sheetData>
      <sheetData sheetId="5"/>
      <sheetData sheetId="6"/>
      <sheetData sheetId="7"/>
      <sheetData sheetId="8">
        <row r="4">
          <cell r="F4">
            <v>18135696.079999998</v>
          </cell>
        </row>
      </sheetData>
      <sheetData sheetId="9"/>
      <sheetData sheetId="10"/>
      <sheetData sheetId="11"/>
      <sheetData sheetId="12"/>
      <sheetData sheetId="13"/>
      <sheetData sheetId="14">
        <row r="17">
          <cell r="G17">
            <v>20473417.699999999</v>
          </cell>
        </row>
      </sheetData>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pane ySplit="2" topLeftCell="A3" activePane="bottomLeft" state="frozen"/>
      <selection pane="bottomLeft" sqref="A1:XFD1048576"/>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6" t="s">
        <v>25</v>
      </c>
      <c r="B1" s="36"/>
      <c r="C1" s="36"/>
      <c r="D1" s="36"/>
      <c r="E1" s="37"/>
    </row>
    <row r="2" spans="1:5" ht="24.95" customHeight="1" x14ac:dyDescent="0.2">
      <c r="A2" s="38" t="s">
        <v>0</v>
      </c>
      <c r="B2" s="39"/>
      <c r="C2" s="10" t="s">
        <v>21</v>
      </c>
      <c r="D2" s="10" t="s">
        <v>9</v>
      </c>
      <c r="E2" s="10" t="s">
        <v>22</v>
      </c>
    </row>
    <row r="3" spans="1:5" ht="12" customHeight="1" x14ac:dyDescent="0.2">
      <c r="A3" s="14">
        <v>900001</v>
      </c>
      <c r="B3" s="15" t="s">
        <v>1</v>
      </c>
      <c r="C3" s="4">
        <f>C4+C5</f>
        <v>0</v>
      </c>
      <c r="D3" s="4">
        <f>D4+D5</f>
        <v>0</v>
      </c>
      <c r="E3" s="5">
        <f>E4+E5</f>
        <v>0</v>
      </c>
    </row>
    <row r="4" spans="1:5" ht="12" customHeight="1" x14ac:dyDescent="0.2">
      <c r="A4" s="16"/>
      <c r="B4" s="17" t="s">
        <v>14</v>
      </c>
      <c r="C4" s="2"/>
      <c r="D4" s="2"/>
      <c r="E4" s="3"/>
    </row>
    <row r="5" spans="1:5" ht="12" customHeight="1" x14ac:dyDescent="0.2">
      <c r="A5" s="16"/>
      <c r="B5" s="17" t="s">
        <v>16</v>
      </c>
      <c r="C5" s="2"/>
      <c r="D5" s="2"/>
      <c r="E5" s="3"/>
    </row>
    <row r="6" spans="1:5" ht="12" customHeight="1" x14ac:dyDescent="0.2">
      <c r="A6" s="16">
        <v>900002</v>
      </c>
      <c r="B6" s="18" t="s">
        <v>2</v>
      </c>
      <c r="C6" s="6">
        <f>C7+C8</f>
        <v>0</v>
      </c>
      <c r="D6" s="6">
        <f>D7+D8</f>
        <v>0</v>
      </c>
      <c r="E6" s="7">
        <f>E7+E8</f>
        <v>0</v>
      </c>
    </row>
    <row r="7" spans="1:5" ht="12" customHeight="1" x14ac:dyDescent="0.2">
      <c r="A7" s="16"/>
      <c r="B7" s="17" t="s">
        <v>18</v>
      </c>
      <c r="C7" s="2"/>
      <c r="D7" s="2"/>
      <c r="E7" s="3"/>
    </row>
    <row r="8" spans="1:5" ht="12" customHeight="1" x14ac:dyDescent="0.2">
      <c r="A8" s="16"/>
      <c r="B8" s="17" t="s">
        <v>19</v>
      </c>
      <c r="C8" s="2"/>
      <c r="D8" s="2"/>
      <c r="E8" s="3"/>
    </row>
    <row r="9" spans="1:5" ht="12" customHeight="1" x14ac:dyDescent="0.2">
      <c r="A9" s="16">
        <v>900003</v>
      </c>
      <c r="B9" s="18" t="s">
        <v>3</v>
      </c>
      <c r="C9" s="6">
        <f>C3-C6</f>
        <v>0</v>
      </c>
      <c r="D9" s="6">
        <f>D3-D6</f>
        <v>0</v>
      </c>
      <c r="E9" s="7">
        <f>E3-E6</f>
        <v>0</v>
      </c>
    </row>
    <row r="10" spans="1:5" ht="12" customHeight="1" x14ac:dyDescent="0.2">
      <c r="A10" s="16">
        <v>900004</v>
      </c>
      <c r="B10" s="18" t="s">
        <v>4</v>
      </c>
      <c r="C10" s="2"/>
      <c r="D10" s="2"/>
      <c r="E10" s="3"/>
    </row>
    <row r="11" spans="1:5" ht="12" customHeight="1" x14ac:dyDescent="0.2">
      <c r="A11" s="16">
        <v>900005</v>
      </c>
      <c r="B11" s="18" t="s">
        <v>5</v>
      </c>
      <c r="C11" s="6">
        <f>C9-C10</f>
        <v>0</v>
      </c>
      <c r="D11" s="6">
        <f>D9-D10</f>
        <v>0</v>
      </c>
      <c r="E11" s="7">
        <f>E9-E10</f>
        <v>0</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26</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27</v>
      </c>
      <c r="C20" s="28"/>
      <c r="D20" s="28" t="s">
        <v>27</v>
      </c>
    </row>
    <row r="21" spans="1:4" ht="22.5" x14ac:dyDescent="0.2">
      <c r="A21" s="28"/>
      <c r="B21" s="29" t="s">
        <v>28</v>
      </c>
      <c r="C21" s="30"/>
      <c r="D21" s="31" t="s">
        <v>28</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topLeftCell="A2" workbookViewId="0">
      <selection activeCell="E8" sqref="E8"/>
    </sheetView>
  </sheetViews>
  <sheetFormatPr baseColWidth="10" defaultRowHeight="11.25" x14ac:dyDescent="0.2"/>
  <cols>
    <col min="1" max="1" width="1.6640625" style="1" customWidth="1"/>
    <col min="2" max="2" width="55.83203125" style="1" customWidth="1"/>
    <col min="3" max="3" width="22.33203125" style="1" bestFit="1" customWidth="1"/>
    <col min="4" max="4" width="12.6640625" style="1" bestFit="1" customWidth="1"/>
    <col min="5" max="5" width="21.6640625" style="1" bestFit="1" customWidth="1"/>
    <col min="6" max="16384" width="12" style="1"/>
  </cols>
  <sheetData>
    <row r="1" spans="1:5" ht="60" customHeight="1" x14ac:dyDescent="0.2">
      <c r="A1" s="40" t="s">
        <v>32</v>
      </c>
      <c r="B1" s="40"/>
      <c r="C1" s="40"/>
      <c r="D1" s="40"/>
      <c r="E1" s="41"/>
    </row>
    <row r="2" spans="1:5" ht="24.95" customHeight="1" x14ac:dyDescent="0.2">
      <c r="A2" s="38" t="s">
        <v>0</v>
      </c>
      <c r="B2" s="39"/>
      <c r="C2" s="10" t="s">
        <v>21</v>
      </c>
      <c r="D2" s="10" t="s">
        <v>9</v>
      </c>
      <c r="E2" s="10" t="s">
        <v>22</v>
      </c>
    </row>
    <row r="3" spans="1:5" ht="12" customHeight="1" x14ac:dyDescent="0.2">
      <c r="A3" s="14">
        <v>900001</v>
      </c>
      <c r="B3" s="15" t="s">
        <v>1</v>
      </c>
      <c r="C3" s="4">
        <f>C4+C5</f>
        <v>85282391</v>
      </c>
      <c r="D3" s="4">
        <f>D4+D5</f>
        <v>31425268.199999999</v>
      </c>
      <c r="E3" s="4">
        <f>E4+E5</f>
        <v>28533005</v>
      </c>
    </row>
    <row r="4" spans="1:5" ht="12" customHeight="1" x14ac:dyDescent="0.2">
      <c r="A4" s="16"/>
      <c r="B4" s="17" t="s">
        <v>14</v>
      </c>
      <c r="C4" s="2"/>
      <c r="D4" s="2"/>
      <c r="E4" s="2"/>
    </row>
    <row r="5" spans="1:5" ht="12" customHeight="1" x14ac:dyDescent="0.2">
      <c r="A5" s="16"/>
      <c r="B5" s="17" t="s">
        <v>16</v>
      </c>
      <c r="C5" s="2">
        <v>85282391</v>
      </c>
      <c r="D5" s="2">
        <v>31425268.199999999</v>
      </c>
      <c r="E5" s="2">
        <v>28533005</v>
      </c>
    </row>
    <row r="6" spans="1:5" ht="12" customHeight="1" x14ac:dyDescent="0.2">
      <c r="A6" s="16">
        <v>900002</v>
      </c>
      <c r="B6" s="18" t="s">
        <v>2</v>
      </c>
      <c r="C6" s="6">
        <f>C7+C8</f>
        <v>85282391</v>
      </c>
      <c r="D6" s="6">
        <f>D7+D8</f>
        <v>27279128.199999999</v>
      </c>
      <c r="E6" s="6">
        <f>E7+E8</f>
        <v>20473417.699999999</v>
      </c>
    </row>
    <row r="7" spans="1:5" ht="12" customHeight="1" x14ac:dyDescent="0.2">
      <c r="A7" s="16"/>
      <c r="B7" s="17" t="s">
        <v>18</v>
      </c>
      <c r="C7" s="2"/>
      <c r="D7" s="2"/>
      <c r="E7" s="2"/>
    </row>
    <row r="8" spans="1:5" ht="12" customHeight="1" x14ac:dyDescent="0.2">
      <c r="A8" s="16"/>
      <c r="B8" s="17" t="s">
        <v>19</v>
      </c>
      <c r="C8" s="2">
        <v>85282391</v>
      </c>
      <c r="D8" s="2">
        <v>27279128.199999999</v>
      </c>
      <c r="E8" s="2">
        <f>+[1]CFG!$G$17</f>
        <v>20473417.699999999</v>
      </c>
    </row>
    <row r="9" spans="1:5" ht="12" customHeight="1" x14ac:dyDescent="0.2">
      <c r="A9" s="16">
        <v>900003</v>
      </c>
      <c r="B9" s="18" t="s">
        <v>3</v>
      </c>
      <c r="C9" s="6">
        <f>C3-C6</f>
        <v>0</v>
      </c>
      <c r="D9" s="6">
        <f>D3-D6</f>
        <v>4146140</v>
      </c>
      <c r="E9" s="6">
        <f>E3-E6</f>
        <v>8059587.3000000007</v>
      </c>
    </row>
    <row r="10" spans="1:5" ht="12" customHeight="1" x14ac:dyDescent="0.2">
      <c r="A10" s="16">
        <v>900004</v>
      </c>
      <c r="B10" s="18" t="s">
        <v>4</v>
      </c>
      <c r="C10" s="2">
        <v>0</v>
      </c>
      <c r="D10" s="2">
        <v>0</v>
      </c>
      <c r="E10" s="2">
        <v>0</v>
      </c>
    </row>
    <row r="11" spans="1:5" ht="12" customHeight="1" x14ac:dyDescent="0.2">
      <c r="A11" s="16">
        <v>900005</v>
      </c>
      <c r="B11" s="18" t="s">
        <v>5</v>
      </c>
      <c r="C11" s="6">
        <f>C9-C10</f>
        <v>0</v>
      </c>
      <c r="D11" s="6">
        <f>D9-D10</f>
        <v>4146140</v>
      </c>
      <c r="E11" s="6">
        <f>E9-E10</f>
        <v>8059587.3000000007</v>
      </c>
    </row>
    <row r="12" spans="1:5" ht="12" customHeight="1" x14ac:dyDescent="0.2">
      <c r="A12" s="16">
        <v>900006</v>
      </c>
      <c r="B12" s="18" t="s">
        <v>6</v>
      </c>
      <c r="C12" s="2"/>
      <c r="D12" s="2"/>
      <c r="E12" s="3"/>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26</v>
      </c>
      <c r="B16" s="22"/>
      <c r="C16" s="22"/>
      <c r="D16" s="23"/>
    </row>
    <row r="17" spans="1:5" x14ac:dyDescent="0.2">
      <c r="A17" s="24"/>
      <c r="B17" s="25"/>
      <c r="C17" s="25"/>
      <c r="D17" s="26"/>
    </row>
    <row r="18" spans="1:5" x14ac:dyDescent="0.2">
      <c r="A18" s="25"/>
      <c r="B18" s="27"/>
      <c r="C18" s="25"/>
      <c r="D18" s="25"/>
    </row>
    <row r="19" spans="1:5" x14ac:dyDescent="0.2">
      <c r="A19" s="28"/>
      <c r="B19" s="25"/>
      <c r="C19" s="25"/>
      <c r="D19" s="25"/>
    </row>
    <row r="20" spans="1:5" x14ac:dyDescent="0.2">
      <c r="A20" s="42" t="s">
        <v>29</v>
      </c>
      <c r="B20" s="42"/>
      <c r="C20" s="42"/>
      <c r="D20" s="42"/>
      <c r="E20" s="42"/>
    </row>
    <row r="21" spans="1:5" x14ac:dyDescent="0.2">
      <c r="A21" s="32"/>
      <c r="B21" s="32"/>
      <c r="C21" s="32"/>
      <c r="D21" s="32"/>
      <c r="E21" s="32"/>
    </row>
    <row r="22" spans="1:5" x14ac:dyDescent="0.2">
      <c r="A22" s="32"/>
      <c r="B22" s="32"/>
      <c r="C22" s="32"/>
      <c r="D22" s="32"/>
      <c r="E22" s="32"/>
    </row>
    <row r="23" spans="1:5" x14ac:dyDescent="0.2">
      <c r="A23" s="33"/>
      <c r="B23" s="34"/>
      <c r="C23" s="34"/>
      <c r="D23" s="34"/>
      <c r="E23" s="35"/>
    </row>
    <row r="24" spans="1:5" x14ac:dyDescent="0.2">
      <c r="A24" s="42" t="s">
        <v>30</v>
      </c>
      <c r="B24" s="42"/>
      <c r="C24" s="42"/>
      <c r="D24" s="42"/>
      <c r="E24" s="42"/>
    </row>
    <row r="25" spans="1:5" x14ac:dyDescent="0.2">
      <c r="A25" s="43" t="s">
        <v>31</v>
      </c>
      <c r="B25" s="43"/>
      <c r="C25" s="43"/>
      <c r="D25" s="43"/>
      <c r="E25" s="43"/>
    </row>
  </sheetData>
  <mergeCells count="5">
    <mergeCell ref="A1:E1"/>
    <mergeCell ref="A2:B2"/>
    <mergeCell ref="A20:E20"/>
    <mergeCell ref="A24:E24"/>
    <mergeCell ref="A25:E25"/>
  </mergeCells>
  <pageMargins left="0.70866141732283472" right="0.11811023622047245" top="0.15748031496062992" bottom="0.74803149606299213" header="0.31496062992125984" footer="0.31496062992125984"/>
  <pageSetup scale="95"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FF</vt:lpstr>
      <vt:lpstr>Hoja1</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2018-01-29T15:39:26Z</cp:lastPrinted>
  <dcterms:created xsi:type="dcterms:W3CDTF">2014-10-22T03:17:27Z</dcterms:created>
  <dcterms:modified xsi:type="dcterms:W3CDTF">2018-01-29T15:39:30Z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