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defaultThemeVersion="124226"/>
  <mc:AlternateContent xmlns:mc="http://schemas.openxmlformats.org/markup-compatibility/2006">
    <mc:Choice Requires="x15">
      <x15ac:absPath xmlns:x15ac="http://schemas.microsoft.com/office/spreadsheetml/2010/11/ac" url="C:\Users\Luis-Torres\Desktop\"/>
    </mc:Choice>
  </mc:AlternateContent>
  <bookViews>
    <workbookView xWindow="0" yWindow="0" windowWidth="24000" windowHeight="9645"/>
  </bookViews>
  <sheets>
    <sheet name="EAEPE" sheetId="1" r:id="rId1"/>
    <sheet name="COG" sheetId="2" r:id="rId2"/>
    <sheet name="CTG" sheetId="3" r:id="rId3"/>
    <sheet name="C.F.G" sheetId="4" r:id="rId4"/>
    <sheet name="CA_Ente_Público" sheetId="6" r:id="rId5"/>
    <sheet name="CA_Ayuntamiento" sheetId="5" r:id="rId6"/>
  </sheets>
  <definedNames>
    <definedName name="_xlnm._FilterDatabase" localSheetId="0" hidden="1">EAEPE!$A$2:$O$773</definedName>
  </definedNames>
  <calcPr calcId="162913"/>
</workbook>
</file>

<file path=xl/calcChain.xml><?xml version="1.0" encoding="utf-8"?>
<calcChain xmlns="http://schemas.openxmlformats.org/spreadsheetml/2006/main">
  <c r="D20" i="6" l="1"/>
  <c r="D19" i="6"/>
  <c r="D18" i="6"/>
  <c r="D17" i="6"/>
  <c r="D16" i="6"/>
  <c r="D15" i="6"/>
  <c r="D14" i="6"/>
  <c r="D13" i="6"/>
  <c r="D12" i="6"/>
  <c r="D11" i="6"/>
  <c r="D10" i="6"/>
  <c r="D9" i="6"/>
  <c r="D8" i="6"/>
  <c r="D7" i="6"/>
  <c r="D6" i="6"/>
  <c r="D5" i="6"/>
  <c r="D4" i="6"/>
  <c r="D35" i="4"/>
  <c r="D34" i="4"/>
  <c r="D33" i="4"/>
  <c r="D32" i="4"/>
  <c r="D31" i="4"/>
  <c r="D30" i="4"/>
  <c r="D29" i="4"/>
  <c r="D28" i="4"/>
  <c r="D27" i="4"/>
  <c r="D26" i="4"/>
  <c r="D25" i="4"/>
  <c r="D24" i="4"/>
  <c r="D23" i="4"/>
  <c r="D22" i="4"/>
  <c r="D21" i="4"/>
  <c r="D20" i="4"/>
  <c r="D19" i="4"/>
  <c r="D18" i="4"/>
  <c r="D17" i="4"/>
  <c r="D16" i="4"/>
  <c r="D14" i="4"/>
  <c r="D13" i="4"/>
  <c r="D12" i="4"/>
  <c r="D11" i="4"/>
  <c r="D10" i="4"/>
  <c r="D9" i="4"/>
  <c r="D8" i="4"/>
  <c r="D7" i="4"/>
  <c r="D6" i="4"/>
  <c r="D5" i="4"/>
  <c r="D4" i="4"/>
  <c r="D3" i="4"/>
  <c r="D15" i="4"/>
  <c r="D8" i="3"/>
  <c r="D7" i="3"/>
  <c r="D6" i="3"/>
  <c r="D5" i="3"/>
  <c r="D4" i="3"/>
  <c r="D3" i="3"/>
  <c r="E54" i="2" l="1"/>
  <c r="E52" i="2" s="1"/>
  <c r="G52" i="2"/>
  <c r="F52" i="2"/>
  <c r="F3" i="2" s="1"/>
  <c r="D52" i="2"/>
  <c r="C52" i="2"/>
  <c r="E48" i="2"/>
  <c r="E46" i="2"/>
  <c r="E45" i="2"/>
  <c r="E43" i="2"/>
  <c r="G42" i="2"/>
  <c r="F42" i="2"/>
  <c r="D42" i="2"/>
  <c r="C42" i="2"/>
  <c r="E36" i="2"/>
  <c r="E34" i="2"/>
  <c r="E32" i="2" s="1"/>
  <c r="G32" i="2"/>
  <c r="F32" i="2"/>
  <c r="D32" i="2"/>
  <c r="C32" i="2"/>
  <c r="E31" i="2"/>
  <c r="E30" i="2"/>
  <c r="E29" i="2"/>
  <c r="E28" i="2"/>
  <c r="E27" i="2"/>
  <c r="E26" i="2"/>
  <c r="E25" i="2"/>
  <c r="E24" i="2"/>
  <c r="E23" i="2"/>
  <c r="G22" i="2"/>
  <c r="F22" i="2"/>
  <c r="D22" i="2"/>
  <c r="C22" i="2"/>
  <c r="E21" i="2"/>
  <c r="E19" i="2"/>
  <c r="E18" i="2"/>
  <c r="E17" i="2"/>
  <c r="E16" i="2"/>
  <c r="E15" i="2"/>
  <c r="E14" i="2"/>
  <c r="E12" i="2" s="1"/>
  <c r="E13" i="2"/>
  <c r="G12" i="2"/>
  <c r="F12" i="2"/>
  <c r="D12" i="2"/>
  <c r="C12" i="2"/>
  <c r="E9" i="2"/>
  <c r="E8" i="2"/>
  <c r="E7" i="2"/>
  <c r="E6" i="2"/>
  <c r="E5" i="2"/>
  <c r="E4" i="2" s="1"/>
  <c r="G4" i="2"/>
  <c r="G3" i="2" s="1"/>
  <c r="F4" i="2"/>
  <c r="D4" i="2"/>
  <c r="D3" i="2" s="1"/>
  <c r="C4" i="2"/>
  <c r="C3" i="2" s="1"/>
  <c r="E42" i="2" l="1"/>
  <c r="E22" i="2"/>
  <c r="E3" i="2"/>
</calcChain>
</file>

<file path=xl/sharedStrings.xml><?xml version="1.0" encoding="utf-8"?>
<sst xmlns="http://schemas.openxmlformats.org/spreadsheetml/2006/main" count="5680" uniqueCount="328">
  <si>
    <t>CONCEPTO</t>
  </si>
  <si>
    <t>MODIFICADO</t>
  </si>
  <si>
    <t>DEVENGADO</t>
  </si>
  <si>
    <t>Bajo protesta de decir verdad declaramos que los Estados Financieros y sus notas, son razonablemente correctos y son responsabilidad del emisor.</t>
  </si>
  <si>
    <t>PRESUPUESTO DE EGRESOS</t>
  </si>
  <si>
    <t>2.2.5</t>
  </si>
  <si>
    <t>VIVIENDA</t>
  </si>
  <si>
    <t>E0005</t>
  </si>
  <si>
    <t>COORDINACION DE VIVIENDA</t>
  </si>
  <si>
    <t>RECURSOS FISCALES</t>
  </si>
  <si>
    <t>31120-8202</t>
  </si>
  <si>
    <t>COORD VIVIENDA</t>
  </si>
  <si>
    <t>GASTO CORRIENTE</t>
  </si>
  <si>
    <t>Sueldos Base</t>
  </si>
  <si>
    <t>Prima Vacacional</t>
  </si>
  <si>
    <t>Gratificación de fin de año</t>
  </si>
  <si>
    <t>Aportaciones IMSS</t>
  </si>
  <si>
    <t>Aportaciones INFONAVIT</t>
  </si>
  <si>
    <t>Ahorro para el retiro</t>
  </si>
  <si>
    <t>Prestaciones establecidas por CGT</t>
  </si>
  <si>
    <t>Materiales y útiles de oficina</t>
  </si>
  <si>
    <t>Prod Alim p pers en instalac de depend y ent</t>
  </si>
  <si>
    <t>Combus Lub y aditivos vehículos Serv Pub</t>
  </si>
  <si>
    <t>Ref y Acces men Eq cómputo y tecn de la Info</t>
  </si>
  <si>
    <t>Impresiones doc ofic p prestación de Serv pub</t>
  </si>
  <si>
    <t>Mantto y conserv Veh terrestres aéreos mariti</t>
  </si>
  <si>
    <t>Viáticos nac p Serv pub Desemp funciones ofic</t>
  </si>
  <si>
    <t>Transf asignaciones subsidios y otras ayudas</t>
  </si>
  <si>
    <t>INGRESOS PROPIOS</t>
  </si>
  <si>
    <t>Gastos de orden social y cultural</t>
  </si>
  <si>
    <t>2.5.6</t>
  </si>
  <si>
    <t>OTROS SERVICIO EDUCATIVOS</t>
  </si>
  <si>
    <t>E0013</t>
  </si>
  <si>
    <t>COORDINACION EDUCATIVA Y DESARROLLO INFANTIL</t>
  </si>
  <si>
    <t>31120-8205</t>
  </si>
  <si>
    <t>COORD EDUCATIVA Y DESARROLLO INFANTIL</t>
  </si>
  <si>
    <t>Pasajes terr nac p  Serv pub en comisiones</t>
  </si>
  <si>
    <t>Arrend Vehículos Serv Administrativos</t>
  </si>
  <si>
    <t>E0014</t>
  </si>
  <si>
    <t>GUARDERIA EMETERIA VALENCIA</t>
  </si>
  <si>
    <t>Material de limpieza</t>
  </si>
  <si>
    <t>Materiales accesorios y suministros médicos</t>
  </si>
  <si>
    <t>Refacciones y accesorios menores de edificios</t>
  </si>
  <si>
    <t>Servicio de gas</t>
  </si>
  <si>
    <t>Servicio telefonía tradicional</t>
  </si>
  <si>
    <t>Servicios de jardinería y fumigación</t>
  </si>
  <si>
    <t>Mat y útiles de tecnologías de la Info y Com</t>
  </si>
  <si>
    <t>Materiales y útiles de enseñanza</t>
  </si>
  <si>
    <t>E0015</t>
  </si>
  <si>
    <t>Preescolar y estancia Insurgentes</t>
  </si>
  <si>
    <t>Utensilios para el servicio de alimentación</t>
  </si>
  <si>
    <t>Materiales diversos</t>
  </si>
  <si>
    <t>Servicio de energía eléctrica</t>
  </si>
  <si>
    <t>Servicio de agua</t>
  </si>
  <si>
    <t>Conservación y mantenimiento de inmuebles</t>
  </si>
  <si>
    <t>Seguros de responsabilidad patrimonial y fianzas</t>
  </si>
  <si>
    <t>E0016</t>
  </si>
  <si>
    <t>GUARDERIA TAMAYO</t>
  </si>
  <si>
    <t>E0018</t>
  </si>
  <si>
    <t>PREESCOLAR MI PEQUEÑO MUNDO</t>
  </si>
  <si>
    <t>E0019</t>
  </si>
  <si>
    <t>PREESCOLAR ARCOIRIS</t>
  </si>
  <si>
    <t>S0013</t>
  </si>
  <si>
    <t>RECURSOS ESTATALES</t>
  </si>
  <si>
    <t>Compensaciones por servicios</t>
  </si>
  <si>
    <t>2.6.1</t>
  </si>
  <si>
    <t>ENFERMEDAD E INCAPACIDAD</t>
  </si>
  <si>
    <t>E0004</t>
  </si>
  <si>
    <t>CLINICA DE REHABILITACION CENTRO DE DESARROLLO</t>
  </si>
  <si>
    <t>31120-8201</t>
  </si>
  <si>
    <t>COORD SERVICIOS MEDICOS Y DISCAPACIDAD</t>
  </si>
  <si>
    <t>Honorarios</t>
  </si>
  <si>
    <t>Serv profesionales científicos y tec integrales</t>
  </si>
  <si>
    <t>Instal Rep y mantto de maq otros Eq y herrami</t>
  </si>
  <si>
    <t>2.6.2</t>
  </si>
  <si>
    <t>EDAD AVANZADA</t>
  </si>
  <si>
    <t>E0033</t>
  </si>
  <si>
    <t>COORDINACION DE ADULTOS MAYORES</t>
  </si>
  <si>
    <t>31120-8211</t>
  </si>
  <si>
    <t>COORD  ADULTOS MAYORES</t>
  </si>
  <si>
    <t>2.6.5</t>
  </si>
  <si>
    <t>ALIMENTACION Y NUTRICION</t>
  </si>
  <si>
    <t>E0006</t>
  </si>
  <si>
    <t>COORDINACION DE DESARROLLO COMUNITARIO</t>
  </si>
  <si>
    <t>31120-8203</t>
  </si>
  <si>
    <t>COORD DE DESARROLLO COMUNITARIO</t>
  </si>
  <si>
    <t>Fletes y maniobras</t>
  </si>
  <si>
    <t>S0006</t>
  </si>
  <si>
    <t>PROYECTO DE INVERSION</t>
  </si>
  <si>
    <t>Refacciones y accesorios menores de mobiliario</t>
  </si>
  <si>
    <t>Gastos relac con activ culturales deport y ayu</t>
  </si>
  <si>
    <t>GASTO DE CAPITAL</t>
  </si>
  <si>
    <t>Muebles excepto de oficina y estantería</t>
  </si>
  <si>
    <t>Otros mobiliarios y equipos de administración</t>
  </si>
  <si>
    <t>2.6.9</t>
  </si>
  <si>
    <t>OTROS SEGURIDAD SOCIAL</t>
  </si>
  <si>
    <t>E0028</t>
  </si>
  <si>
    <t>COORDINACION DE TRABAJO SOCIAL</t>
  </si>
  <si>
    <t>31120-8207</t>
  </si>
  <si>
    <t>COORD DE TRABAJO SOCIAL</t>
  </si>
  <si>
    <t>Equipos menores de tecnologías de la Info y Com</t>
  </si>
  <si>
    <t>E0030</t>
  </si>
  <si>
    <t>PROCURADURIA</t>
  </si>
  <si>
    <t>31120-8209</t>
  </si>
  <si>
    <t>COORD  DE PROCURADURIA</t>
  </si>
  <si>
    <t>Material impreso e información digital</t>
  </si>
  <si>
    <t>Servicio postal</t>
  </si>
  <si>
    <t>Servicios de vigilancia</t>
  </si>
  <si>
    <t>E0031</t>
  </si>
  <si>
    <t>COORDINACION CEMAIV</t>
  </si>
  <si>
    <t>31120-8210</t>
  </si>
  <si>
    <t>COORD DE CEMAIV</t>
  </si>
  <si>
    <t>Computadoras y equipo periférico</t>
  </si>
  <si>
    <t>Muebles de oficina y estantería</t>
  </si>
  <si>
    <t>E0049</t>
  </si>
  <si>
    <t>SISTEMA DE PROTECCION INTEGRAL DE NIÑOS NIÑAS Y AD</t>
  </si>
  <si>
    <t>31120-8222</t>
  </si>
  <si>
    <t>SISTEMA DE PROTECCION INTEGRAL DE NIÑOS</t>
  </si>
  <si>
    <t>S0030</t>
  </si>
  <si>
    <t>Coordinación de Procuraduría.</t>
  </si>
  <si>
    <t>2.7.1</t>
  </si>
  <si>
    <t>OTROS ASUNTOS SOCIALES</t>
  </si>
  <si>
    <t>E0021</t>
  </si>
  <si>
    <t>COORDINACION DE ACCIONES A FAVOR DE LA INFANCIA</t>
  </si>
  <si>
    <t>31120-8206</t>
  </si>
  <si>
    <t>COORD DE ACCIONES A FAVOR  INFANCIA</t>
  </si>
  <si>
    <t>E0023</t>
  </si>
  <si>
    <t>DIM</t>
  </si>
  <si>
    <t>Productos alimenticios agropecuarios y forestales</t>
  </si>
  <si>
    <t>Materiales de construcción de madera</t>
  </si>
  <si>
    <t>E0035</t>
  </si>
  <si>
    <t>DIRECCION GENERAL</t>
  </si>
  <si>
    <t>31120-8212</t>
  </si>
  <si>
    <t>Equipos menores de oficina</t>
  </si>
  <si>
    <t>E0036</t>
  </si>
  <si>
    <t>COORDINACION DE COMUNICACIÓN SOCIAL Y EVENTOS</t>
  </si>
  <si>
    <t>31120-8213</t>
  </si>
  <si>
    <t>COORD DE COMUNICACIÓN SOCIAL</t>
  </si>
  <si>
    <t>Difusión e Info mensajes activ gubernamentales</t>
  </si>
  <si>
    <t>Mobiliario y equipo para comercio y servicios</t>
  </si>
  <si>
    <t>Materiales y útiles de impresión y reproducción</t>
  </si>
  <si>
    <t>E0037</t>
  </si>
  <si>
    <t>DIRECCION ADMINISTRATIVA</t>
  </si>
  <si>
    <t>31120-8214</t>
  </si>
  <si>
    <t>Antigüedad</t>
  </si>
  <si>
    <t>Liquid por indem y sueldos y salarios caídos</t>
  </si>
  <si>
    <t>Ref y Acces menores de Eq de transporte</t>
  </si>
  <si>
    <t>Radiolocalización</t>
  </si>
  <si>
    <t>Servicios de acceso de internet</t>
  </si>
  <si>
    <t>Arrendamiento de equipo y bienes informáticos</t>
  </si>
  <si>
    <t>Servicios de consultoría administrativa</t>
  </si>
  <si>
    <t>Servicios de capacitación</t>
  </si>
  <si>
    <t>Servicios financieros y bancarios</t>
  </si>
  <si>
    <t>Seguro de bienes patrimoniales</t>
  </si>
  <si>
    <t>Instal Rep y mantto  de Mobil y Eq de admon</t>
  </si>
  <si>
    <t>Otros impuestos y derechos</t>
  </si>
  <si>
    <t>Penas multas accesorios y actualizaciones</t>
  </si>
  <si>
    <t>Vestuario y uniformes</t>
  </si>
  <si>
    <t>Impuesto sobre nóminas</t>
  </si>
  <si>
    <t>E0039</t>
  </si>
  <si>
    <t>DONATIVOS</t>
  </si>
  <si>
    <t>31120-8215</t>
  </si>
  <si>
    <t>E0046</t>
  </si>
  <si>
    <t>VOLUNTARIADO</t>
  </si>
  <si>
    <t>31120-8219</t>
  </si>
  <si>
    <t>E0047</t>
  </si>
  <si>
    <t>DIRECCION OPERATIVA</t>
  </si>
  <si>
    <t>31120-8220</t>
  </si>
  <si>
    <t>E0048</t>
  </si>
  <si>
    <t>DIRECCION JURIDICA</t>
  </si>
  <si>
    <t>31120-8221</t>
  </si>
  <si>
    <t>CFG</t>
  </si>
  <si>
    <t>CP</t>
  </si>
  <si>
    <t>CFF</t>
  </si>
  <si>
    <t>CA-UR</t>
  </si>
  <si>
    <t>CTG</t>
  </si>
  <si>
    <t>COG</t>
  </si>
  <si>
    <t>APROBADO</t>
  </si>
  <si>
    <t>AMPLIACIONES / REDUCCIONES</t>
  </si>
  <si>
    <t>COMPROMETIDO</t>
  </si>
  <si>
    <t>EJERCIDO</t>
  </si>
  <si>
    <t>PAGADO</t>
  </si>
  <si>
    <t>SUBEJERCICIO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</si>
  <si>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</si>
  <si>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</si>
  <si>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</si>
  <si>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</si>
  <si>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</si>
  <si>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</si>
  <si>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</si>
  <si>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</si>
  <si>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</si>
  <si>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</si>
  <si>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</si>
  <si>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</si>
  <si>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</si>
  <si>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</si>
  <si>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</si>
  <si>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</si>
  <si>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</si>
  <si>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</si>
  <si>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</si>
  <si>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</si>
  <si>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</si>
  <si>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</si>
  <si>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</si>
  <si>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</si>
  <si>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</si>
  <si>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</si>
  <si>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</si>
  <si>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</si>
  <si>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</si>
  <si>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</si>
  <si>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</si>
  <si>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</si>
  <si>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</si>
  <si>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</si>
  <si>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</si>
  <si>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</si>
  <si>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</si>
  <si>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</si>
  <si>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</si>
  <si>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</si>
  <si>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</si>
  <si>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</si>
  <si>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</si>
  <si>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</si>
  <si>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</si>
  <si>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</si>
  <si>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</si>
  <si>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</si>
  <si>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</si>
  <si>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</si>
  <si>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</si>
  <si>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</si>
  <si>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</si>
  <si>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</si>
  <si>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</si>
  <si>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</si>
  <si>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</si>
  <si>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</si>
  <si>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</si>
  <si>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</si>
  <si>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</si>
  <si>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</si>
  <si>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</si>
  <si>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</si>
  <si>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</si>
  <si>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</si>
  <si>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</si>
  <si>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</si>
  <si>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</si>
  <si>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</si>
  <si>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</si>
  <si>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</si>
  <si>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 xml:space="preserve">AMPLIACCIONES / REDUCCIONES </t>
  </si>
  <si>
    <t>Otros equipos</t>
  </si>
  <si>
    <t>Automóviles y camiones</t>
  </si>
  <si>
    <t>E0017</t>
  </si>
  <si>
    <t>PREESCOLAR MIS PRIMERAS LETRAS</t>
  </si>
  <si>
    <t>Arrendamiento de edificios y locales</t>
  </si>
  <si>
    <t>Libros revistas y otros elementos coleccionables</t>
  </si>
  <si>
    <t>Equipo para uso médico dental y para laboratorio</t>
  </si>
  <si>
    <t>Transferncias para inversión pública</t>
  </si>
  <si>
    <t>Edificación no habitacional</t>
  </si>
  <si>
    <t>Otro mobiliario y equipo educacional y recreativo</t>
  </si>
  <si>
    <t>Herramientas y maquinas -herramienta</t>
  </si>
  <si>
    <t>S0031</t>
  </si>
  <si>
    <t>E0038</t>
  </si>
  <si>
    <t>PENSIONADOS Y JUBILADOS</t>
  </si>
  <si>
    <t>SISTEMA MUNICIPAL PARA EL DESARROLLO INTEGRAL DE LA FAMILIA DE CELAYA.
ESTADO ANALÍTICO DEL EJERCICIO DEL PRESUPUESTO DE EGRESOS POR OBJETO DEL GASTO (CAPÍTULO Y CONCEPTO)
AL 31 DE DICIEMBRE DEL 2017</t>
  </si>
  <si>
    <t>SISTEMA MUNICIPAL PARA EL DESARROLLO INTEGRAL DE LA FAMILIA DE CELAYA.
ESTADO ANALÍTICO DEL EJERCICIO DEL PRESUPUESTO DE EGRESOS CLASIFICACIÓN ECONÓMICA (POR TIPO DE GASTO)
AL 31 DE DICIEMBRE DEL 2017</t>
  </si>
  <si>
    <t>Gasto Corriente</t>
  </si>
  <si>
    <t>Gasto de Capital</t>
  </si>
  <si>
    <t>Amortización de la Deuda y Disminución de Pasivos</t>
  </si>
  <si>
    <t>Pensiones y Jubilaciones</t>
  </si>
  <si>
    <t>SISTEMA MUNICIPAL PARA EL DESARROLLO INTEGRAL DE LA FAMILIA DE CELAYA.
ESTADO ANALÍTICO DEL EJERCICIO DEL PRESUPUESTO DE EGRESOS CLASIFICACIÓN FUNCIONAL (FINALIDAD Y FUNCIÓN)
AL 31 DE DICIEMBRE DEL 2017</t>
  </si>
  <si>
    <t>Gobierno</t>
  </si>
  <si>
    <t>Legislación</t>
  </si>
  <si>
    <t>Justicia</t>
  </si>
  <si>
    <t>Coordinación de la Politica de Gobierno</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</si>
  <si>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</si>
  <si>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</si>
  <si>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</si>
  <si>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</si>
  <si>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</si>
  <si>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</si>
  <si>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</si>
  <si>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</si>
  <si>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</si>
  <si>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</si>
  <si>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</si>
  <si>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</si>
  <si>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</si>
  <si>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</si>
  <si>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</si>
  <si>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</si>
  <si>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</si>
  <si>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</si>
  <si>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</si>
  <si>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</si>
  <si>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</si>
  <si>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</si>
  <si>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</si>
  <si>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</si>
  <si>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</si>
  <si>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</si>
  <si>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</si>
  <si>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</si>
  <si>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SISTEMA MUNICIPAL PARA EL DESARROLLO INTEGRAL DE LA FAMILIA DE CELAYA.
ESTADO ANALÍTICO DEL EJERCICIO DEL PRESUPUESTO DE EGRESOS CLASIFICACIÓN ADMINISTRATIVA
AL 31 DE DICIEMBRE DEL 2017</t>
  </si>
  <si>
    <t>CA</t>
  </si>
  <si>
    <t>Total Gobierno General Municipal</t>
  </si>
  <si>
    <t>Órgano Ejecutivo Municipal (Ayuntamiento)</t>
  </si>
  <si>
    <t>Sector Paraestatal de Gobierno</t>
  </si>
  <si>
    <t>Entidades Paraestatales y Fideicomisos No Empresariales y No Financieros</t>
  </si>
  <si>
    <t>Entidades Paramunicipales Empresariales No Financieras con Participación Estatal Mayoritaria</t>
  </si>
  <si>
    <t>Fideicomisos Paramunicipales Empresariales No Financieros con Participación Estatal Mayoritaria</t>
  </si>
  <si>
    <t>Entidades Paramunicipales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</si>
  <si>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</si>
  <si>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</si>
  <si>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SISTEMA MUNICIPAL PARA EL DESARROLLO INTEGRAL DE LA FAMILIA DE CELAYA.
ESTADO ANALÍTICO DEL EJERCICIO DEL PRESUPUESTO DE EGRESOS
 CLASIFICACIÓN ADMINISTRATIVA
AL 31 DE DICIEMBRE DEL 2017</t>
  </si>
  <si>
    <t>COORD SERV MED Y DIS</t>
  </si>
  <si>
    <t>COORD DE DES COMUNIT</t>
  </si>
  <si>
    <t>COOR EDUC DES INFANT</t>
  </si>
  <si>
    <t>COOR ACCION FAVOR IN</t>
  </si>
  <si>
    <t>COORD COM SOCIAL</t>
  </si>
  <si>
    <t>DIR ADMINISTRATIVA</t>
  </si>
  <si>
    <t>SISTEMA DE PROTECCIO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</si>
</sst>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General_)"/>
    <numFmt numFmtId="165" formatCode="_-[$€-2]* #,##0.00_-;\-[$€-2]* #,##0.00_-;_-[$€-2]* &quot;-&quot;??_-"/>
    <numFmt numFmtId="166" formatCode="#,##0.00_ ;\-#,##0.00\ "/>
    <numFmt numFmtId="167" formatCode="#,##0.00;\-#,##0.00;&quot; &quot;"/>
  </numFmts>
  <fonts count="18" x14ac:knownFonts="1">
    <font>
      <sz val="11"/>
      <color theme="1"/>
      <name val="Calibri"/>
      <family val="2"/>
      <scheme val="minor"/>
    </font>
    <font>
      <sz val="11"/>
      <color theme="1"/>
      <name val="Calibri"/>
      <family val="2"/>
      <scheme val="minor"/>
    </font>
    <font>
      <b/>
      <sz val="8"/>
      <color theme="0"/>
      <name val="Arial"/>
      <family val="2"/>
    </font>
    <font>
      <b/>
      <sz val="8"/>
      <color theme="1"/>
      <name val="Arial"/>
      <family val="2"/>
    </font>
    <font>
      <sz val="8"/>
      <color theme="1"/>
      <name val="Arial"/>
      <family val="2"/>
    </font>
    <font>
      <sz val="10"/>
      <name val="Arial"/>
      <family val="2"/>
    </font>
    <font>
      <sz val="8"/>
      <name val="Arial"/>
      <family val="2"/>
    </font>
    <font>
      <sz val="11"/>
      <color indexed="8"/>
      <name val="Calibri"/>
      <family val="2"/>
    </font>
    <font>
      <sz val="10"/>
      <color theme="1"/>
      <name val="Times New Roman"/>
      <family val="2"/>
    </font>
    <font>
      <b/>
      <sz val="8"/>
      <color theme="3"/>
      <name val="Arial"/>
      <family val="2"/>
    </font>
    <font>
      <b/>
      <sz val="8"/>
      <name val="Arial"/>
      <family val="2"/>
    </font>
    <font>
      <b/>
      <sz val="10"/>
      <color theme="0"/>
      <name val="Arial"/>
      <family val="2"/>
    </font>
    <font>
      <b/>
      <sz val="10"/>
      <color theme="3"/>
      <name val="Arial"/>
      <family val="2"/>
    </font>
    <font>
      <sz val="10"/>
      <color theme="1"/>
      <name val="Arial"/>
      <family val="2"/>
    </font>
    <font>
      <b/>
      <sz val="11"/>
      <name val="Arial"/>
      <family val="2"/>
    </font>
    <font>
      <sz val="11"/>
      <color theme="1"/>
      <name val="Arial"/>
      <family val="2"/>
    </font>
    <font>
      <sz val="9"/>
      <color theme="1"/>
      <name val="Calibri"/>
      <family val="2"/>
      <scheme val="minor"/>
    </font>
    <font>
      <sz val="9"/>
      <color theme="1"/>
      <name val="Arial"/>
      <family val="2"/>
    </font>
  </fonts>
  <fills count="7">
    <fill>
      <patternFill patternType="none"/>
    </fill>
    <fill>
      <patternFill patternType="gray125"/>
    </fill>
    <fill>
      <gradientFill degree="90">
        <stop position="0">
          <color theme="3" tint="-0.25098422193060094"/>
        </stop>
        <stop position="1">
          <color theme="4"/>
        </stop>
      </gradientFill>
    </fill>
    <fill>
      <gradientFill degree="90">
        <stop position="0">
          <color theme="3" tint="-0.49803155613879818"/>
        </stop>
        <stop position="1">
          <color theme="4"/>
        </stop>
      </gradientFill>
    </fill>
    <fill>
      <gradientFill degree="90">
        <stop position="0">
          <color theme="3" tint="-0.49803155613879818"/>
        </stop>
        <stop position="0.5">
          <color theme="4"/>
        </stop>
        <stop position="1">
          <color theme="3" tint="-0.49803155613879818"/>
        </stop>
      </gradientFill>
    </fill>
    <fill>
      <gradientFill type="path" top="1" bottom="1">
        <stop position="0">
          <color theme="4" tint="-0.49803155613879818"/>
        </stop>
        <stop position="1">
          <color theme="4"/>
        </stop>
      </gradientFill>
    </fill>
    <fill>
      <gradientFill degree="135">
        <stop position="0">
          <color theme="3" tint="-0.49803155613879818"/>
        </stop>
        <stop position="0.5">
          <color theme="4"/>
        </stop>
        <stop position="1">
          <color theme="3" tint="-0.49803155613879818"/>
        </stop>
      </gradient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9">
    <xf numFmtId="0" fontId="0" fillId="0" borderId="0"/>
    <xf numFmtId="0" fontId="1" fillId="0" borderId="0"/>
    <xf numFmtId="0" fontId="5" fillId="0" borderId="0"/>
    <xf numFmtId="0" fontId="1" fillId="0" borderId="0"/>
    <xf numFmtId="0" fontId="1" fillId="0" borderId="0"/>
    <xf numFmtId="164" fontId="5" fillId="0" borderId="0"/>
    <xf numFmtId="165" fontId="5"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8" fillId="0" borderId="0"/>
    <xf numFmtId="0" fontId="5" fillId="0" borderId="0"/>
    <xf numFmtId="0" fontId="5" fillId="0" borderId="0"/>
    <xf numFmtId="0" fontId="5" fillId="0" borderId="0"/>
    <xf numFmtId="0" fontId="5" fillId="0" borderId="0"/>
    <xf numFmtId="0" fontId="1" fillId="0" borderId="0"/>
    <xf numFmtId="0" fontId="1" fillId="0" borderId="0"/>
    <xf numFmtId="9" fontId="5" fillId="0" borderId="0" applyFont="0" applyFill="0" applyBorder="0" applyAlignment="0" applyProtection="0"/>
    <xf numFmtId="43" fontId="1" fillId="0" borderId="0" applyFont="0" applyFill="0" applyBorder="0" applyAlignment="0" applyProtection="0"/>
    <xf numFmtId="0" fontId="4" fillId="0" borderId="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cellStyleXfs>
  <cellXfs count="128">
    <xf numFmtId="0" fontId="0" fillId="0" borderId="0" xfId="0"/>
    <xf numFmtId="0" fontId="3" fillId="0" borderId="0" xfId="1" applyFont="1" applyFill="1" applyBorder="1" applyAlignment="1" applyProtection="1">
      <alignment vertical="top"/>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4" fillId="0" borderId="0" xfId="1" applyFont="1" applyFill="1" applyBorder="1" applyAlignment="1" applyProtection="1">
      <alignment horizontal="center" vertical="top"/>
    </xf>
    <xf numFmtId="0" fontId="4" fillId="0" borderId="0" xfId="1" applyFont="1" applyFill="1" applyBorder="1" applyAlignment="1" applyProtection="1">
      <alignment vertical="top"/>
      <protection locked="0"/>
    </xf>
    <xf numFmtId="0" fontId="4" fillId="0" borderId="0" xfId="1" applyFont="1" applyFill="1" applyBorder="1" applyAlignment="1" applyProtection="1">
      <alignment vertical="top"/>
    </xf>
    <xf numFmtId="0" fontId="6" fillId="0" borderId="0" xfId="2" applyFont="1" applyAlignment="1" applyProtection="1">
      <alignment vertical="top"/>
    </xf>
    <xf numFmtId="0" fontId="6" fillId="0" borderId="0" xfId="2" applyFont="1" applyAlignment="1">
      <alignment vertical="top" wrapText="1"/>
    </xf>
    <xf numFmtId="4" fontId="6" fillId="0" borderId="0" xfId="2" applyNumberFormat="1" applyFont="1" applyAlignment="1">
      <alignment vertical="top"/>
    </xf>
    <xf numFmtId="0" fontId="6" fillId="0" borderId="0" xfId="2" applyFont="1" applyAlignment="1">
      <alignment vertical="top"/>
    </xf>
    <xf numFmtId="0" fontId="6" fillId="0" borderId="0" xfId="2" applyFont="1" applyAlignment="1" applyProtection="1">
      <alignment vertical="top" wrapText="1"/>
      <protection locked="0"/>
    </xf>
    <xf numFmtId="0" fontId="6" fillId="0" borderId="0" xfId="2" applyFont="1" applyAlignment="1" applyProtection="1">
      <alignment vertical="top"/>
      <protection locked="0"/>
    </xf>
    <xf numFmtId="0" fontId="1" fillId="0" borderId="0" xfId="4"/>
    <xf numFmtId="0" fontId="2" fillId="0" borderId="2" xfId="2" applyFont="1" applyBorder="1" applyAlignment="1" applyProtection="1">
      <alignment horizontal="center" vertical="top"/>
      <protection hidden="1"/>
    </xf>
    <xf numFmtId="0" fontId="2" fillId="0" borderId="0" xfId="2" applyFont="1" applyBorder="1" applyAlignment="1" applyProtection="1">
      <alignment horizontal="center" vertical="top"/>
    </xf>
    <xf numFmtId="0" fontId="9" fillId="0" borderId="0" xfId="13" applyFont="1" applyFill="1" applyBorder="1" applyAlignment="1" applyProtection="1"/>
    <xf numFmtId="0" fontId="9" fillId="0" borderId="0" xfId="13" applyFont="1" applyFill="1" applyBorder="1" applyAlignment="1" applyProtection="1">
      <alignment horizontal="left"/>
    </xf>
    <xf numFmtId="0" fontId="10" fillId="0" borderId="0" xfId="13" applyFont="1" applyFill="1" applyBorder="1" applyAlignment="1" applyProtection="1"/>
    <xf numFmtId="4" fontId="3" fillId="0" borderId="0" xfId="0" applyNumberFormat="1" applyFont="1" applyFill="1" applyBorder="1" applyAlignment="1" applyProtection="1">
      <alignment horizontal="right"/>
      <protection locked="0"/>
    </xf>
    <xf numFmtId="0" fontId="4" fillId="0" borderId="0" xfId="0" applyFont="1" applyAlignment="1" applyProtection="1">
      <alignment horizontal="center"/>
      <protection locked="0"/>
    </xf>
    <xf numFmtId="0" fontId="4" fillId="0" borderId="0" xfId="0" applyFont="1" applyProtection="1">
      <protection locked="0"/>
    </xf>
    <xf numFmtId="0" fontId="2" fillId="0" borderId="7" xfId="2" applyFont="1" applyFill="1" applyBorder="1" applyAlignment="1" applyProtection="1">
      <alignment horizontal="center" vertical="top"/>
      <protection hidden="1"/>
    </xf>
    <xf numFmtId="0" fontId="10" fillId="0" borderId="8" xfId="13" applyFont="1" applyFill="1" applyBorder="1" applyAlignment="1" applyProtection="1"/>
    <xf numFmtId="4" fontId="3" fillId="0" borderId="8" xfId="0" applyNumberFormat="1" applyFont="1" applyFill="1" applyBorder="1" applyAlignment="1" applyProtection="1">
      <alignment horizontal="right"/>
      <protection locked="0"/>
    </xf>
    <xf numFmtId="4" fontId="3" fillId="0" borderId="9" xfId="0" applyNumberFormat="1" applyFont="1" applyFill="1" applyBorder="1" applyAlignment="1" applyProtection="1">
      <alignment horizontal="right"/>
      <protection locked="0"/>
    </xf>
    <xf numFmtId="0" fontId="0" fillId="0" borderId="2" xfId="0" applyFont="1" applyFill="1" applyBorder="1" applyAlignment="1" applyProtection="1">
      <alignment horizontal="center"/>
    </xf>
    <xf numFmtId="0" fontId="3" fillId="0" borderId="0" xfId="0" applyFont="1" applyFill="1" applyBorder="1" applyProtection="1"/>
    <xf numFmtId="166" fontId="0" fillId="0" borderId="0" xfId="0" applyNumberFormat="1" applyFont="1" applyBorder="1" applyProtection="1">
      <protection locked="0"/>
    </xf>
    <xf numFmtId="0" fontId="0" fillId="0" borderId="0" xfId="0" applyFont="1" applyFill="1" applyBorder="1" applyAlignment="1" applyProtection="1">
      <alignment horizontal="left" indent="1"/>
    </xf>
    <xf numFmtId="0" fontId="0" fillId="0" borderId="4" xfId="0" applyFont="1" applyFill="1" applyBorder="1" applyAlignment="1" applyProtection="1">
      <alignment horizontal="center"/>
    </xf>
    <xf numFmtId="0" fontId="0" fillId="0" borderId="5" xfId="0" applyFont="1" applyFill="1" applyBorder="1" applyAlignment="1" applyProtection="1">
      <alignment horizontal="left" indent="1"/>
    </xf>
    <xf numFmtId="166" fontId="0" fillId="0" borderId="5" xfId="0" applyNumberFormat="1" applyFont="1" applyBorder="1" applyProtection="1">
      <protection locked="0"/>
    </xf>
    <xf numFmtId="0" fontId="0" fillId="0" borderId="0" xfId="0" applyProtection="1"/>
    <xf numFmtId="0" fontId="13" fillId="0" borderId="2" xfId="0" applyFont="1" applyBorder="1" applyAlignment="1" applyProtection="1">
      <alignment horizontal="center"/>
      <protection locked="0"/>
    </xf>
    <xf numFmtId="0" fontId="13" fillId="0" borderId="0" xfId="0" applyFont="1" applyBorder="1" applyAlignment="1" applyProtection="1">
      <alignment horizontal="center"/>
      <protection locked="0"/>
    </xf>
    <xf numFmtId="0" fontId="11" fillId="0" borderId="2" xfId="2" applyFont="1" applyBorder="1" applyAlignment="1" applyProtection="1">
      <alignment horizontal="center" vertical="top"/>
      <protection hidden="1"/>
    </xf>
    <xf numFmtId="0" fontId="11" fillId="0" borderId="0" xfId="2" applyFont="1" applyBorder="1" applyAlignment="1" applyProtection="1">
      <alignment horizontal="center" vertical="top"/>
    </xf>
    <xf numFmtId="0" fontId="12" fillId="0" borderId="0" xfId="13" applyFont="1" applyFill="1" applyBorder="1" applyAlignment="1" applyProtection="1"/>
    <xf numFmtId="0" fontId="12" fillId="0" borderId="0" xfId="13" applyFont="1" applyFill="1" applyBorder="1" applyAlignment="1" applyProtection="1">
      <alignment horizontal="left"/>
    </xf>
    <xf numFmtId="0" fontId="14" fillId="0" borderId="0" xfId="13" applyFont="1" applyFill="1" applyBorder="1" applyAlignment="1" applyProtection="1"/>
    <xf numFmtId="0" fontId="15" fillId="0" borderId="0" xfId="0" applyFont="1" applyBorder="1" applyProtection="1">
      <protection locked="0"/>
    </xf>
    <xf numFmtId="0" fontId="15" fillId="0" borderId="4"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5" xfId="0" applyFont="1" applyBorder="1" applyProtection="1">
      <protection locked="0"/>
    </xf>
    <xf numFmtId="0" fontId="15" fillId="0" borderId="0" xfId="0" applyFont="1" applyBorder="1" applyAlignment="1" applyProtection="1">
      <alignment wrapText="1"/>
      <protection locked="0"/>
    </xf>
    <xf numFmtId="0" fontId="0" fillId="0" borderId="0" xfId="0" applyFont="1" applyProtection="1"/>
    <xf numFmtId="43" fontId="0" fillId="0" borderId="3" xfId="21" applyFont="1" applyBorder="1" applyProtection="1">
      <protection locked="0"/>
    </xf>
    <xf numFmtId="43" fontId="0" fillId="0" borderId="6" xfId="21" applyFont="1" applyBorder="1" applyProtection="1">
      <protection locked="0"/>
    </xf>
    <xf numFmtId="43" fontId="15" fillId="0" borderId="0" xfId="21" applyFont="1" applyBorder="1" applyProtection="1">
      <protection locked="0"/>
    </xf>
    <xf numFmtId="43" fontId="15" fillId="0" borderId="3" xfId="21" applyFont="1" applyBorder="1" applyProtection="1">
      <protection locked="0"/>
    </xf>
    <xf numFmtId="43" fontId="15" fillId="0" borderId="5" xfId="21" applyFont="1" applyBorder="1" applyProtection="1">
      <protection locked="0"/>
    </xf>
    <xf numFmtId="43" fontId="15" fillId="0" borderId="6" xfId="21" applyFont="1" applyBorder="1" applyProtection="1">
      <protection locked="0"/>
    </xf>
    <xf numFmtId="43" fontId="4" fillId="0" borderId="6" xfId="21" applyFont="1" applyBorder="1" applyProtection="1">
      <protection locked="0"/>
    </xf>
    <xf numFmtId="43" fontId="4" fillId="0" borderId="5" xfId="21" applyFont="1" applyBorder="1" applyProtection="1">
      <protection locked="0"/>
    </xf>
    <xf numFmtId="43" fontId="4" fillId="0" borderId="0" xfId="21" applyFont="1" applyBorder="1" applyProtection="1">
      <protection locked="0"/>
    </xf>
    <xf numFmtId="43" fontId="3" fillId="0" borderId="9" xfId="21" applyFont="1" applyFill="1" applyBorder="1" applyAlignment="1" applyProtection="1">
      <alignment horizontal="right"/>
      <protection locked="0"/>
    </xf>
    <xf numFmtId="43" fontId="3" fillId="0" borderId="8" xfId="21" applyFont="1" applyFill="1" applyBorder="1" applyAlignment="1" applyProtection="1">
      <alignment horizontal="right"/>
      <protection locked="0"/>
    </xf>
    <xf numFmtId="0" fontId="2" fillId="0" borderId="1" xfId="2" applyFont="1" applyBorder="1" applyAlignment="1" applyProtection="1">
      <alignment horizontal="center" vertical="top"/>
      <protection hidden="1"/>
    </xf>
    <xf numFmtId="0" fontId="10" fillId="0" borderId="1" xfId="13" applyFont="1" applyFill="1" applyBorder="1" applyAlignment="1" applyProtection="1"/>
    <xf numFmtId="43" fontId="3" fillId="0" borderId="1" xfId="21" applyFont="1" applyFill="1" applyBorder="1" applyAlignment="1" applyProtection="1">
      <alignment horizontal="right"/>
      <protection locked="0"/>
    </xf>
    <xf numFmtId="167" fontId="16" fillId="0" borderId="1" xfId="0" applyNumberFormat="1" applyFont="1" applyFill="1" applyBorder="1"/>
    <xf numFmtId="0" fontId="4" fillId="0" borderId="0" xfId="22" applyFont="1" applyBorder="1" applyAlignment="1" applyProtection="1">
      <alignment horizontal="center"/>
    </xf>
    <xf numFmtId="43" fontId="3" fillId="0" borderId="0" xfId="21" applyFont="1" applyFill="1" applyBorder="1" applyAlignment="1" applyProtection="1">
      <alignment horizontal="right"/>
      <protection locked="0"/>
    </xf>
    <xf numFmtId="0" fontId="2" fillId="0" borderId="0" xfId="2" applyFont="1" applyBorder="1" applyAlignment="1" applyProtection="1">
      <alignment horizontal="center" vertical="top"/>
      <protection hidden="1"/>
    </xf>
    <xf numFmtId="0" fontId="0" fillId="0" borderId="0" xfId="0" applyBorder="1"/>
    <xf numFmtId="0" fontId="16" fillId="0" borderId="1" xfId="0" applyFont="1" applyFill="1" applyBorder="1"/>
    <xf numFmtId="0" fontId="4" fillId="0" borderId="0" xfId="22"/>
    <xf numFmtId="0" fontId="10" fillId="0" borderId="0" xfId="13" applyFont="1" applyFill="1" applyBorder="1" applyAlignment="1" applyProtection="1"/>
    <xf numFmtId="0" fontId="2" fillId="0" borderId="7" xfId="2" applyFont="1" applyBorder="1" applyAlignment="1" applyProtection="1">
      <alignment horizontal="center" vertical="top"/>
      <protection hidden="1"/>
    </xf>
    <xf numFmtId="0" fontId="10" fillId="0" borderId="8" xfId="13" applyFont="1" applyFill="1" applyBorder="1" applyAlignment="1" applyProtection="1">
      <alignment wrapText="1"/>
    </xf>
    <xf numFmtId="0" fontId="3" fillId="0" borderId="2" xfId="22" applyFont="1" applyFill="1" applyBorder="1" applyAlignment="1">
      <alignment horizontal="center" vertical="center"/>
    </xf>
    <xf numFmtId="0" fontId="3" fillId="0" borderId="0" xfId="22" applyFont="1" applyFill="1" applyBorder="1" applyAlignment="1">
      <alignment wrapText="1"/>
    </xf>
    <xf numFmtId="0" fontId="4" fillId="0" borderId="2" xfId="22" applyFont="1" applyFill="1" applyBorder="1" applyAlignment="1">
      <alignment horizontal="center" vertical="center"/>
    </xf>
    <xf numFmtId="0" fontId="4" fillId="0" borderId="4" xfId="22" applyFont="1" applyFill="1" applyBorder="1" applyAlignment="1">
      <alignment horizontal="center" vertical="center"/>
    </xf>
    <xf numFmtId="0" fontId="4" fillId="0" borderId="0" xfId="22" applyFont="1" applyBorder="1" applyProtection="1"/>
    <xf numFmtId="0" fontId="4" fillId="0" borderId="0" xfId="22" applyFont="1" applyFill="1" applyBorder="1" applyAlignment="1">
      <alignment horizontal="left" wrapText="1" indent="1"/>
    </xf>
    <xf numFmtId="0" fontId="4" fillId="0" borderId="5" xfId="22" applyFont="1" applyFill="1" applyBorder="1" applyAlignment="1">
      <alignment horizontal="left" wrapText="1" indent="1"/>
    </xf>
    <xf numFmtId="43" fontId="3" fillId="0" borderId="8" xfId="28" applyFont="1" applyFill="1" applyBorder="1" applyAlignment="1" applyProtection="1">
      <alignment horizontal="right"/>
      <protection locked="0"/>
    </xf>
    <xf numFmtId="43" fontId="3" fillId="0" borderId="9" xfId="28" applyFont="1" applyFill="1" applyBorder="1" applyAlignment="1" applyProtection="1">
      <alignment horizontal="right"/>
      <protection locked="0"/>
    </xf>
    <xf numFmtId="43" fontId="3" fillId="0" borderId="0" xfId="28" applyFont="1" applyBorder="1" applyProtection="1">
      <protection locked="0"/>
    </xf>
    <xf numFmtId="43" fontId="3" fillId="0" borderId="3" xfId="28" applyFont="1" applyBorder="1" applyProtection="1">
      <protection locked="0"/>
    </xf>
    <xf numFmtId="43" fontId="4" fillId="0" borderId="0" xfId="28" applyFont="1" applyBorder="1" applyProtection="1">
      <protection locked="0"/>
    </xf>
    <xf numFmtId="43" fontId="4" fillId="0" borderId="3" xfId="28" applyFont="1" applyBorder="1" applyProtection="1">
      <protection locked="0"/>
    </xf>
    <xf numFmtId="43" fontId="4" fillId="0" borderId="5" xfId="28" applyFont="1" applyBorder="1" applyProtection="1">
      <protection locked="0"/>
    </xf>
    <xf numFmtId="43" fontId="4" fillId="0" borderId="6" xfId="28" applyFont="1" applyBorder="1" applyProtection="1">
      <protection locked="0"/>
    </xf>
    <xf numFmtId="43" fontId="4" fillId="0" borderId="0" xfId="28" applyFont="1" applyProtection="1"/>
    <xf numFmtId="43" fontId="17" fillId="0" borderId="1" xfId="21" applyFont="1" applyBorder="1" applyProtection="1">
      <protection locked="0"/>
    </xf>
    <xf numFmtId="0" fontId="2" fillId="3" borderId="0" xfId="13" applyFont="1" applyFill="1" applyBorder="1" applyAlignment="1">
      <alignment horizontal="center" vertical="center"/>
    </xf>
    <xf numFmtId="4" fontId="2" fillId="3" borderId="0" xfId="13" applyNumberFormat="1" applyFont="1" applyFill="1" applyBorder="1" applyAlignment="1">
      <alignment horizontal="center" vertical="center" wrapText="1"/>
    </xf>
    <xf numFmtId="49" fontId="16" fillId="0" borderId="1" xfId="0" applyNumberFormat="1" applyFont="1" applyFill="1" applyBorder="1" applyAlignment="1">
      <alignment horizontal="left"/>
    </xf>
    <xf numFmtId="0" fontId="2" fillId="0" borderId="7" xfId="2" applyFont="1" applyBorder="1" applyAlignment="1" applyProtection="1">
      <alignment horizontal="center" vertical="top"/>
      <protection hidden="1"/>
    </xf>
    <xf numFmtId="0" fontId="10" fillId="0" borderId="8" xfId="13" applyFont="1" applyFill="1" applyBorder="1" applyAlignment="1" applyProtection="1"/>
    <xf numFmtId="0" fontId="4" fillId="0" borderId="2" xfId="22" applyBorder="1" applyAlignment="1" applyProtection="1">
      <alignment horizontal="center"/>
      <protection locked="0"/>
    </xf>
    <xf numFmtId="0" fontId="4" fillId="0" borderId="0" xfId="22" applyBorder="1" applyProtection="1">
      <protection locked="0"/>
    </xf>
    <xf numFmtId="0" fontId="4" fillId="0" borderId="4" xfId="22" applyBorder="1" applyAlignment="1" applyProtection="1">
      <alignment horizontal="center"/>
      <protection locked="0"/>
    </xf>
    <xf numFmtId="0" fontId="4" fillId="0" borderId="5" xfId="22" applyBorder="1" applyProtection="1">
      <protection locked="0"/>
    </xf>
    <xf numFmtId="0" fontId="3" fillId="0" borderId="0" xfId="22" applyFont="1" applyFill="1" applyBorder="1" applyProtection="1"/>
    <xf numFmtId="43" fontId="3" fillId="0" borderId="8" xfId="28" applyFont="1" applyFill="1" applyBorder="1" applyAlignment="1" applyProtection="1">
      <alignment horizontal="right"/>
      <protection locked="0"/>
    </xf>
    <xf numFmtId="43" fontId="3" fillId="0" borderId="0" xfId="28" applyFont="1" applyBorder="1" applyProtection="1">
      <protection locked="0"/>
    </xf>
    <xf numFmtId="43" fontId="4" fillId="0" borderId="0" xfId="28" applyFont="1" applyBorder="1" applyProtection="1">
      <protection locked="0"/>
    </xf>
    <xf numFmtId="43" fontId="4" fillId="0" borderId="5" xfId="28" applyFont="1" applyBorder="1" applyProtection="1">
      <protection locked="0"/>
    </xf>
    <xf numFmtId="0" fontId="2" fillId="4" borderId="1" xfId="13" applyFont="1" applyFill="1" applyBorder="1" applyAlignment="1">
      <alignment horizontal="center" vertical="center"/>
    </xf>
    <xf numFmtId="4" fontId="2" fillId="4" borderId="1" xfId="13" applyNumberFormat="1" applyFont="1" applyFill="1" applyBorder="1" applyAlignment="1">
      <alignment horizontal="center" vertical="center" wrapText="1"/>
    </xf>
    <xf numFmtId="0" fontId="2" fillId="5" borderId="1" xfId="13" applyFont="1" applyFill="1" applyBorder="1" applyAlignment="1">
      <alignment horizontal="center" vertical="center" wrapText="1"/>
    </xf>
    <xf numFmtId="0" fontId="2" fillId="5" borderId="1" xfId="13" applyFont="1" applyFill="1" applyBorder="1" applyAlignment="1">
      <alignment horizontal="center" vertical="center"/>
    </xf>
    <xf numFmtId="4" fontId="2" fillId="5" borderId="1" xfId="13" applyNumberFormat="1" applyFont="1" applyFill="1" applyBorder="1" applyAlignment="1">
      <alignment horizontal="center" vertical="center" wrapText="1"/>
    </xf>
    <xf numFmtId="0" fontId="2" fillId="6" borderId="1" xfId="13" applyFont="1" applyFill="1" applyBorder="1" applyAlignment="1">
      <alignment horizontal="center" vertical="center" wrapText="1"/>
    </xf>
    <xf numFmtId="0" fontId="2" fillId="6" borderId="1" xfId="13" applyFont="1" applyFill="1" applyBorder="1" applyAlignment="1">
      <alignment horizontal="center" vertical="center"/>
    </xf>
    <xf numFmtId="4" fontId="2" fillId="6" borderId="1" xfId="13" applyNumberFormat="1" applyFont="1" applyFill="1" applyBorder="1" applyAlignment="1">
      <alignment horizontal="center" vertical="center" wrapText="1"/>
    </xf>
    <xf numFmtId="43" fontId="3" fillId="0" borderId="0" xfId="21" applyFont="1" applyBorder="1" applyProtection="1">
      <protection locked="0"/>
    </xf>
    <xf numFmtId="43" fontId="3" fillId="0" borderId="3" xfId="21" applyFont="1" applyBorder="1" applyProtection="1">
      <protection locked="0"/>
    </xf>
    <xf numFmtId="43" fontId="4" fillId="0" borderId="3" xfId="21" applyFont="1" applyBorder="1" applyAlignment="1" applyProtection="1">
      <alignment horizontal="right"/>
      <protection locked="0"/>
    </xf>
    <xf numFmtId="0" fontId="2" fillId="2" borderId="10" xfId="1" applyFont="1" applyFill="1" applyBorder="1" applyAlignment="1" applyProtection="1">
      <alignment horizontal="center" vertical="center" wrapText="1"/>
      <protection locked="0"/>
    </xf>
    <xf numFmtId="0" fontId="2" fillId="2" borderId="11" xfId="1" applyFont="1" applyFill="1" applyBorder="1" applyAlignment="1" applyProtection="1">
      <alignment horizontal="center" vertical="center" wrapText="1"/>
      <protection locked="0"/>
    </xf>
    <xf numFmtId="0" fontId="2" fillId="2" borderId="1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3" borderId="0" xfId="13" applyFont="1" applyFill="1" applyBorder="1" applyAlignment="1" applyProtection="1">
      <alignment horizontal="center" vertical="center" wrapText="1"/>
      <protection locked="0"/>
    </xf>
    <xf numFmtId="0" fontId="2" fillId="4" borderId="10" xfId="13" applyFont="1" applyFill="1" applyBorder="1" applyAlignment="1" applyProtection="1">
      <alignment horizontal="center" vertical="center" wrapText="1"/>
      <protection locked="0"/>
    </xf>
    <xf numFmtId="0" fontId="2" fillId="4" borderId="11" xfId="13" applyFont="1" applyFill="1" applyBorder="1" applyAlignment="1" applyProtection="1">
      <alignment horizontal="center" vertical="center" wrapText="1"/>
      <protection locked="0"/>
    </xf>
    <xf numFmtId="0" fontId="2" fillId="4" borderId="12" xfId="13" applyFont="1" applyFill="1" applyBorder="1" applyAlignment="1" applyProtection="1">
      <alignment horizontal="center" vertical="center" wrapText="1"/>
      <protection locked="0"/>
    </xf>
    <xf numFmtId="0" fontId="2" fillId="5" borderId="10" xfId="13" applyFont="1" applyFill="1" applyBorder="1" applyAlignment="1" applyProtection="1">
      <alignment horizontal="center" vertical="center" wrapText="1"/>
      <protection locked="0"/>
    </xf>
    <xf numFmtId="0" fontId="2" fillId="5" borderId="11" xfId="13" applyFont="1" applyFill="1" applyBorder="1" applyAlignment="1" applyProtection="1">
      <alignment horizontal="center" vertical="center" wrapText="1"/>
      <protection locked="0"/>
    </xf>
    <xf numFmtId="0" fontId="2" fillId="5" borderId="12" xfId="13" applyFont="1" applyFill="1" applyBorder="1" applyAlignment="1" applyProtection="1">
      <alignment horizontal="center" vertical="center" wrapText="1"/>
      <protection locked="0"/>
    </xf>
    <xf numFmtId="0" fontId="2" fillId="6" borderId="10" xfId="13" applyFont="1" applyFill="1" applyBorder="1" applyAlignment="1" applyProtection="1">
      <alignment horizontal="center" vertical="center" wrapText="1"/>
      <protection locked="0"/>
    </xf>
    <xf numFmtId="0" fontId="2" fillId="6" borderId="11" xfId="13" applyFont="1" applyFill="1" applyBorder="1" applyAlignment="1" applyProtection="1">
      <alignment horizontal="center" vertical="center" wrapText="1"/>
      <protection locked="0"/>
    </xf>
    <xf numFmtId="0" fontId="2" fillId="6" borderId="12" xfId="13" applyFont="1" applyFill="1" applyBorder="1" applyAlignment="1" applyProtection="1">
      <alignment horizontal="center" vertical="center" wrapText="1"/>
      <protection locked="0"/>
    </xf>
  </cellXfs>
  <cellStyles count="29">
    <cellStyle name="=C:\WINNT\SYSTEM32\COMMAND.COM" xfId="5"/>
    <cellStyle name="Euro" xfId="6"/>
    <cellStyle name="Millares" xfId="21" builtinId="3"/>
    <cellStyle name="Millares 2" xfId="7"/>
    <cellStyle name="Millares 2 2" xfId="8"/>
    <cellStyle name="Millares 2 2 2" xfId="24"/>
    <cellStyle name="Millares 2 3" xfId="9"/>
    <cellStyle name="Millares 2 3 2" xfId="25"/>
    <cellStyle name="Millares 2 4" xfId="10"/>
    <cellStyle name="Millares 2 5" xfId="23"/>
    <cellStyle name="Millares 3" xfId="11"/>
    <cellStyle name="Millares 3 2" xfId="26"/>
    <cellStyle name="Millares 4" xfId="28"/>
    <cellStyle name="Moneda 2" xfId="12"/>
    <cellStyle name="Moneda 2 2" xfId="27"/>
    <cellStyle name="Normal" xfId="0" builtinId="0"/>
    <cellStyle name="Normal 2" xfId="1"/>
    <cellStyle name="Normal 2 2" xfId="2"/>
    <cellStyle name="Normal 2 3" xfId="3"/>
    <cellStyle name="Normal 3" xfId="13"/>
    <cellStyle name="Normal 4" xfId="14"/>
    <cellStyle name="Normal 4 2" xfId="15"/>
    <cellStyle name="Normal 5" xfId="16"/>
    <cellStyle name="Normal 5 2" xfId="17"/>
    <cellStyle name="Normal 6" xfId="18"/>
    <cellStyle name="Normal 6 2" xfId="19"/>
    <cellStyle name="Normal 7" xfId="4"/>
    <cellStyle name="Normal 8" xfId="22"/>
    <cellStyle name="Porcentual 2"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881063</xdr:colOff>
      <xdr:row>778</xdr:row>
      <xdr:rowOff>140494</xdr:rowOff>
    </xdr:from>
    <xdr:to>
      <xdr:col>6</xdr:col>
      <xdr:colOff>2559843</xdr:colOff>
      <xdr:row>784</xdr:row>
      <xdr:rowOff>16669</xdr:rowOff>
    </xdr:to>
    <xdr:grpSp>
      <xdr:nvGrpSpPr>
        <xdr:cNvPr id="2" name="Grupo 2">
          <a:extLst>
            <a:ext uri="{FF2B5EF4-FFF2-40B4-BE49-F238E27FC236}">
              <a16:creationId xmlns:a16="http://schemas.microsoft.com/office/drawing/2014/main" id="{00000000-0008-0000-0000-000002000000}"/>
            </a:ext>
          </a:extLst>
        </xdr:cNvPr>
        <xdr:cNvGrpSpPr>
          <a:grpSpLocks/>
        </xdr:cNvGrpSpPr>
      </xdr:nvGrpSpPr>
      <xdr:grpSpPr bwMode="auto">
        <a:xfrm>
          <a:off x="2171701" y="140467557"/>
          <a:ext cx="3555205" cy="733425"/>
          <a:chOff x="77470" y="40741862"/>
          <a:chExt cx="1611498" cy="416427"/>
        </a:xfrm>
      </xdr:grpSpPr>
      <xdr:sp macro="" textlink="">
        <xdr:nvSpPr>
          <xdr:cNvPr id="3" name="CuadroTexto 8">
            <a:extLst>
              <a:ext uri="{FF2B5EF4-FFF2-40B4-BE49-F238E27FC236}">
                <a16:creationId xmlns:a16="http://schemas.microsoft.com/office/drawing/2014/main" id="{00000000-0008-0000-0000-000003000000}"/>
              </a:ext>
            </a:extLst>
          </xdr:cNvPr>
          <xdr:cNvSpPr txBox="1"/>
        </xdr:nvSpPr>
        <xdr:spPr>
          <a:xfrm>
            <a:off x="77470" y="40775445"/>
            <a:ext cx="1611498" cy="382844"/>
          </a:xfrm>
          <a:prstGeom prst="rect">
            <a:avLst/>
          </a:prstGeom>
          <a:solidFill>
            <a:schemeClr val="lt1"/>
          </a:solidFill>
          <a:ln w="12700"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dk1"/>
                </a:solidFill>
                <a:effectLst/>
                <a:latin typeface="+mn-lt"/>
                <a:ea typeface="+mn-ea"/>
                <a:cs typeface="+mn-cs"/>
              </a:rPr>
              <a:t>Lic.</a:t>
            </a:r>
            <a:r>
              <a:rPr lang="es-MX" sz="1100" b="1" baseline="0">
                <a:solidFill>
                  <a:schemeClr val="dk1"/>
                </a:solidFill>
                <a:effectLst/>
                <a:latin typeface="+mn-lt"/>
                <a:ea typeface="+mn-ea"/>
                <a:cs typeface="+mn-cs"/>
              </a:rPr>
              <a:t> Saraí Nuñez Cerón</a:t>
            </a:r>
            <a:endParaRPr lang="es-MX" sz="1100" b="1">
              <a:solidFill>
                <a:schemeClr val="dk1"/>
              </a:solidFill>
              <a:effectLst/>
              <a:latin typeface="+mn-lt"/>
              <a:ea typeface="+mn-ea"/>
              <a:cs typeface="+mn-cs"/>
            </a:endParaRPr>
          </a:p>
          <a:p>
            <a:pPr algn="ctr"/>
            <a:r>
              <a:rPr lang="es-MX" sz="1100" b="1">
                <a:solidFill>
                  <a:schemeClr val="dk1"/>
                </a:solidFill>
                <a:effectLst/>
                <a:latin typeface="+mn-lt"/>
                <a:ea typeface="+mn-ea"/>
                <a:cs typeface="+mn-cs"/>
              </a:rPr>
              <a:t>Directora</a:t>
            </a:r>
            <a:r>
              <a:rPr lang="es-MX" sz="1100" b="1" baseline="0">
                <a:solidFill>
                  <a:schemeClr val="dk1"/>
                </a:solidFill>
                <a:effectLst/>
                <a:latin typeface="+mn-lt"/>
                <a:ea typeface="+mn-ea"/>
                <a:cs typeface="+mn-cs"/>
              </a:rPr>
              <a:t> General</a:t>
            </a:r>
            <a:endParaRPr lang="es-MX" sz="1100"/>
          </a:p>
        </xdr:txBody>
      </xdr:sp>
      <xdr:cxnSp macro="">
        <xdr:nvCxnSpPr>
          <xdr:cNvPr id="4" name="Conector recto 9">
            <a:extLst>
              <a:ext uri="{FF2B5EF4-FFF2-40B4-BE49-F238E27FC236}">
                <a16:creationId xmlns:a16="http://schemas.microsoft.com/office/drawing/2014/main" id="{00000000-0008-0000-0000-000004000000}"/>
              </a:ext>
            </a:extLst>
          </xdr:cNvPr>
          <xdr:cNvCxnSpPr/>
        </xdr:nvCxnSpPr>
        <xdr:spPr>
          <a:xfrm flipV="1">
            <a:off x="161340" y="40741862"/>
            <a:ext cx="1311963" cy="6717"/>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321470</xdr:colOff>
      <xdr:row>778</xdr:row>
      <xdr:rowOff>102396</xdr:rowOff>
    </xdr:from>
    <xdr:to>
      <xdr:col>13</xdr:col>
      <xdr:colOff>0</xdr:colOff>
      <xdr:row>784</xdr:row>
      <xdr:rowOff>64296</xdr:rowOff>
    </xdr:to>
    <xdr:grpSp>
      <xdr:nvGrpSpPr>
        <xdr:cNvPr id="5" name="Grupo 5">
          <a:extLst>
            <a:ext uri="{FF2B5EF4-FFF2-40B4-BE49-F238E27FC236}">
              <a16:creationId xmlns:a16="http://schemas.microsoft.com/office/drawing/2014/main" id="{00000000-0008-0000-0000-000005000000}"/>
            </a:ext>
          </a:extLst>
        </xdr:cNvPr>
        <xdr:cNvGrpSpPr>
          <a:grpSpLocks/>
        </xdr:cNvGrpSpPr>
      </xdr:nvGrpSpPr>
      <xdr:grpSpPr bwMode="auto">
        <a:xfrm>
          <a:off x="9429751" y="140429459"/>
          <a:ext cx="4238624" cy="819150"/>
          <a:chOff x="4429123" y="40833675"/>
          <a:chExt cx="3143251" cy="536909"/>
        </a:xfrm>
      </xdr:grpSpPr>
      <xdr:sp macro="" textlink="">
        <xdr:nvSpPr>
          <xdr:cNvPr id="6" name="CuadroTexto 11">
            <a:extLst>
              <a:ext uri="{FF2B5EF4-FFF2-40B4-BE49-F238E27FC236}">
                <a16:creationId xmlns:a16="http://schemas.microsoft.com/office/drawing/2014/main" id="{00000000-0008-0000-0000-000006000000}"/>
              </a:ext>
            </a:extLst>
          </xdr:cNvPr>
          <xdr:cNvSpPr txBox="1"/>
        </xdr:nvSpPr>
        <xdr:spPr>
          <a:xfrm>
            <a:off x="4429123" y="40833675"/>
            <a:ext cx="3128282" cy="536909"/>
          </a:xfrm>
          <a:prstGeom prst="rect">
            <a:avLst/>
          </a:prstGeom>
          <a:solidFill>
            <a:schemeClr val="lt1"/>
          </a:solidFill>
          <a:ln w="12700"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ts val="1100"/>
              </a:lnSpc>
              <a:spcBef>
                <a:spcPts val="0"/>
              </a:spcBef>
              <a:spcAft>
                <a:spcPts val="0"/>
              </a:spcAft>
              <a:buClrTx/>
              <a:buSzTx/>
              <a:buFontTx/>
              <a:buNone/>
              <a:tabLst/>
              <a:defRPr/>
            </a:pPr>
            <a:endParaRPr lang="es-MX" sz="900" b="1">
              <a:solidFill>
                <a:schemeClr val="dk1"/>
              </a:solidFill>
              <a:effectLst/>
              <a:latin typeface="+mn-lt"/>
              <a:ea typeface="+mn-ea"/>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lang="es-MX" sz="1100" b="1">
                <a:solidFill>
                  <a:schemeClr val="dk1"/>
                </a:solidFill>
                <a:effectLst/>
                <a:latin typeface="+mn-lt"/>
                <a:ea typeface="+mn-ea"/>
                <a:cs typeface="+mn-cs"/>
              </a:rPr>
              <a:t>C.P. Maria </a:t>
            </a:r>
            <a:r>
              <a:rPr lang="es-MX" sz="1100" b="1" baseline="0">
                <a:solidFill>
                  <a:schemeClr val="dk1"/>
                </a:solidFill>
                <a:effectLst/>
                <a:latin typeface="+mn-lt"/>
                <a:ea typeface="+mn-ea"/>
                <a:cs typeface="+mn-cs"/>
              </a:rPr>
              <a:t>Elena Rodriguez Arreguin  </a:t>
            </a:r>
            <a:endParaRPr lang="es-MX" sz="1100" b="1">
              <a:solidFill>
                <a:schemeClr val="dk1"/>
              </a:solidFill>
              <a:effectLst/>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lang="es-MX" sz="1100" b="1">
                <a:solidFill>
                  <a:schemeClr val="dk1"/>
                </a:solidFill>
                <a:effectLst/>
                <a:latin typeface="+mn-lt"/>
                <a:ea typeface="+mn-ea"/>
                <a:cs typeface="+mn-cs"/>
              </a:rPr>
              <a:t>Directora Administrativa</a:t>
            </a:r>
          </a:p>
          <a:p>
            <a:pPr algn="ctr">
              <a:lnSpc>
                <a:spcPts val="1100"/>
              </a:lnSpc>
            </a:pPr>
            <a:r>
              <a:rPr lang="es-MX" sz="1100">
                <a:solidFill>
                  <a:schemeClr val="dk1"/>
                </a:solidFill>
                <a:effectLst/>
                <a:latin typeface="+mn-lt"/>
                <a:ea typeface="+mn-ea"/>
                <a:cs typeface="+mn-cs"/>
              </a:rPr>
              <a:t>	</a:t>
            </a:r>
            <a:endParaRPr lang="es-MX" sz="1100"/>
          </a:p>
        </xdr:txBody>
      </xdr:sp>
      <xdr:cxnSp macro="">
        <xdr:nvCxnSpPr>
          <xdr:cNvPr id="7" name="Conector recto 12">
            <a:extLst>
              <a:ext uri="{FF2B5EF4-FFF2-40B4-BE49-F238E27FC236}">
                <a16:creationId xmlns:a16="http://schemas.microsoft.com/office/drawing/2014/main" id="{00000000-0008-0000-0000-000007000000}"/>
              </a:ext>
            </a:extLst>
          </xdr:cNvPr>
          <xdr:cNvCxnSpPr/>
        </xdr:nvCxnSpPr>
        <xdr:spPr>
          <a:xfrm>
            <a:off x="4459060" y="40856360"/>
            <a:ext cx="3113314"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95250</xdr:colOff>
      <xdr:row>0</xdr:row>
      <xdr:rowOff>104775</xdr:rowOff>
    </xdr:from>
    <xdr:to>
      <xdr:col>2</xdr:col>
      <xdr:colOff>119063</xdr:colOff>
      <xdr:row>0</xdr:row>
      <xdr:rowOff>685800</xdr:rowOff>
    </xdr:to>
    <xdr:pic>
      <xdr:nvPicPr>
        <xdr:cNvPr id="8" name="Imagen 14">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04775"/>
          <a:ext cx="10287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1964531</xdr:colOff>
      <xdr:row>82</xdr:row>
      <xdr:rowOff>57150</xdr:rowOff>
    </xdr:from>
    <xdr:to>
      <xdr:col>2</xdr:col>
      <xdr:colOff>809625</xdr:colOff>
      <xdr:row>86</xdr:row>
      <xdr:rowOff>76200</xdr:rowOff>
    </xdr:to>
    <xdr:grpSp>
      <xdr:nvGrpSpPr>
        <xdr:cNvPr id="2" name="Grupo 2">
          <a:extLst>
            <a:ext uri="{FF2B5EF4-FFF2-40B4-BE49-F238E27FC236}">
              <a16:creationId xmlns:a16="http://schemas.microsoft.com/office/drawing/2014/main" id="{00000000-0008-0000-0100-000002000000}"/>
            </a:ext>
          </a:extLst>
        </xdr:cNvPr>
        <xdr:cNvGrpSpPr>
          <a:grpSpLocks/>
        </xdr:cNvGrpSpPr>
      </xdr:nvGrpSpPr>
      <xdr:grpSpPr bwMode="auto">
        <a:xfrm>
          <a:off x="2472531" y="16122650"/>
          <a:ext cx="3406511" cy="611717"/>
          <a:chOff x="77470" y="40741862"/>
          <a:chExt cx="1611498" cy="416427"/>
        </a:xfrm>
      </xdr:grpSpPr>
      <xdr:sp macro="" textlink="">
        <xdr:nvSpPr>
          <xdr:cNvPr id="3" name="CuadroTexto 8">
            <a:extLst>
              <a:ext uri="{FF2B5EF4-FFF2-40B4-BE49-F238E27FC236}">
                <a16:creationId xmlns:a16="http://schemas.microsoft.com/office/drawing/2014/main" id="{00000000-0008-0000-0100-000003000000}"/>
              </a:ext>
            </a:extLst>
          </xdr:cNvPr>
          <xdr:cNvSpPr txBox="1"/>
        </xdr:nvSpPr>
        <xdr:spPr>
          <a:xfrm>
            <a:off x="77470" y="40775445"/>
            <a:ext cx="1611498" cy="382844"/>
          </a:xfrm>
          <a:prstGeom prst="rect">
            <a:avLst/>
          </a:prstGeom>
          <a:solidFill>
            <a:schemeClr val="lt1"/>
          </a:solidFill>
          <a:ln w="12700"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dk1"/>
                </a:solidFill>
                <a:effectLst/>
                <a:latin typeface="+mn-lt"/>
                <a:ea typeface="+mn-ea"/>
                <a:cs typeface="+mn-cs"/>
              </a:rPr>
              <a:t>Lic.</a:t>
            </a:r>
            <a:r>
              <a:rPr lang="es-MX" sz="1100" b="1" baseline="0">
                <a:solidFill>
                  <a:schemeClr val="dk1"/>
                </a:solidFill>
                <a:effectLst/>
                <a:latin typeface="+mn-lt"/>
                <a:ea typeface="+mn-ea"/>
                <a:cs typeface="+mn-cs"/>
              </a:rPr>
              <a:t> Saraí Nuñez Cerón</a:t>
            </a:r>
            <a:endParaRPr lang="es-MX" sz="1100" b="1">
              <a:solidFill>
                <a:schemeClr val="dk1"/>
              </a:solidFill>
              <a:effectLst/>
              <a:latin typeface="+mn-lt"/>
              <a:ea typeface="+mn-ea"/>
              <a:cs typeface="+mn-cs"/>
            </a:endParaRPr>
          </a:p>
          <a:p>
            <a:pPr algn="ctr"/>
            <a:r>
              <a:rPr lang="es-MX" sz="1100" b="1">
                <a:solidFill>
                  <a:schemeClr val="dk1"/>
                </a:solidFill>
                <a:effectLst/>
                <a:latin typeface="+mn-lt"/>
                <a:ea typeface="+mn-ea"/>
                <a:cs typeface="+mn-cs"/>
              </a:rPr>
              <a:t>Directora</a:t>
            </a:r>
            <a:r>
              <a:rPr lang="es-MX" sz="1100" b="1" baseline="0">
                <a:solidFill>
                  <a:schemeClr val="dk1"/>
                </a:solidFill>
                <a:effectLst/>
                <a:latin typeface="+mn-lt"/>
                <a:ea typeface="+mn-ea"/>
                <a:cs typeface="+mn-cs"/>
              </a:rPr>
              <a:t> General</a:t>
            </a:r>
            <a:endParaRPr lang="es-MX" sz="1100"/>
          </a:p>
        </xdr:txBody>
      </xdr:sp>
      <xdr:cxnSp macro="">
        <xdr:nvCxnSpPr>
          <xdr:cNvPr id="4" name="Conector recto 9">
            <a:extLst>
              <a:ext uri="{FF2B5EF4-FFF2-40B4-BE49-F238E27FC236}">
                <a16:creationId xmlns:a16="http://schemas.microsoft.com/office/drawing/2014/main" id="{00000000-0008-0000-0100-000004000000}"/>
              </a:ext>
            </a:extLst>
          </xdr:cNvPr>
          <xdr:cNvCxnSpPr/>
        </xdr:nvCxnSpPr>
        <xdr:spPr>
          <a:xfrm flipV="1">
            <a:off x="161340" y="40741862"/>
            <a:ext cx="1311963" cy="6717"/>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59532</xdr:colOff>
      <xdr:row>82</xdr:row>
      <xdr:rowOff>19050</xdr:rowOff>
    </xdr:from>
    <xdr:to>
      <xdr:col>7</xdr:col>
      <xdr:colOff>273844</xdr:colOff>
      <xdr:row>86</xdr:row>
      <xdr:rowOff>123825</xdr:rowOff>
    </xdr:to>
    <xdr:grpSp>
      <xdr:nvGrpSpPr>
        <xdr:cNvPr id="5" name="Grupo 5">
          <a:extLst>
            <a:ext uri="{FF2B5EF4-FFF2-40B4-BE49-F238E27FC236}">
              <a16:creationId xmlns:a16="http://schemas.microsoft.com/office/drawing/2014/main" id="{00000000-0008-0000-0100-000005000000}"/>
            </a:ext>
          </a:extLst>
        </xdr:cNvPr>
        <xdr:cNvGrpSpPr>
          <a:grpSpLocks/>
        </xdr:cNvGrpSpPr>
      </xdr:nvGrpSpPr>
      <xdr:grpSpPr bwMode="auto">
        <a:xfrm>
          <a:off x="7467865" y="16084550"/>
          <a:ext cx="3431646" cy="697442"/>
          <a:chOff x="4429124" y="40833674"/>
          <a:chExt cx="3143250" cy="536909"/>
        </a:xfrm>
      </xdr:grpSpPr>
      <xdr:sp macro="" textlink="">
        <xdr:nvSpPr>
          <xdr:cNvPr id="6" name="CuadroTexto 11">
            <a:extLst>
              <a:ext uri="{FF2B5EF4-FFF2-40B4-BE49-F238E27FC236}">
                <a16:creationId xmlns:a16="http://schemas.microsoft.com/office/drawing/2014/main" id="{00000000-0008-0000-0100-000006000000}"/>
              </a:ext>
            </a:extLst>
          </xdr:cNvPr>
          <xdr:cNvSpPr txBox="1"/>
        </xdr:nvSpPr>
        <xdr:spPr>
          <a:xfrm>
            <a:off x="4429124" y="40833674"/>
            <a:ext cx="3128282" cy="536909"/>
          </a:xfrm>
          <a:prstGeom prst="rect">
            <a:avLst/>
          </a:prstGeom>
          <a:solidFill>
            <a:schemeClr val="lt1"/>
          </a:solidFill>
          <a:ln w="12700"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ts val="1100"/>
              </a:lnSpc>
              <a:spcBef>
                <a:spcPts val="0"/>
              </a:spcBef>
              <a:spcAft>
                <a:spcPts val="0"/>
              </a:spcAft>
              <a:buClrTx/>
              <a:buSzTx/>
              <a:buFontTx/>
              <a:buNone/>
              <a:tabLst/>
              <a:defRPr/>
            </a:pPr>
            <a:endParaRPr lang="es-MX" sz="1100" b="1">
              <a:solidFill>
                <a:schemeClr val="dk1"/>
              </a:solidFill>
              <a:effectLst/>
              <a:latin typeface="+mn-lt"/>
              <a:ea typeface="+mn-ea"/>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lang="es-MX" sz="1100" b="1">
                <a:solidFill>
                  <a:schemeClr val="dk1"/>
                </a:solidFill>
                <a:effectLst/>
                <a:latin typeface="+mn-lt"/>
                <a:ea typeface="+mn-ea"/>
                <a:cs typeface="+mn-cs"/>
              </a:rPr>
              <a:t>C.P. Maria </a:t>
            </a:r>
            <a:r>
              <a:rPr lang="es-MX" sz="1100" b="1" baseline="0">
                <a:solidFill>
                  <a:schemeClr val="dk1"/>
                </a:solidFill>
                <a:effectLst/>
                <a:latin typeface="+mn-lt"/>
                <a:ea typeface="+mn-ea"/>
                <a:cs typeface="+mn-cs"/>
              </a:rPr>
              <a:t>Elena Rodriguez Arreguin  </a:t>
            </a:r>
            <a:endParaRPr lang="es-MX" sz="1100" b="1">
              <a:solidFill>
                <a:schemeClr val="dk1"/>
              </a:solidFill>
              <a:effectLst/>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lang="es-MX" sz="1100" b="1">
                <a:solidFill>
                  <a:schemeClr val="dk1"/>
                </a:solidFill>
                <a:effectLst/>
                <a:latin typeface="+mn-lt"/>
                <a:ea typeface="+mn-ea"/>
                <a:cs typeface="+mn-cs"/>
              </a:rPr>
              <a:t>Directora Administrativa</a:t>
            </a:r>
          </a:p>
          <a:p>
            <a:pPr algn="ctr">
              <a:lnSpc>
                <a:spcPts val="1100"/>
              </a:lnSpc>
            </a:pPr>
            <a:r>
              <a:rPr lang="es-MX" sz="1100">
                <a:solidFill>
                  <a:schemeClr val="dk1"/>
                </a:solidFill>
                <a:effectLst/>
                <a:latin typeface="+mn-lt"/>
                <a:ea typeface="+mn-ea"/>
                <a:cs typeface="+mn-cs"/>
              </a:rPr>
              <a:t>	</a:t>
            </a:r>
            <a:endParaRPr lang="es-MX" sz="1100"/>
          </a:p>
        </xdr:txBody>
      </xdr:sp>
      <xdr:cxnSp macro="">
        <xdr:nvCxnSpPr>
          <xdr:cNvPr id="7" name="Conector recto 12">
            <a:extLst>
              <a:ext uri="{FF2B5EF4-FFF2-40B4-BE49-F238E27FC236}">
                <a16:creationId xmlns:a16="http://schemas.microsoft.com/office/drawing/2014/main" id="{00000000-0008-0000-0100-000007000000}"/>
              </a:ext>
            </a:extLst>
          </xdr:cNvPr>
          <xdr:cNvCxnSpPr/>
        </xdr:nvCxnSpPr>
        <xdr:spPr>
          <a:xfrm>
            <a:off x="4459060" y="40856360"/>
            <a:ext cx="3113314"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95250</xdr:colOff>
      <xdr:row>0</xdr:row>
      <xdr:rowOff>104775</xdr:rowOff>
    </xdr:from>
    <xdr:to>
      <xdr:col>1</xdr:col>
      <xdr:colOff>619125</xdr:colOff>
      <xdr:row>0</xdr:row>
      <xdr:rowOff>685800</xdr:rowOff>
    </xdr:to>
    <xdr:pic>
      <xdr:nvPicPr>
        <xdr:cNvPr id="8" name="Imagen 14">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04775"/>
          <a:ext cx="10287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773"/>
  <sheetViews>
    <sheetView tabSelected="1" zoomScale="80" zoomScaleNormal="80" workbookViewId="0">
      <pane ySplit="2" topLeftCell="A3" activePane="bottomLeft" state="frozen"/>
      <selection pane="bottomLeft" activeCell="I7" sqref="I7"/>
    </sheetView>
  </sheetViews>
  <sheetFormatPr baseColWidth="10" defaultRowHeight="11.25" x14ac:dyDescent="0.25"/>
  <cols>
    <col min="1" max="1" width="6.85546875" style="6" customWidth="1"/>
    <col min="2" max="2" width="8.140625" style="6" customWidth="1"/>
    <col min="3" max="3" width="5.42578125" style="6" customWidth="1"/>
    <col min="4" max="4" width="12.28515625" style="6" customWidth="1"/>
    <col min="5" max="5" width="7.140625" style="6" customWidth="1"/>
    <col min="6" max="6" width="7.7109375" style="6" customWidth="1"/>
    <col min="7" max="7" width="53.85546875" style="6" customWidth="1"/>
    <col min="8" max="8" width="16.7109375" style="6" customWidth="1"/>
    <col min="9" max="9" width="18.42578125" style="6" customWidth="1"/>
    <col min="10" max="10" width="16.7109375" style="5" bestFit="1" customWidth="1"/>
    <col min="11" max="11" width="18" style="5" customWidth="1"/>
    <col min="12" max="14" width="16.7109375" style="5" bestFit="1" customWidth="1"/>
    <col min="15" max="15" width="15.5703125" style="5" customWidth="1"/>
    <col min="16" max="16384" width="11.42578125" style="5"/>
  </cols>
  <sheetData>
    <row r="1" spans="1:15" s="1" customFormat="1" ht="60" customHeight="1" x14ac:dyDescent="0.25">
      <c r="A1" s="113" t="s">
        <v>270</v>
      </c>
      <c r="B1" s="114"/>
      <c r="C1" s="114"/>
      <c r="D1" s="114"/>
      <c r="E1" s="114"/>
      <c r="F1" s="114"/>
      <c r="G1" s="114"/>
      <c r="H1" s="114"/>
      <c r="I1" s="114"/>
      <c r="J1" s="114"/>
      <c r="K1" s="114"/>
      <c r="L1" s="114"/>
      <c r="M1" s="114"/>
      <c r="N1" s="114"/>
      <c r="O1" s="115"/>
    </row>
    <row r="2" spans="1:15" s="4" customFormat="1" ht="24.95" customHeight="1" x14ac:dyDescent="0.25">
      <c r="A2" s="2" t="s">
        <v>171</v>
      </c>
      <c r="B2" s="2" t="s">
        <v>172</v>
      </c>
      <c r="C2" s="3" t="s">
        <v>173</v>
      </c>
      <c r="D2" s="3" t="s">
        <v>174</v>
      </c>
      <c r="E2" s="3" t="s">
        <v>175</v>
      </c>
      <c r="F2" s="3" t="s">
        <v>176</v>
      </c>
      <c r="G2" s="3" t="s">
        <v>0</v>
      </c>
      <c r="H2" s="3" t="s">
        <v>177</v>
      </c>
      <c r="I2" s="3" t="s">
        <v>178</v>
      </c>
      <c r="J2" s="2" t="s">
        <v>1</v>
      </c>
      <c r="K2" s="2" t="s">
        <v>179</v>
      </c>
      <c r="L2" s="2" t="s">
        <v>2</v>
      </c>
      <c r="M2" s="3" t="s">
        <v>180</v>
      </c>
      <c r="N2" s="3" t="s">
        <v>181</v>
      </c>
      <c r="O2" s="3" t="s">
        <v>182</v>
      </c>
    </row>
    <row r="3" spans="1:15" s="6" customFormat="1" ht="15" x14ac:dyDescent="0.25">
      <c r="A3" s="36">
        <v>900001</v>
      </c>
      <c r="B3" s="37"/>
      <c r="C3" s="38"/>
      <c r="D3" s="38"/>
      <c r="E3" s="38"/>
      <c r="F3" s="39"/>
      <c r="G3" s="40" t="s">
        <v>4</v>
      </c>
      <c r="H3" s="49">
        <v>46838700.960000001</v>
      </c>
      <c r="I3" s="49">
        <v>343956.75</v>
      </c>
      <c r="J3" s="49">
        <v>47182657.710000001</v>
      </c>
      <c r="K3" s="49"/>
      <c r="L3" s="49">
        <v>47182657.710000001</v>
      </c>
      <c r="M3" s="49">
        <v>47182657.710000001</v>
      </c>
      <c r="N3" s="49">
        <v>46461992.810000002</v>
      </c>
      <c r="O3" s="50"/>
    </row>
    <row r="4" spans="1:15" s="6" customFormat="1" ht="14.25" x14ac:dyDescent="0.2">
      <c r="A4" s="34" t="s">
        <v>5</v>
      </c>
      <c r="B4" s="35"/>
      <c r="C4" s="35"/>
      <c r="D4" s="35"/>
      <c r="E4" s="35"/>
      <c r="F4" s="35"/>
      <c r="G4" s="41" t="s">
        <v>6</v>
      </c>
      <c r="H4" s="49">
        <v>2858428.39</v>
      </c>
      <c r="I4" s="49">
        <v>-1845021.09</v>
      </c>
      <c r="J4" s="49">
        <v>1013407.3</v>
      </c>
      <c r="K4" s="49"/>
      <c r="L4" s="49">
        <v>1094261.3</v>
      </c>
      <c r="M4" s="49">
        <v>1094261.3</v>
      </c>
      <c r="N4" s="49">
        <v>1079174.22</v>
      </c>
      <c r="O4" s="50"/>
    </row>
    <row r="5" spans="1:15" s="6" customFormat="1" ht="14.25" x14ac:dyDescent="0.2">
      <c r="A5" s="34" t="s">
        <v>5</v>
      </c>
      <c r="B5" s="35" t="s">
        <v>7</v>
      </c>
      <c r="C5" s="35"/>
      <c r="D5" s="35"/>
      <c r="E5" s="35"/>
      <c r="F5" s="35"/>
      <c r="G5" s="41" t="s">
        <v>8</v>
      </c>
      <c r="H5" s="49">
        <v>2858428.39</v>
      </c>
      <c r="I5" s="49">
        <v>-1845021.09</v>
      </c>
      <c r="J5" s="49">
        <v>1013407.3</v>
      </c>
      <c r="K5" s="49"/>
      <c r="L5" s="49">
        <v>1094261.3</v>
      </c>
      <c r="M5" s="49">
        <v>1094261.3</v>
      </c>
      <c r="N5" s="49">
        <v>1079174.22</v>
      </c>
      <c r="O5" s="50"/>
    </row>
    <row r="6" spans="1:15" s="6" customFormat="1" ht="14.25" x14ac:dyDescent="0.2">
      <c r="A6" s="34" t="s">
        <v>5</v>
      </c>
      <c r="B6" s="35" t="s">
        <v>7</v>
      </c>
      <c r="C6" s="35">
        <v>1</v>
      </c>
      <c r="D6" s="35"/>
      <c r="E6" s="35"/>
      <c r="F6" s="35"/>
      <c r="G6" s="41" t="s">
        <v>9</v>
      </c>
      <c r="H6" s="49">
        <v>2853428.39</v>
      </c>
      <c r="I6" s="49">
        <v>-2121279.09</v>
      </c>
      <c r="J6" s="49">
        <v>732149.3</v>
      </c>
      <c r="K6" s="49"/>
      <c r="L6" s="49">
        <v>791149.3</v>
      </c>
      <c r="M6" s="49">
        <v>791149.3</v>
      </c>
      <c r="N6" s="49">
        <v>776062.22</v>
      </c>
      <c r="O6" s="50"/>
    </row>
    <row r="7" spans="1:15" s="6" customFormat="1" ht="14.25" x14ac:dyDescent="0.2">
      <c r="A7" s="34" t="s">
        <v>5</v>
      </c>
      <c r="B7" s="35" t="s">
        <v>7</v>
      </c>
      <c r="C7" s="35">
        <v>1</v>
      </c>
      <c r="D7" s="35" t="s">
        <v>10</v>
      </c>
      <c r="E7" s="35"/>
      <c r="F7" s="35"/>
      <c r="G7" s="41" t="s">
        <v>11</v>
      </c>
      <c r="H7" s="49">
        <v>2853428.39</v>
      </c>
      <c r="I7" s="49">
        <v>-2121279.09</v>
      </c>
      <c r="J7" s="49">
        <v>732149.3</v>
      </c>
      <c r="K7" s="49"/>
      <c r="L7" s="49">
        <v>791149.3</v>
      </c>
      <c r="M7" s="49">
        <v>791149.3</v>
      </c>
      <c r="N7" s="49">
        <v>776062.22</v>
      </c>
      <c r="O7" s="50"/>
    </row>
    <row r="8" spans="1:15" s="6" customFormat="1" ht="14.25" x14ac:dyDescent="0.2">
      <c r="A8" s="34" t="s">
        <v>5</v>
      </c>
      <c r="B8" s="35" t="s">
        <v>7</v>
      </c>
      <c r="C8" s="35">
        <v>1</v>
      </c>
      <c r="D8" s="35" t="s">
        <v>10</v>
      </c>
      <c r="E8" s="35">
        <v>1</v>
      </c>
      <c r="F8" s="35"/>
      <c r="G8" s="41" t="s">
        <v>12</v>
      </c>
      <c r="H8" s="49">
        <v>2853428.39</v>
      </c>
      <c r="I8" s="49">
        <v>-2121279.09</v>
      </c>
      <c r="J8" s="49">
        <v>732149.3</v>
      </c>
      <c r="K8" s="49"/>
      <c r="L8" s="49">
        <v>791149.3</v>
      </c>
      <c r="M8" s="49">
        <v>791149.3</v>
      </c>
      <c r="N8" s="49">
        <v>776062.22</v>
      </c>
      <c r="O8" s="50"/>
    </row>
    <row r="9" spans="1:15" s="6" customFormat="1" ht="14.25" x14ac:dyDescent="0.2">
      <c r="A9" s="34" t="s">
        <v>5</v>
      </c>
      <c r="B9" s="35" t="s">
        <v>7</v>
      </c>
      <c r="C9" s="35">
        <v>1</v>
      </c>
      <c r="D9" s="35" t="s">
        <v>10</v>
      </c>
      <c r="E9" s="35">
        <v>1</v>
      </c>
      <c r="F9" s="35">
        <v>1131</v>
      </c>
      <c r="G9" s="41" t="s">
        <v>13</v>
      </c>
      <c r="H9" s="49">
        <v>372780.1</v>
      </c>
      <c r="I9" s="49">
        <v>-28991.85</v>
      </c>
      <c r="J9" s="49">
        <v>343788.25</v>
      </c>
      <c r="K9" s="49"/>
      <c r="L9" s="49">
        <v>343788.25</v>
      </c>
      <c r="M9" s="49">
        <v>343788.25</v>
      </c>
      <c r="N9" s="49">
        <v>334591.26</v>
      </c>
      <c r="O9" s="50"/>
    </row>
    <row r="10" spans="1:15" s="6" customFormat="1" ht="14.25" x14ac:dyDescent="0.2">
      <c r="A10" s="34" t="s">
        <v>5</v>
      </c>
      <c r="B10" s="35" t="s">
        <v>7</v>
      </c>
      <c r="C10" s="35">
        <v>1</v>
      </c>
      <c r="D10" s="35" t="s">
        <v>10</v>
      </c>
      <c r="E10" s="35">
        <v>1</v>
      </c>
      <c r="F10" s="35">
        <v>1321</v>
      </c>
      <c r="G10" s="41" t="s">
        <v>14</v>
      </c>
      <c r="H10" s="49">
        <v>9452.35</v>
      </c>
      <c r="I10" s="49">
        <v>-1229.51</v>
      </c>
      <c r="J10" s="49">
        <v>8222.84</v>
      </c>
      <c r="K10" s="49"/>
      <c r="L10" s="49">
        <v>8222.84</v>
      </c>
      <c r="M10" s="49">
        <v>8222.84</v>
      </c>
      <c r="N10" s="49">
        <v>8222.84</v>
      </c>
      <c r="O10" s="50"/>
    </row>
    <row r="11" spans="1:15" s="6" customFormat="1" ht="14.25" x14ac:dyDescent="0.2">
      <c r="A11" s="34" t="s">
        <v>5</v>
      </c>
      <c r="B11" s="35" t="s">
        <v>7</v>
      </c>
      <c r="C11" s="35">
        <v>1</v>
      </c>
      <c r="D11" s="35" t="s">
        <v>10</v>
      </c>
      <c r="E11" s="35">
        <v>1</v>
      </c>
      <c r="F11" s="35">
        <v>1323</v>
      </c>
      <c r="G11" s="41" t="s">
        <v>15</v>
      </c>
      <c r="H11" s="49">
        <v>63867.21</v>
      </c>
      <c r="I11" s="49">
        <v>-13350.03</v>
      </c>
      <c r="J11" s="49">
        <v>50517.18</v>
      </c>
      <c r="K11" s="49"/>
      <c r="L11" s="49">
        <v>50517.18</v>
      </c>
      <c r="M11" s="49">
        <v>50517.18</v>
      </c>
      <c r="N11" s="49">
        <v>50517.18</v>
      </c>
      <c r="O11" s="50"/>
    </row>
    <row r="12" spans="1:15" s="6" customFormat="1" ht="14.25" x14ac:dyDescent="0.2">
      <c r="A12" s="34" t="s">
        <v>5</v>
      </c>
      <c r="B12" s="35" t="s">
        <v>7</v>
      </c>
      <c r="C12" s="35">
        <v>1</v>
      </c>
      <c r="D12" s="35" t="s">
        <v>10</v>
      </c>
      <c r="E12" s="35">
        <v>1</v>
      </c>
      <c r="F12" s="35">
        <v>1413</v>
      </c>
      <c r="G12" s="41" t="s">
        <v>16</v>
      </c>
      <c r="H12" s="49">
        <v>89897.5</v>
      </c>
      <c r="I12" s="49">
        <v>-18004.13</v>
      </c>
      <c r="J12" s="49">
        <v>71893.37</v>
      </c>
      <c r="K12" s="49"/>
      <c r="L12" s="49">
        <v>71893.37</v>
      </c>
      <c r="M12" s="49">
        <v>71893.37</v>
      </c>
      <c r="N12" s="49">
        <v>71893.37</v>
      </c>
      <c r="O12" s="50"/>
    </row>
    <row r="13" spans="1:15" s="6" customFormat="1" ht="14.25" x14ac:dyDescent="0.2">
      <c r="A13" s="34" t="s">
        <v>5</v>
      </c>
      <c r="B13" s="35" t="s">
        <v>7</v>
      </c>
      <c r="C13" s="35">
        <v>1</v>
      </c>
      <c r="D13" s="35" t="s">
        <v>10</v>
      </c>
      <c r="E13" s="35">
        <v>1</v>
      </c>
      <c r="F13" s="35">
        <v>1421</v>
      </c>
      <c r="G13" s="41" t="s">
        <v>17</v>
      </c>
      <c r="H13" s="49">
        <v>26963.65</v>
      </c>
      <c r="I13" s="49">
        <v>-3295.46</v>
      </c>
      <c r="J13" s="49">
        <v>23668.19</v>
      </c>
      <c r="K13" s="49"/>
      <c r="L13" s="49">
        <v>23668.19</v>
      </c>
      <c r="M13" s="49">
        <v>23668.19</v>
      </c>
      <c r="N13" s="49">
        <v>23668.19</v>
      </c>
      <c r="O13" s="50"/>
    </row>
    <row r="14" spans="1:15" s="6" customFormat="1" ht="14.25" x14ac:dyDescent="0.2">
      <c r="A14" s="34" t="s">
        <v>5</v>
      </c>
      <c r="B14" s="35" t="s">
        <v>7</v>
      </c>
      <c r="C14" s="35">
        <v>1</v>
      </c>
      <c r="D14" s="35" t="s">
        <v>10</v>
      </c>
      <c r="E14" s="35">
        <v>1</v>
      </c>
      <c r="F14" s="35">
        <v>1431</v>
      </c>
      <c r="G14" s="41" t="s">
        <v>18</v>
      </c>
      <c r="H14" s="49">
        <v>27772.560000000001</v>
      </c>
      <c r="I14" s="49">
        <v>-3394.39</v>
      </c>
      <c r="J14" s="49">
        <v>24378.17</v>
      </c>
      <c r="K14" s="49"/>
      <c r="L14" s="49">
        <v>24378.17</v>
      </c>
      <c r="M14" s="49">
        <v>24378.17</v>
      </c>
      <c r="N14" s="49">
        <v>24378.17</v>
      </c>
      <c r="O14" s="50"/>
    </row>
    <row r="15" spans="1:15" s="6" customFormat="1" ht="14.25" x14ac:dyDescent="0.2">
      <c r="A15" s="34" t="s">
        <v>5</v>
      </c>
      <c r="B15" s="35" t="s">
        <v>7</v>
      </c>
      <c r="C15" s="35">
        <v>1</v>
      </c>
      <c r="D15" s="35" t="s">
        <v>10</v>
      </c>
      <c r="E15" s="35">
        <v>1</v>
      </c>
      <c r="F15" s="35">
        <v>1541</v>
      </c>
      <c r="G15" s="41" t="s">
        <v>19</v>
      </c>
      <c r="H15" s="49">
        <v>93195.02</v>
      </c>
      <c r="I15" s="49">
        <v>-9398.1</v>
      </c>
      <c r="J15" s="49">
        <v>83796.92</v>
      </c>
      <c r="K15" s="49"/>
      <c r="L15" s="49">
        <v>83796.92</v>
      </c>
      <c r="M15" s="49">
        <v>83796.92</v>
      </c>
      <c r="N15" s="49">
        <v>81497.66</v>
      </c>
      <c r="O15" s="50"/>
    </row>
    <row r="16" spans="1:15" s="6" customFormat="1" ht="14.25" x14ac:dyDescent="0.2">
      <c r="A16" s="34" t="s">
        <v>5</v>
      </c>
      <c r="B16" s="35" t="s">
        <v>7</v>
      </c>
      <c r="C16" s="35">
        <v>1</v>
      </c>
      <c r="D16" s="35" t="s">
        <v>10</v>
      </c>
      <c r="E16" s="35">
        <v>1</v>
      </c>
      <c r="F16" s="35">
        <v>2111</v>
      </c>
      <c r="G16" s="41" t="s">
        <v>20</v>
      </c>
      <c r="H16" s="49">
        <v>6000</v>
      </c>
      <c r="I16" s="49">
        <v>-1551.22</v>
      </c>
      <c r="J16" s="49">
        <v>4448.78</v>
      </c>
      <c r="K16" s="49"/>
      <c r="L16" s="49">
        <v>4448.78</v>
      </c>
      <c r="M16" s="49">
        <v>4448.78</v>
      </c>
      <c r="N16" s="49">
        <v>3184.96</v>
      </c>
      <c r="O16" s="50"/>
    </row>
    <row r="17" spans="1:120" s="6" customFormat="1" ht="14.25" x14ac:dyDescent="0.2">
      <c r="A17" s="34" t="s">
        <v>5</v>
      </c>
      <c r="B17" s="35" t="s">
        <v>7</v>
      </c>
      <c r="C17" s="35">
        <v>1</v>
      </c>
      <c r="D17" s="35" t="s">
        <v>10</v>
      </c>
      <c r="E17" s="35">
        <v>1</v>
      </c>
      <c r="F17" s="35">
        <v>2212</v>
      </c>
      <c r="G17" s="41" t="s">
        <v>21</v>
      </c>
      <c r="H17" s="49">
        <v>1500</v>
      </c>
      <c r="I17" s="49">
        <v>-300.17</v>
      </c>
      <c r="J17" s="49">
        <v>1199.83</v>
      </c>
      <c r="K17" s="49"/>
      <c r="L17" s="49">
        <v>9199.83</v>
      </c>
      <c r="M17" s="49">
        <v>9199.83</v>
      </c>
      <c r="N17" s="49">
        <v>9199.83</v>
      </c>
      <c r="O17" s="50"/>
    </row>
    <row r="18" spans="1:120" ht="14.25" x14ac:dyDescent="0.2">
      <c r="A18" s="34" t="s">
        <v>5</v>
      </c>
      <c r="B18" s="35" t="s">
        <v>7</v>
      </c>
      <c r="C18" s="35">
        <v>1</v>
      </c>
      <c r="D18" s="35" t="s">
        <v>10</v>
      </c>
      <c r="E18" s="35">
        <v>1</v>
      </c>
      <c r="F18" s="35">
        <v>2612</v>
      </c>
      <c r="G18" s="41" t="s">
        <v>22</v>
      </c>
      <c r="H18" s="49">
        <v>40000</v>
      </c>
      <c r="I18" s="49">
        <v>38877.160000000003</v>
      </c>
      <c r="J18" s="49">
        <v>78877.16</v>
      </c>
      <c r="K18" s="49"/>
      <c r="L18" s="49">
        <v>138877.16</v>
      </c>
      <c r="M18" s="49">
        <v>138877.16</v>
      </c>
      <c r="N18" s="49">
        <v>136550.15</v>
      </c>
      <c r="O18" s="50"/>
    </row>
    <row r="19" spans="1:120" ht="14.25" x14ac:dyDescent="0.2">
      <c r="A19" s="34" t="s">
        <v>5</v>
      </c>
      <c r="B19" s="35" t="s">
        <v>7</v>
      </c>
      <c r="C19" s="35">
        <v>1</v>
      </c>
      <c r="D19" s="35" t="s">
        <v>10</v>
      </c>
      <c r="E19" s="35">
        <v>1</v>
      </c>
      <c r="F19" s="35">
        <v>2941</v>
      </c>
      <c r="G19" s="41" t="s">
        <v>23</v>
      </c>
      <c r="H19" s="49">
        <v>1000</v>
      </c>
      <c r="I19" s="49">
        <v>-876.4</v>
      </c>
      <c r="J19" s="49">
        <v>123.6</v>
      </c>
      <c r="K19" s="49"/>
      <c r="L19" s="49">
        <v>123.6</v>
      </c>
      <c r="M19" s="49">
        <v>123.6</v>
      </c>
      <c r="N19" s="49">
        <v>123.6</v>
      </c>
      <c r="O19" s="50"/>
    </row>
    <row r="20" spans="1:120" ht="14.25" x14ac:dyDescent="0.2">
      <c r="A20" s="34" t="s">
        <v>5</v>
      </c>
      <c r="B20" s="35" t="s">
        <v>7</v>
      </c>
      <c r="C20" s="35">
        <v>1</v>
      </c>
      <c r="D20" s="35" t="s">
        <v>10</v>
      </c>
      <c r="E20" s="35">
        <v>1</v>
      </c>
      <c r="F20" s="35">
        <v>3361</v>
      </c>
      <c r="G20" s="41" t="s">
        <v>24</v>
      </c>
      <c r="H20" s="49"/>
      <c r="I20" s="49">
        <v>-1506.12</v>
      </c>
      <c r="J20" s="49">
        <v>-1506.12</v>
      </c>
      <c r="K20" s="49"/>
      <c r="L20" s="49">
        <v>2493.88</v>
      </c>
      <c r="M20" s="49">
        <v>2493.88</v>
      </c>
      <c r="N20" s="49">
        <v>2493.88</v>
      </c>
      <c r="O20" s="50"/>
    </row>
    <row r="21" spans="1:120" ht="14.25" x14ac:dyDescent="0.2">
      <c r="A21" s="34" t="s">
        <v>5</v>
      </c>
      <c r="B21" s="35" t="s">
        <v>7</v>
      </c>
      <c r="C21" s="35">
        <v>1</v>
      </c>
      <c r="D21" s="35" t="s">
        <v>10</v>
      </c>
      <c r="E21" s="35">
        <v>1</v>
      </c>
      <c r="F21" s="35">
        <v>3471</v>
      </c>
      <c r="G21" s="41" t="s">
        <v>86</v>
      </c>
      <c r="H21" s="49"/>
      <c r="I21" s="49">
        <v>19952</v>
      </c>
      <c r="J21" s="49">
        <v>19952</v>
      </c>
      <c r="K21" s="49"/>
      <c r="L21" s="49">
        <v>19952</v>
      </c>
      <c r="M21" s="49">
        <v>19952</v>
      </c>
      <c r="N21" s="49">
        <v>19952</v>
      </c>
      <c r="O21" s="50"/>
      <c r="DB21" s="14">
        <v>900001</v>
      </c>
      <c r="DC21" s="15"/>
      <c r="DD21" s="16"/>
      <c r="DE21" s="16"/>
      <c r="DF21" s="16"/>
      <c r="DG21" s="17"/>
      <c r="DH21" s="18" t="s">
        <v>4</v>
      </c>
      <c r="DI21" s="19">
        <v>0</v>
      </c>
      <c r="DJ21" s="19">
        <v>0</v>
      </c>
      <c r="DK21" s="19">
        <v>0</v>
      </c>
      <c r="DL21" s="19">
        <v>0</v>
      </c>
      <c r="DM21" s="19">
        <v>0</v>
      </c>
      <c r="DN21" s="19">
        <v>0</v>
      </c>
      <c r="DO21" s="19">
        <v>0</v>
      </c>
      <c r="DP21" s="19">
        <v>0</v>
      </c>
    </row>
    <row r="22" spans="1:120" ht="14.25" x14ac:dyDescent="0.2">
      <c r="A22" s="34" t="s">
        <v>5</v>
      </c>
      <c r="B22" s="35" t="s">
        <v>7</v>
      </c>
      <c r="C22" s="35">
        <v>1</v>
      </c>
      <c r="D22" s="35" t="s">
        <v>10</v>
      </c>
      <c r="E22" s="35">
        <v>1</v>
      </c>
      <c r="F22" s="35">
        <v>3551</v>
      </c>
      <c r="G22" s="41" t="s">
        <v>25</v>
      </c>
      <c r="H22" s="49">
        <v>20000</v>
      </c>
      <c r="I22" s="49">
        <v>2263.12</v>
      </c>
      <c r="J22" s="49">
        <v>22263.119999999999</v>
      </c>
      <c r="K22" s="49"/>
      <c r="L22" s="49">
        <v>9263.1200000000008</v>
      </c>
      <c r="M22" s="49">
        <v>9263.1200000000008</v>
      </c>
      <c r="N22" s="49">
        <v>9263.1200000000008</v>
      </c>
      <c r="O22" s="50"/>
      <c r="DB22" s="20"/>
      <c r="DC22" s="20"/>
      <c r="DD22" s="20"/>
      <c r="DE22" s="20"/>
      <c r="DF22" s="20"/>
      <c r="DG22" s="20"/>
      <c r="DH22" s="21"/>
      <c r="DI22" s="21">
        <v>49310554.740000002</v>
      </c>
      <c r="DJ22" s="21">
        <v>0</v>
      </c>
      <c r="DK22" s="21">
        <v>49310554.740000002</v>
      </c>
      <c r="DL22" s="21">
        <v>0</v>
      </c>
      <c r="DM22" s="21">
        <v>2495447.08</v>
      </c>
      <c r="DN22" s="21">
        <v>2495447.08</v>
      </c>
      <c r="DO22" s="21">
        <v>2304646.58</v>
      </c>
      <c r="DP22" s="21">
        <v>46815107.659999996</v>
      </c>
    </row>
    <row r="23" spans="1:120" ht="14.25" x14ac:dyDescent="0.2">
      <c r="A23" s="34" t="s">
        <v>5</v>
      </c>
      <c r="B23" s="35" t="s">
        <v>7</v>
      </c>
      <c r="C23" s="35">
        <v>1</v>
      </c>
      <c r="D23" s="35" t="s">
        <v>10</v>
      </c>
      <c r="E23" s="35">
        <v>1</v>
      </c>
      <c r="F23" s="35">
        <v>3751</v>
      </c>
      <c r="G23" s="41" t="s">
        <v>26</v>
      </c>
      <c r="H23" s="49">
        <v>1000</v>
      </c>
      <c r="I23" s="49">
        <v>-473.99</v>
      </c>
      <c r="J23" s="49">
        <v>526.01</v>
      </c>
      <c r="K23" s="49"/>
      <c r="L23" s="49">
        <v>526.01</v>
      </c>
      <c r="M23" s="49">
        <v>526.01</v>
      </c>
      <c r="N23" s="49">
        <v>526.01</v>
      </c>
      <c r="O23" s="50"/>
      <c r="DB23" s="20" t="s">
        <v>5</v>
      </c>
      <c r="DC23" s="20"/>
      <c r="DD23" s="20"/>
      <c r="DE23" s="20"/>
      <c r="DF23" s="20"/>
      <c r="DG23" s="20"/>
      <c r="DH23" s="21" t="s">
        <v>6</v>
      </c>
      <c r="DI23" s="21">
        <v>2961272.16</v>
      </c>
      <c r="DJ23" s="21">
        <v>0</v>
      </c>
      <c r="DK23" s="21">
        <v>2961272.16</v>
      </c>
      <c r="DL23" s="21">
        <v>0</v>
      </c>
      <c r="DM23" s="21">
        <v>40819.86</v>
      </c>
      <c r="DN23" s="21">
        <v>40819.86</v>
      </c>
      <c r="DO23" s="21">
        <v>36489.86</v>
      </c>
      <c r="DP23" s="21">
        <v>2920452.3</v>
      </c>
    </row>
    <row r="24" spans="1:120" ht="14.25" x14ac:dyDescent="0.2">
      <c r="A24" s="34" t="s">
        <v>5</v>
      </c>
      <c r="B24" s="35" t="s">
        <v>7</v>
      </c>
      <c r="C24" s="35">
        <v>1</v>
      </c>
      <c r="D24" s="35" t="s">
        <v>10</v>
      </c>
      <c r="E24" s="35">
        <v>1</v>
      </c>
      <c r="F24" s="35">
        <v>4154</v>
      </c>
      <c r="G24" s="41" t="s">
        <v>27</v>
      </c>
      <c r="H24" s="49">
        <v>2100000</v>
      </c>
      <c r="I24" s="49">
        <v>-2100000</v>
      </c>
      <c r="J24" s="49"/>
      <c r="K24" s="49"/>
      <c r="L24" s="49"/>
      <c r="M24" s="49"/>
      <c r="N24" s="49"/>
      <c r="O24" s="50"/>
      <c r="DB24" s="20" t="s">
        <v>5</v>
      </c>
      <c r="DC24" s="20" t="s">
        <v>7</v>
      </c>
      <c r="DD24" s="20"/>
      <c r="DE24" s="20"/>
      <c r="DF24" s="20"/>
      <c r="DG24" s="20"/>
      <c r="DH24" s="21" t="s">
        <v>8</v>
      </c>
      <c r="DI24" s="21">
        <v>2961272.16</v>
      </c>
      <c r="DJ24" s="21">
        <v>0</v>
      </c>
      <c r="DK24" s="21">
        <v>2961272.16</v>
      </c>
      <c r="DL24" s="21">
        <v>0</v>
      </c>
      <c r="DM24" s="21">
        <v>40819.86</v>
      </c>
      <c r="DN24" s="21">
        <v>40819.86</v>
      </c>
      <c r="DO24" s="21">
        <v>36489.86</v>
      </c>
      <c r="DP24" s="21">
        <v>2920452.3</v>
      </c>
    </row>
    <row r="25" spans="1:120" ht="14.25" x14ac:dyDescent="0.2">
      <c r="A25" s="34" t="s">
        <v>5</v>
      </c>
      <c r="B25" s="35" t="s">
        <v>7</v>
      </c>
      <c r="C25" s="35">
        <v>1</v>
      </c>
      <c r="D25" s="35" t="s">
        <v>10</v>
      </c>
      <c r="E25" s="35">
        <v>2</v>
      </c>
      <c r="F25" s="35"/>
      <c r="G25" s="41" t="s">
        <v>91</v>
      </c>
      <c r="H25" s="49"/>
      <c r="I25" s="49"/>
      <c r="J25" s="49"/>
      <c r="K25" s="49"/>
      <c r="L25" s="49"/>
      <c r="M25" s="49"/>
      <c r="N25" s="49"/>
      <c r="O25" s="50"/>
      <c r="DB25" s="20" t="s">
        <v>5</v>
      </c>
      <c r="DC25" s="20" t="s">
        <v>7</v>
      </c>
      <c r="DD25" s="20">
        <v>1</v>
      </c>
      <c r="DE25" s="20"/>
      <c r="DF25" s="20"/>
      <c r="DG25" s="20"/>
      <c r="DH25" s="21" t="s">
        <v>9</v>
      </c>
      <c r="DI25" s="21">
        <v>2951272.16</v>
      </c>
      <c r="DJ25" s="21">
        <v>0</v>
      </c>
      <c r="DK25" s="21">
        <v>2951272.16</v>
      </c>
      <c r="DL25" s="21">
        <v>0</v>
      </c>
      <c r="DM25" s="21">
        <v>40819.86</v>
      </c>
      <c r="DN25" s="21">
        <v>40819.86</v>
      </c>
      <c r="DO25" s="21">
        <v>36489.86</v>
      </c>
      <c r="DP25" s="21">
        <v>2910452.3</v>
      </c>
    </row>
    <row r="26" spans="1:120" ht="14.25" x14ac:dyDescent="0.2">
      <c r="A26" s="34" t="s">
        <v>5</v>
      </c>
      <c r="B26" s="35" t="s">
        <v>7</v>
      </c>
      <c r="C26" s="35">
        <v>1</v>
      </c>
      <c r="D26" s="35" t="s">
        <v>10</v>
      </c>
      <c r="E26" s="35">
        <v>2</v>
      </c>
      <c r="F26" s="35">
        <v>5691</v>
      </c>
      <c r="G26" s="41" t="s">
        <v>256</v>
      </c>
      <c r="H26" s="49"/>
      <c r="I26" s="49"/>
      <c r="J26" s="49"/>
      <c r="K26" s="49"/>
      <c r="L26" s="49"/>
      <c r="M26" s="49"/>
      <c r="N26" s="49"/>
      <c r="O26" s="50"/>
      <c r="DB26" s="20" t="s">
        <v>5</v>
      </c>
      <c r="DC26" s="20" t="s">
        <v>7</v>
      </c>
      <c r="DD26" s="20">
        <v>1</v>
      </c>
      <c r="DE26" s="20" t="s">
        <v>10</v>
      </c>
      <c r="DF26" s="20"/>
      <c r="DG26" s="20"/>
      <c r="DH26" s="21" t="s">
        <v>11</v>
      </c>
      <c r="DI26" s="21">
        <v>2951272.16</v>
      </c>
      <c r="DJ26" s="21">
        <v>0</v>
      </c>
      <c r="DK26" s="21">
        <v>2951272.16</v>
      </c>
      <c r="DL26" s="21">
        <v>0</v>
      </c>
      <c r="DM26" s="21">
        <v>40819.86</v>
      </c>
      <c r="DN26" s="21">
        <v>40819.86</v>
      </c>
      <c r="DO26" s="21">
        <v>36489.86</v>
      </c>
      <c r="DP26" s="21">
        <v>2910452.3</v>
      </c>
    </row>
    <row r="27" spans="1:120" ht="14.25" x14ac:dyDescent="0.2">
      <c r="A27" s="34" t="s">
        <v>5</v>
      </c>
      <c r="B27" s="35" t="s">
        <v>7</v>
      </c>
      <c r="C27" s="35">
        <v>4</v>
      </c>
      <c r="D27" s="35"/>
      <c r="E27" s="35"/>
      <c r="F27" s="35"/>
      <c r="G27" s="41" t="s">
        <v>28</v>
      </c>
      <c r="H27" s="49">
        <v>5000</v>
      </c>
      <c r="I27" s="49">
        <v>276258</v>
      </c>
      <c r="J27" s="49">
        <v>281258</v>
      </c>
      <c r="K27" s="49"/>
      <c r="L27" s="49">
        <v>303112</v>
      </c>
      <c r="M27" s="49">
        <v>303112</v>
      </c>
      <c r="N27" s="49">
        <v>303112</v>
      </c>
      <c r="O27" s="50"/>
      <c r="DB27" s="20" t="s">
        <v>5</v>
      </c>
      <c r="DC27" s="20" t="s">
        <v>7</v>
      </c>
      <c r="DD27" s="20">
        <v>1</v>
      </c>
      <c r="DE27" s="20" t="s">
        <v>10</v>
      </c>
      <c r="DF27" s="20">
        <v>1</v>
      </c>
      <c r="DG27" s="20"/>
      <c r="DH27" s="21" t="s">
        <v>12</v>
      </c>
      <c r="DI27" s="21">
        <v>2951272.16</v>
      </c>
      <c r="DJ27" s="21">
        <v>0</v>
      </c>
      <c r="DK27" s="21">
        <v>2951272.16</v>
      </c>
      <c r="DL27" s="21">
        <v>0</v>
      </c>
      <c r="DM27" s="21">
        <v>40819.86</v>
      </c>
      <c r="DN27" s="21">
        <v>40819.86</v>
      </c>
      <c r="DO27" s="21">
        <v>36489.86</v>
      </c>
      <c r="DP27" s="21">
        <v>2910452.3</v>
      </c>
    </row>
    <row r="28" spans="1:120" ht="14.25" x14ac:dyDescent="0.2">
      <c r="A28" s="34" t="s">
        <v>5</v>
      </c>
      <c r="B28" s="35" t="s">
        <v>7</v>
      </c>
      <c r="C28" s="35">
        <v>4</v>
      </c>
      <c r="D28" s="35" t="s">
        <v>10</v>
      </c>
      <c r="E28" s="35"/>
      <c r="F28" s="35"/>
      <c r="G28" s="41" t="s">
        <v>11</v>
      </c>
      <c r="H28" s="49">
        <v>5000</v>
      </c>
      <c r="I28" s="49">
        <v>276258</v>
      </c>
      <c r="J28" s="49">
        <v>281258</v>
      </c>
      <c r="K28" s="49"/>
      <c r="L28" s="49">
        <v>303112</v>
      </c>
      <c r="M28" s="49">
        <v>303112</v>
      </c>
      <c r="N28" s="49">
        <v>303112</v>
      </c>
      <c r="O28" s="50"/>
      <c r="DB28" s="20" t="s">
        <v>5</v>
      </c>
      <c r="DC28" s="20" t="s">
        <v>7</v>
      </c>
      <c r="DD28" s="20">
        <v>1</v>
      </c>
      <c r="DE28" s="20" t="s">
        <v>10</v>
      </c>
      <c r="DF28" s="20">
        <v>1</v>
      </c>
      <c r="DG28" s="20">
        <v>1131</v>
      </c>
      <c r="DH28" s="21" t="s">
        <v>13</v>
      </c>
      <c r="DI28" s="21">
        <v>387323.35</v>
      </c>
      <c r="DJ28" s="21">
        <v>0</v>
      </c>
      <c r="DK28" s="21">
        <v>387323.35</v>
      </c>
      <c r="DL28" s="21">
        <v>0</v>
      </c>
      <c r="DM28" s="21">
        <v>19415.87</v>
      </c>
      <c r="DN28" s="21">
        <v>19415.87</v>
      </c>
      <c r="DO28" s="21">
        <v>19415.87</v>
      </c>
      <c r="DP28" s="21">
        <v>367907.48</v>
      </c>
    </row>
    <row r="29" spans="1:120" ht="14.25" x14ac:dyDescent="0.2">
      <c r="A29" s="34" t="s">
        <v>5</v>
      </c>
      <c r="B29" s="35" t="s">
        <v>7</v>
      </c>
      <c r="C29" s="35">
        <v>4</v>
      </c>
      <c r="D29" s="35" t="s">
        <v>10</v>
      </c>
      <c r="E29" s="35">
        <v>2</v>
      </c>
      <c r="F29" s="35"/>
      <c r="G29" s="41" t="s">
        <v>91</v>
      </c>
      <c r="H29" s="49"/>
      <c r="I29" s="49">
        <v>35356.14</v>
      </c>
      <c r="J29" s="49">
        <v>35356.14</v>
      </c>
      <c r="K29" s="49"/>
      <c r="L29" s="49">
        <v>35356.14</v>
      </c>
      <c r="M29" s="49">
        <v>35356.14</v>
      </c>
      <c r="N29" s="49">
        <v>35356.14</v>
      </c>
      <c r="O29" s="50"/>
      <c r="DB29" s="20" t="s">
        <v>5</v>
      </c>
      <c r="DC29" s="20" t="s">
        <v>7</v>
      </c>
      <c r="DD29" s="20">
        <v>1</v>
      </c>
      <c r="DE29" s="20" t="s">
        <v>10</v>
      </c>
      <c r="DF29" s="20">
        <v>1</v>
      </c>
      <c r="DG29" s="20">
        <v>1321</v>
      </c>
      <c r="DH29" s="21" t="s">
        <v>14</v>
      </c>
      <c r="DI29" s="21">
        <v>9821.11</v>
      </c>
      <c r="DJ29" s="21">
        <v>0</v>
      </c>
      <c r="DK29" s="21">
        <v>9821.11</v>
      </c>
      <c r="DL29" s="21">
        <v>0</v>
      </c>
      <c r="DM29" s="21">
        <v>0</v>
      </c>
      <c r="DN29" s="21">
        <v>0</v>
      </c>
      <c r="DO29" s="21">
        <v>0</v>
      </c>
      <c r="DP29" s="21">
        <v>9821.11</v>
      </c>
    </row>
    <row r="30" spans="1:120" ht="14.25" x14ac:dyDescent="0.2">
      <c r="A30" s="34" t="s">
        <v>5</v>
      </c>
      <c r="B30" s="35" t="s">
        <v>7</v>
      </c>
      <c r="C30" s="35">
        <v>4</v>
      </c>
      <c r="D30" s="35" t="s">
        <v>10</v>
      </c>
      <c r="E30" s="35">
        <v>2</v>
      </c>
      <c r="F30" s="35">
        <v>5411</v>
      </c>
      <c r="G30" s="41" t="s">
        <v>257</v>
      </c>
      <c r="H30" s="49"/>
      <c r="I30" s="49">
        <v>35356.14</v>
      </c>
      <c r="J30" s="49">
        <v>35356.14</v>
      </c>
      <c r="K30" s="49"/>
      <c r="L30" s="49">
        <v>35356.14</v>
      </c>
      <c r="M30" s="49">
        <v>35356.14</v>
      </c>
      <c r="N30" s="49">
        <v>35356.14</v>
      </c>
      <c r="O30" s="50"/>
      <c r="DB30" s="20" t="s">
        <v>5</v>
      </c>
      <c r="DC30" s="20" t="s">
        <v>7</v>
      </c>
      <c r="DD30" s="20">
        <v>1</v>
      </c>
      <c r="DE30" s="20" t="s">
        <v>10</v>
      </c>
      <c r="DF30" s="20">
        <v>1</v>
      </c>
      <c r="DG30" s="20">
        <v>1323</v>
      </c>
      <c r="DH30" s="21" t="s">
        <v>15</v>
      </c>
      <c r="DI30" s="21">
        <v>66358.850000000006</v>
      </c>
      <c r="DJ30" s="21">
        <v>0</v>
      </c>
      <c r="DK30" s="21">
        <v>66358.850000000006</v>
      </c>
      <c r="DL30" s="21">
        <v>0</v>
      </c>
      <c r="DM30" s="21">
        <v>5322.33</v>
      </c>
      <c r="DN30" s="21">
        <v>5322.33</v>
      </c>
      <c r="DO30" s="21">
        <v>5322.33</v>
      </c>
      <c r="DP30" s="21">
        <v>61036.52</v>
      </c>
    </row>
    <row r="31" spans="1:120" ht="14.25" x14ac:dyDescent="0.2">
      <c r="A31" s="34" t="s">
        <v>5</v>
      </c>
      <c r="B31" s="35" t="s">
        <v>7</v>
      </c>
      <c r="C31" s="35">
        <v>4</v>
      </c>
      <c r="D31" s="35" t="s">
        <v>10</v>
      </c>
      <c r="E31" s="35">
        <v>1</v>
      </c>
      <c r="F31" s="35"/>
      <c r="G31" s="41" t="s">
        <v>12</v>
      </c>
      <c r="H31" s="49">
        <v>5000</v>
      </c>
      <c r="I31" s="49">
        <v>-200</v>
      </c>
      <c r="J31" s="49">
        <v>4800</v>
      </c>
      <c r="K31" s="49"/>
      <c r="L31" s="49">
        <v>4800</v>
      </c>
      <c r="M31" s="49">
        <v>4800</v>
      </c>
      <c r="N31" s="49">
        <v>4800</v>
      </c>
      <c r="O31" s="50"/>
      <c r="DB31" s="20" t="s">
        <v>5</v>
      </c>
      <c r="DC31" s="20" t="s">
        <v>7</v>
      </c>
      <c r="DD31" s="20">
        <v>1</v>
      </c>
      <c r="DE31" s="20" t="s">
        <v>10</v>
      </c>
      <c r="DF31" s="20">
        <v>1</v>
      </c>
      <c r="DG31" s="20">
        <v>1413</v>
      </c>
      <c r="DH31" s="21" t="s">
        <v>16</v>
      </c>
      <c r="DI31" s="21">
        <v>91066.38</v>
      </c>
      <c r="DJ31" s="21">
        <v>0</v>
      </c>
      <c r="DK31" s="21">
        <v>91066.38</v>
      </c>
      <c r="DL31" s="21">
        <v>0</v>
      </c>
      <c r="DM31" s="21">
        <v>6897.66</v>
      </c>
      <c r="DN31" s="21">
        <v>6897.66</v>
      </c>
      <c r="DO31" s="21">
        <v>6897.66</v>
      </c>
      <c r="DP31" s="21">
        <v>84168.72</v>
      </c>
    </row>
    <row r="32" spans="1:120" ht="14.25" x14ac:dyDescent="0.2">
      <c r="A32" s="34" t="s">
        <v>5</v>
      </c>
      <c r="B32" s="35" t="s">
        <v>7</v>
      </c>
      <c r="C32" s="35">
        <v>4</v>
      </c>
      <c r="D32" s="35" t="s">
        <v>10</v>
      </c>
      <c r="E32" s="35">
        <v>1</v>
      </c>
      <c r="F32" s="35">
        <v>3821</v>
      </c>
      <c r="G32" s="41" t="s">
        <v>29</v>
      </c>
      <c r="H32" s="49">
        <v>5000</v>
      </c>
      <c r="I32" s="49">
        <v>-200</v>
      </c>
      <c r="J32" s="49">
        <v>4800</v>
      </c>
      <c r="K32" s="49"/>
      <c r="L32" s="49">
        <v>4800</v>
      </c>
      <c r="M32" s="49">
        <v>4800</v>
      </c>
      <c r="N32" s="49">
        <v>4800</v>
      </c>
      <c r="O32" s="50"/>
      <c r="DB32" s="20" t="s">
        <v>5</v>
      </c>
      <c r="DC32" s="20" t="s">
        <v>7</v>
      </c>
      <c r="DD32" s="20">
        <v>1</v>
      </c>
      <c r="DE32" s="20" t="s">
        <v>10</v>
      </c>
      <c r="DF32" s="20">
        <v>1</v>
      </c>
      <c r="DG32" s="20">
        <v>1421</v>
      </c>
      <c r="DH32" s="21" t="s">
        <v>17</v>
      </c>
      <c r="DI32" s="21">
        <v>28015.58</v>
      </c>
      <c r="DJ32" s="21">
        <v>0</v>
      </c>
      <c r="DK32" s="21">
        <v>28015.58</v>
      </c>
      <c r="DL32" s="21">
        <v>0</v>
      </c>
      <c r="DM32" s="21">
        <v>0</v>
      </c>
      <c r="DN32" s="21">
        <v>0</v>
      </c>
      <c r="DO32" s="21">
        <v>0</v>
      </c>
      <c r="DP32" s="21">
        <v>28015.58</v>
      </c>
    </row>
    <row r="33" spans="1:120" ht="14.25" x14ac:dyDescent="0.2">
      <c r="A33" s="34" t="s">
        <v>5</v>
      </c>
      <c r="B33" s="35" t="s">
        <v>7</v>
      </c>
      <c r="C33" s="35">
        <v>4</v>
      </c>
      <c r="D33" s="35" t="s">
        <v>10</v>
      </c>
      <c r="E33" s="35">
        <v>2</v>
      </c>
      <c r="F33" s="35"/>
      <c r="G33" s="41" t="s">
        <v>91</v>
      </c>
      <c r="H33" s="49"/>
      <c r="I33" s="49">
        <v>241101.86</v>
      </c>
      <c r="J33" s="49">
        <v>241101.86</v>
      </c>
      <c r="K33" s="49"/>
      <c r="L33" s="49">
        <v>262955.86</v>
      </c>
      <c r="M33" s="49">
        <v>262955.86</v>
      </c>
      <c r="N33" s="49">
        <v>262955.86</v>
      </c>
      <c r="O33" s="50"/>
      <c r="DB33" s="20" t="s">
        <v>5</v>
      </c>
      <c r="DC33" s="20" t="s">
        <v>7</v>
      </c>
      <c r="DD33" s="20">
        <v>1</v>
      </c>
      <c r="DE33" s="20" t="s">
        <v>10</v>
      </c>
      <c r="DF33" s="20">
        <v>1</v>
      </c>
      <c r="DG33" s="20">
        <v>1431</v>
      </c>
      <c r="DH33" s="21" t="s">
        <v>18</v>
      </c>
      <c r="DI33" s="21">
        <v>28856.05</v>
      </c>
      <c r="DJ33" s="21">
        <v>0</v>
      </c>
      <c r="DK33" s="21">
        <v>28856.05</v>
      </c>
      <c r="DL33" s="21">
        <v>0</v>
      </c>
      <c r="DM33" s="21">
        <v>0</v>
      </c>
      <c r="DN33" s="21">
        <v>0</v>
      </c>
      <c r="DO33" s="21">
        <v>0</v>
      </c>
      <c r="DP33" s="21">
        <v>28856.05</v>
      </c>
    </row>
    <row r="34" spans="1:120" ht="14.25" x14ac:dyDescent="0.2">
      <c r="A34" s="34" t="s">
        <v>5</v>
      </c>
      <c r="B34" s="35" t="s">
        <v>7</v>
      </c>
      <c r="C34" s="35">
        <v>4</v>
      </c>
      <c r="D34" s="35" t="s">
        <v>10</v>
      </c>
      <c r="E34" s="35">
        <v>2</v>
      </c>
      <c r="F34" s="35">
        <v>5411</v>
      </c>
      <c r="G34" s="41" t="s">
        <v>257</v>
      </c>
      <c r="H34" s="49"/>
      <c r="I34" s="49">
        <v>241101.86</v>
      </c>
      <c r="J34" s="49">
        <v>241101.86</v>
      </c>
      <c r="K34" s="49"/>
      <c r="L34" s="49">
        <v>262955.86</v>
      </c>
      <c r="M34" s="49">
        <v>262955.86</v>
      </c>
      <c r="N34" s="49">
        <v>262955.86</v>
      </c>
      <c r="O34" s="50"/>
      <c r="DB34" s="20" t="s">
        <v>5</v>
      </c>
      <c r="DC34" s="20" t="s">
        <v>7</v>
      </c>
      <c r="DD34" s="20">
        <v>1</v>
      </c>
      <c r="DE34" s="20" t="s">
        <v>10</v>
      </c>
      <c r="DF34" s="20">
        <v>1</v>
      </c>
      <c r="DG34" s="20">
        <v>1541</v>
      </c>
      <c r="DH34" s="21" t="s">
        <v>19</v>
      </c>
      <c r="DI34" s="21">
        <v>96830.84</v>
      </c>
      <c r="DJ34" s="21">
        <v>0</v>
      </c>
      <c r="DK34" s="21">
        <v>96830.84</v>
      </c>
      <c r="DL34" s="21">
        <v>0</v>
      </c>
      <c r="DM34" s="21">
        <v>4854</v>
      </c>
      <c r="DN34" s="21">
        <v>4854</v>
      </c>
      <c r="DO34" s="21">
        <v>4854</v>
      </c>
      <c r="DP34" s="21">
        <v>91976.84</v>
      </c>
    </row>
    <row r="35" spans="1:120" ht="14.25" x14ac:dyDescent="0.2">
      <c r="A35" s="34" t="s">
        <v>5</v>
      </c>
      <c r="B35" s="35" t="s">
        <v>7</v>
      </c>
      <c r="C35" s="35">
        <v>0</v>
      </c>
      <c r="D35" s="35"/>
      <c r="E35" s="35"/>
      <c r="F35" s="35"/>
      <c r="G35" s="41"/>
      <c r="H35" s="49"/>
      <c r="I35" s="49"/>
      <c r="J35" s="49"/>
      <c r="K35" s="49"/>
      <c r="L35" s="49"/>
      <c r="M35" s="49"/>
      <c r="N35" s="49"/>
      <c r="O35" s="50"/>
      <c r="DB35" s="20" t="s">
        <v>5</v>
      </c>
      <c r="DC35" s="20" t="s">
        <v>7</v>
      </c>
      <c r="DD35" s="20">
        <v>1</v>
      </c>
      <c r="DE35" s="20" t="s">
        <v>10</v>
      </c>
      <c r="DF35" s="20">
        <v>1</v>
      </c>
      <c r="DG35" s="20">
        <v>2111</v>
      </c>
      <c r="DH35" s="21" t="s">
        <v>20</v>
      </c>
      <c r="DI35" s="21">
        <v>6000</v>
      </c>
      <c r="DJ35" s="21">
        <v>0</v>
      </c>
      <c r="DK35" s="21">
        <v>6000</v>
      </c>
      <c r="DL35" s="21">
        <v>0</v>
      </c>
      <c r="DM35" s="21">
        <v>0</v>
      </c>
      <c r="DN35" s="21">
        <v>0</v>
      </c>
      <c r="DO35" s="21">
        <v>0</v>
      </c>
      <c r="DP35" s="21">
        <v>6000</v>
      </c>
    </row>
    <row r="36" spans="1:120" ht="14.25" x14ac:dyDescent="0.2">
      <c r="A36" s="34" t="s">
        <v>5</v>
      </c>
      <c r="B36" s="35" t="s">
        <v>7</v>
      </c>
      <c r="C36" s="35">
        <v>0</v>
      </c>
      <c r="D36" s="35" t="s">
        <v>10</v>
      </c>
      <c r="E36" s="35"/>
      <c r="F36" s="35"/>
      <c r="G36" s="41" t="s">
        <v>11</v>
      </c>
      <c r="H36" s="49"/>
      <c r="I36" s="49"/>
      <c r="J36" s="49"/>
      <c r="K36" s="49"/>
      <c r="L36" s="49"/>
      <c r="M36" s="49"/>
      <c r="N36" s="49"/>
      <c r="O36" s="50"/>
      <c r="DB36" s="20" t="s">
        <v>5</v>
      </c>
      <c r="DC36" s="20" t="s">
        <v>7</v>
      </c>
      <c r="DD36" s="20">
        <v>1</v>
      </c>
      <c r="DE36" s="20" t="s">
        <v>10</v>
      </c>
      <c r="DF36" s="20">
        <v>1</v>
      </c>
      <c r="DG36" s="20">
        <v>2212</v>
      </c>
      <c r="DH36" s="21" t="s">
        <v>21</v>
      </c>
      <c r="DI36" s="21">
        <v>6500</v>
      </c>
      <c r="DJ36" s="21">
        <v>0</v>
      </c>
      <c r="DK36" s="21">
        <v>6500</v>
      </c>
      <c r="DL36" s="21">
        <v>0</v>
      </c>
      <c r="DM36" s="21">
        <v>0</v>
      </c>
      <c r="DN36" s="21">
        <v>0</v>
      </c>
      <c r="DO36" s="21">
        <v>0</v>
      </c>
      <c r="DP36" s="21">
        <v>6500</v>
      </c>
    </row>
    <row r="37" spans="1:120" ht="14.25" x14ac:dyDescent="0.2">
      <c r="A37" s="34" t="s">
        <v>5</v>
      </c>
      <c r="B37" s="35" t="s">
        <v>7</v>
      </c>
      <c r="C37" s="35">
        <v>0</v>
      </c>
      <c r="D37" s="35" t="s">
        <v>10</v>
      </c>
      <c r="E37" s="35">
        <v>2</v>
      </c>
      <c r="F37" s="35"/>
      <c r="G37" s="41" t="s">
        <v>91</v>
      </c>
      <c r="H37" s="49"/>
      <c r="I37" s="49"/>
      <c r="J37" s="49"/>
      <c r="K37" s="49"/>
      <c r="L37" s="49"/>
      <c r="M37" s="49"/>
      <c r="N37" s="49"/>
      <c r="O37" s="50"/>
      <c r="DB37" s="20" t="s">
        <v>5</v>
      </c>
      <c r="DC37" s="20" t="s">
        <v>7</v>
      </c>
      <c r="DD37" s="20">
        <v>1</v>
      </c>
      <c r="DE37" s="20" t="s">
        <v>10</v>
      </c>
      <c r="DF37" s="20">
        <v>1</v>
      </c>
      <c r="DG37" s="20">
        <v>2612</v>
      </c>
      <c r="DH37" s="21" t="s">
        <v>22</v>
      </c>
      <c r="DI37" s="21">
        <v>115000</v>
      </c>
      <c r="DJ37" s="21">
        <v>0</v>
      </c>
      <c r="DK37" s="21">
        <v>115000</v>
      </c>
      <c r="DL37" s="21">
        <v>0</v>
      </c>
      <c r="DM37" s="21">
        <v>4330</v>
      </c>
      <c r="DN37" s="21">
        <v>4330</v>
      </c>
      <c r="DO37" s="21">
        <v>0</v>
      </c>
      <c r="DP37" s="21">
        <v>110670</v>
      </c>
    </row>
    <row r="38" spans="1:120" ht="14.25" x14ac:dyDescent="0.2">
      <c r="A38" s="34" t="s">
        <v>5</v>
      </c>
      <c r="B38" s="35" t="s">
        <v>7</v>
      </c>
      <c r="C38" s="35">
        <v>0</v>
      </c>
      <c r="D38" s="35" t="s">
        <v>10</v>
      </c>
      <c r="E38" s="35">
        <v>2</v>
      </c>
      <c r="F38" s="35">
        <v>5411</v>
      </c>
      <c r="G38" s="41" t="s">
        <v>257</v>
      </c>
      <c r="H38" s="49"/>
      <c r="I38" s="49"/>
      <c r="J38" s="49"/>
      <c r="K38" s="49"/>
      <c r="L38" s="49"/>
      <c r="M38" s="49"/>
      <c r="N38" s="49"/>
      <c r="O38" s="50"/>
      <c r="DB38" s="20" t="s">
        <v>5</v>
      </c>
      <c r="DC38" s="20" t="s">
        <v>7</v>
      </c>
      <c r="DD38" s="20">
        <v>1</v>
      </c>
      <c r="DE38" s="20" t="s">
        <v>10</v>
      </c>
      <c r="DF38" s="20">
        <v>1</v>
      </c>
      <c r="DG38" s="20">
        <v>2941</v>
      </c>
      <c r="DH38" s="21" t="s">
        <v>23</v>
      </c>
      <c r="DI38" s="21">
        <v>2000</v>
      </c>
      <c r="DJ38" s="21">
        <v>0</v>
      </c>
      <c r="DK38" s="21">
        <v>2000</v>
      </c>
      <c r="DL38" s="21">
        <v>0</v>
      </c>
      <c r="DM38" s="21">
        <v>0</v>
      </c>
      <c r="DN38" s="21">
        <v>0</v>
      </c>
      <c r="DO38" s="21">
        <v>0</v>
      </c>
      <c r="DP38" s="21">
        <v>2000</v>
      </c>
    </row>
    <row r="39" spans="1:120" ht="14.25" x14ac:dyDescent="0.2">
      <c r="A39" s="34" t="s">
        <v>30</v>
      </c>
      <c r="B39" s="35"/>
      <c r="C39" s="35"/>
      <c r="D39" s="35"/>
      <c r="E39" s="35"/>
      <c r="F39" s="35"/>
      <c r="G39" s="41" t="s">
        <v>31</v>
      </c>
      <c r="H39" s="49">
        <v>7226147.29</v>
      </c>
      <c r="I39" s="49">
        <v>-1142590.3500000001</v>
      </c>
      <c r="J39" s="49">
        <v>6083556.9400000004</v>
      </c>
      <c r="K39" s="49"/>
      <c r="L39" s="49">
        <v>6095612.9400000004</v>
      </c>
      <c r="M39" s="49">
        <v>6095612.9400000004</v>
      </c>
      <c r="N39" s="49">
        <v>6014318.6299999999</v>
      </c>
      <c r="O39" s="50"/>
      <c r="DB39" s="20" t="s">
        <v>5</v>
      </c>
      <c r="DC39" s="20" t="s">
        <v>7</v>
      </c>
      <c r="DD39" s="20">
        <v>1</v>
      </c>
      <c r="DE39" s="20" t="s">
        <v>10</v>
      </c>
      <c r="DF39" s="20">
        <v>1</v>
      </c>
      <c r="DG39" s="20">
        <v>3361</v>
      </c>
      <c r="DH39" s="21" t="s">
        <v>24</v>
      </c>
      <c r="DI39" s="21">
        <v>5000</v>
      </c>
      <c r="DJ39" s="21">
        <v>0</v>
      </c>
      <c r="DK39" s="21">
        <v>5000</v>
      </c>
      <c r="DL39" s="21">
        <v>0</v>
      </c>
      <c r="DM39" s="21">
        <v>0</v>
      </c>
      <c r="DN39" s="21">
        <v>0</v>
      </c>
      <c r="DO39" s="21">
        <v>0</v>
      </c>
      <c r="DP39" s="21">
        <v>5000</v>
      </c>
    </row>
    <row r="40" spans="1:120" ht="28.5" x14ac:dyDescent="0.2">
      <c r="A40" s="34" t="s">
        <v>30</v>
      </c>
      <c r="B40" s="35" t="s">
        <v>32</v>
      </c>
      <c r="C40" s="35"/>
      <c r="D40" s="35"/>
      <c r="E40" s="35"/>
      <c r="F40" s="35"/>
      <c r="G40" s="45" t="s">
        <v>33</v>
      </c>
      <c r="H40" s="49">
        <v>411424.4</v>
      </c>
      <c r="I40" s="49">
        <v>-9751.24</v>
      </c>
      <c r="J40" s="49">
        <v>401673.16</v>
      </c>
      <c r="K40" s="49"/>
      <c r="L40" s="49">
        <v>401673.16</v>
      </c>
      <c r="M40" s="49">
        <v>401673.16</v>
      </c>
      <c r="N40" s="49">
        <v>393942.86</v>
      </c>
      <c r="O40" s="50"/>
      <c r="DB40" s="20" t="s">
        <v>5</v>
      </c>
      <c r="DC40" s="20" t="s">
        <v>7</v>
      </c>
      <c r="DD40" s="20">
        <v>1</v>
      </c>
      <c r="DE40" s="20" t="s">
        <v>10</v>
      </c>
      <c r="DF40" s="20">
        <v>1</v>
      </c>
      <c r="DG40" s="20">
        <v>3551</v>
      </c>
      <c r="DH40" s="21" t="s">
        <v>25</v>
      </c>
      <c r="DI40" s="21">
        <v>7000</v>
      </c>
      <c r="DJ40" s="21">
        <v>0</v>
      </c>
      <c r="DK40" s="21">
        <v>7000</v>
      </c>
      <c r="DL40" s="21">
        <v>0</v>
      </c>
      <c r="DM40" s="21">
        <v>0</v>
      </c>
      <c r="DN40" s="21">
        <v>0</v>
      </c>
      <c r="DO40" s="21">
        <v>0</v>
      </c>
      <c r="DP40" s="21">
        <v>7000</v>
      </c>
    </row>
    <row r="41" spans="1:120" ht="14.25" x14ac:dyDescent="0.2">
      <c r="A41" s="34" t="s">
        <v>30</v>
      </c>
      <c r="B41" s="35" t="s">
        <v>32</v>
      </c>
      <c r="C41" s="35">
        <v>1</v>
      </c>
      <c r="D41" s="35"/>
      <c r="E41" s="35"/>
      <c r="F41" s="35"/>
      <c r="G41" s="41" t="s">
        <v>9</v>
      </c>
      <c r="H41" s="49">
        <v>396424.4</v>
      </c>
      <c r="I41" s="49">
        <v>-1151.24</v>
      </c>
      <c r="J41" s="49">
        <v>395273.16</v>
      </c>
      <c r="K41" s="49"/>
      <c r="L41" s="49">
        <v>395273.16</v>
      </c>
      <c r="M41" s="49">
        <v>395273.16</v>
      </c>
      <c r="N41" s="49">
        <v>387542.86</v>
      </c>
      <c r="O41" s="50"/>
      <c r="DB41" s="20" t="s">
        <v>5</v>
      </c>
      <c r="DC41" s="20" t="s">
        <v>7</v>
      </c>
      <c r="DD41" s="20">
        <v>1</v>
      </c>
      <c r="DE41" s="20" t="s">
        <v>10</v>
      </c>
      <c r="DF41" s="20">
        <v>1</v>
      </c>
      <c r="DG41" s="20">
        <v>3751</v>
      </c>
      <c r="DH41" s="21" t="s">
        <v>26</v>
      </c>
      <c r="DI41" s="21">
        <v>1500</v>
      </c>
      <c r="DJ41" s="21">
        <v>0</v>
      </c>
      <c r="DK41" s="21">
        <v>1500</v>
      </c>
      <c r="DL41" s="21">
        <v>0</v>
      </c>
      <c r="DM41" s="21">
        <v>0</v>
      </c>
      <c r="DN41" s="21">
        <v>0</v>
      </c>
      <c r="DO41" s="21">
        <v>0</v>
      </c>
      <c r="DP41" s="21">
        <v>1500</v>
      </c>
    </row>
    <row r="42" spans="1:120" ht="14.25" x14ac:dyDescent="0.2">
      <c r="A42" s="34" t="s">
        <v>30</v>
      </c>
      <c r="B42" s="35" t="s">
        <v>32</v>
      </c>
      <c r="C42" s="35">
        <v>1</v>
      </c>
      <c r="D42" s="35" t="s">
        <v>34</v>
      </c>
      <c r="E42" s="35"/>
      <c r="F42" s="35"/>
      <c r="G42" s="41" t="s">
        <v>35</v>
      </c>
      <c r="H42" s="49">
        <v>396424.4</v>
      </c>
      <c r="I42" s="49">
        <v>-1151.24</v>
      </c>
      <c r="J42" s="49">
        <v>395273.16</v>
      </c>
      <c r="K42" s="49"/>
      <c r="L42" s="49">
        <v>395273.16</v>
      </c>
      <c r="M42" s="49">
        <v>395273.16</v>
      </c>
      <c r="N42" s="49">
        <v>387542.86</v>
      </c>
      <c r="O42" s="50"/>
      <c r="DB42" s="20" t="s">
        <v>5</v>
      </c>
      <c r="DC42" s="20" t="s">
        <v>7</v>
      </c>
      <c r="DD42" s="20">
        <v>1</v>
      </c>
      <c r="DE42" s="20" t="s">
        <v>10</v>
      </c>
      <c r="DF42" s="20">
        <v>1</v>
      </c>
      <c r="DG42" s="20">
        <v>4154</v>
      </c>
      <c r="DH42" s="21" t="s">
        <v>27</v>
      </c>
      <c r="DI42" s="21">
        <v>2100000</v>
      </c>
      <c r="DJ42" s="21">
        <v>0</v>
      </c>
      <c r="DK42" s="21">
        <v>2100000</v>
      </c>
      <c r="DL42" s="21">
        <v>0</v>
      </c>
      <c r="DM42" s="21">
        <v>0</v>
      </c>
      <c r="DN42" s="21">
        <v>0</v>
      </c>
      <c r="DO42" s="21">
        <v>0</v>
      </c>
      <c r="DP42" s="21">
        <v>2100000</v>
      </c>
    </row>
    <row r="43" spans="1:120" ht="14.25" x14ac:dyDescent="0.2">
      <c r="A43" s="34" t="s">
        <v>30</v>
      </c>
      <c r="B43" s="35" t="s">
        <v>32</v>
      </c>
      <c r="C43" s="35">
        <v>1</v>
      </c>
      <c r="D43" s="35" t="s">
        <v>34</v>
      </c>
      <c r="E43" s="35">
        <v>1</v>
      </c>
      <c r="F43" s="35"/>
      <c r="G43" s="41" t="s">
        <v>12</v>
      </c>
      <c r="H43" s="49">
        <v>396424.4</v>
      </c>
      <c r="I43" s="49">
        <v>-1151.24</v>
      </c>
      <c r="J43" s="49">
        <v>395273.16</v>
      </c>
      <c r="K43" s="49"/>
      <c r="L43" s="49">
        <v>395273.16</v>
      </c>
      <c r="M43" s="49">
        <v>395273.16</v>
      </c>
      <c r="N43" s="49">
        <v>387542.86</v>
      </c>
      <c r="O43" s="50"/>
      <c r="DB43" s="20" t="s">
        <v>5</v>
      </c>
      <c r="DC43" s="20" t="s">
        <v>7</v>
      </c>
      <c r="DD43" s="20">
        <v>4</v>
      </c>
      <c r="DE43" s="20"/>
      <c r="DF43" s="20"/>
      <c r="DG43" s="20"/>
      <c r="DH43" s="21" t="s">
        <v>28</v>
      </c>
      <c r="DI43" s="21">
        <v>10000</v>
      </c>
      <c r="DJ43" s="21">
        <v>0</v>
      </c>
      <c r="DK43" s="21">
        <v>10000</v>
      </c>
      <c r="DL43" s="21">
        <v>0</v>
      </c>
      <c r="DM43" s="21">
        <v>0</v>
      </c>
      <c r="DN43" s="21">
        <v>0</v>
      </c>
      <c r="DO43" s="21">
        <v>0</v>
      </c>
      <c r="DP43" s="21">
        <v>10000</v>
      </c>
    </row>
    <row r="44" spans="1:120" ht="14.25" x14ac:dyDescent="0.2">
      <c r="A44" s="34" t="s">
        <v>30</v>
      </c>
      <c r="B44" s="35" t="s">
        <v>32</v>
      </c>
      <c r="C44" s="35">
        <v>1</v>
      </c>
      <c r="D44" s="35" t="s">
        <v>34</v>
      </c>
      <c r="E44" s="35">
        <v>1</v>
      </c>
      <c r="F44" s="35">
        <v>1131</v>
      </c>
      <c r="G44" s="41" t="s">
        <v>13</v>
      </c>
      <c r="H44" s="49">
        <v>209626.08</v>
      </c>
      <c r="I44" s="49">
        <v>8251.42</v>
      </c>
      <c r="J44" s="49">
        <v>217877.5</v>
      </c>
      <c r="K44" s="49"/>
      <c r="L44" s="49">
        <v>217877.5</v>
      </c>
      <c r="M44" s="49">
        <v>217877.5</v>
      </c>
      <c r="N44" s="49">
        <v>211693.27</v>
      </c>
      <c r="O44" s="50"/>
      <c r="DB44" s="20" t="s">
        <v>5</v>
      </c>
      <c r="DC44" s="20" t="s">
        <v>7</v>
      </c>
      <c r="DD44" s="20">
        <v>4</v>
      </c>
      <c r="DE44" s="20" t="s">
        <v>10</v>
      </c>
      <c r="DF44" s="20"/>
      <c r="DG44" s="20"/>
      <c r="DH44" s="21" t="s">
        <v>11</v>
      </c>
      <c r="DI44" s="21">
        <v>10000</v>
      </c>
      <c r="DJ44" s="21">
        <v>0</v>
      </c>
      <c r="DK44" s="21">
        <v>10000</v>
      </c>
      <c r="DL44" s="21">
        <v>0</v>
      </c>
      <c r="DM44" s="21">
        <v>0</v>
      </c>
      <c r="DN44" s="21">
        <v>0</v>
      </c>
      <c r="DO44" s="21"/>
      <c r="DP44" s="21">
        <v>10000</v>
      </c>
    </row>
    <row r="45" spans="1:120" ht="14.25" x14ac:dyDescent="0.2">
      <c r="A45" s="34" t="s">
        <v>30</v>
      </c>
      <c r="B45" s="35" t="s">
        <v>32</v>
      </c>
      <c r="C45" s="35">
        <v>1</v>
      </c>
      <c r="D45" s="35" t="s">
        <v>34</v>
      </c>
      <c r="E45" s="35">
        <v>1</v>
      </c>
      <c r="F45" s="35">
        <v>1321</v>
      </c>
      <c r="G45" s="41" t="s">
        <v>14</v>
      </c>
      <c r="H45" s="49">
        <v>5315.35</v>
      </c>
      <c r="I45" s="49">
        <v>-86.26</v>
      </c>
      <c r="J45" s="49">
        <v>5229.09</v>
      </c>
      <c r="K45" s="49"/>
      <c r="L45" s="49">
        <v>5229.09</v>
      </c>
      <c r="M45" s="49">
        <v>5229.09</v>
      </c>
      <c r="N45" s="49">
        <v>5229.09</v>
      </c>
      <c r="O45" s="50"/>
      <c r="DB45" s="20" t="s">
        <v>5</v>
      </c>
      <c r="DC45" s="20" t="s">
        <v>7</v>
      </c>
      <c r="DD45" s="20">
        <v>4</v>
      </c>
      <c r="DE45" s="20" t="s">
        <v>10</v>
      </c>
      <c r="DF45" s="20">
        <v>1</v>
      </c>
      <c r="DG45" s="20"/>
      <c r="DH45" s="21" t="s">
        <v>12</v>
      </c>
      <c r="DI45" s="21">
        <v>10000</v>
      </c>
      <c r="DJ45" s="21">
        <v>0</v>
      </c>
      <c r="DK45" s="21">
        <v>10000</v>
      </c>
      <c r="DL45" s="21">
        <v>0</v>
      </c>
      <c r="DM45" s="21">
        <v>0</v>
      </c>
      <c r="DN45" s="21">
        <v>0</v>
      </c>
      <c r="DO45" s="21">
        <v>0</v>
      </c>
      <c r="DP45" s="21">
        <v>10000</v>
      </c>
    </row>
    <row r="46" spans="1:120" ht="14.25" x14ac:dyDescent="0.2">
      <c r="A46" s="34" t="s">
        <v>30</v>
      </c>
      <c r="B46" s="35" t="s">
        <v>32</v>
      </c>
      <c r="C46" s="35">
        <v>1</v>
      </c>
      <c r="D46" s="35" t="s">
        <v>34</v>
      </c>
      <c r="E46" s="35">
        <v>1</v>
      </c>
      <c r="F46" s="35">
        <v>1323</v>
      </c>
      <c r="G46" s="41" t="s">
        <v>15</v>
      </c>
      <c r="H46" s="49">
        <v>35914.559999999998</v>
      </c>
      <c r="I46" s="49">
        <v>-942.42</v>
      </c>
      <c r="J46" s="49">
        <v>34972.14</v>
      </c>
      <c r="K46" s="49"/>
      <c r="L46" s="49">
        <v>34972.14</v>
      </c>
      <c r="M46" s="49">
        <v>34972.14</v>
      </c>
      <c r="N46" s="49">
        <v>34972.14</v>
      </c>
      <c r="O46" s="50"/>
      <c r="DB46" s="20" t="s">
        <v>5</v>
      </c>
      <c r="DC46" s="20" t="s">
        <v>7</v>
      </c>
      <c r="DD46" s="20">
        <v>4</v>
      </c>
      <c r="DE46" s="20" t="s">
        <v>10</v>
      </c>
      <c r="DF46" s="20">
        <v>1</v>
      </c>
      <c r="DG46" s="20">
        <v>3821</v>
      </c>
      <c r="DH46" s="21" t="s">
        <v>29</v>
      </c>
      <c r="DI46" s="21">
        <v>10000</v>
      </c>
      <c r="DJ46" s="21">
        <v>0</v>
      </c>
      <c r="DK46" s="21">
        <v>10000</v>
      </c>
      <c r="DL46" s="21">
        <v>0</v>
      </c>
      <c r="DM46" s="21">
        <v>0</v>
      </c>
      <c r="DN46" s="21">
        <v>0</v>
      </c>
      <c r="DO46" s="21">
        <v>0</v>
      </c>
      <c r="DP46" s="21">
        <v>10000</v>
      </c>
    </row>
    <row r="47" spans="1:120" ht="14.25" x14ac:dyDescent="0.2">
      <c r="A47" s="34" t="s">
        <v>30</v>
      </c>
      <c r="B47" s="35" t="s">
        <v>32</v>
      </c>
      <c r="C47" s="35">
        <v>1</v>
      </c>
      <c r="D47" s="35" t="s">
        <v>34</v>
      </c>
      <c r="E47" s="35">
        <v>1</v>
      </c>
      <c r="F47" s="35">
        <v>1413</v>
      </c>
      <c r="G47" s="41" t="s">
        <v>16</v>
      </c>
      <c r="H47" s="49">
        <v>49381.99</v>
      </c>
      <c r="I47" s="49">
        <v>-5273.98</v>
      </c>
      <c r="J47" s="49">
        <v>44108.01</v>
      </c>
      <c r="K47" s="49"/>
      <c r="L47" s="49">
        <v>44108.01</v>
      </c>
      <c r="M47" s="49">
        <v>44108.01</v>
      </c>
      <c r="N47" s="49">
        <v>44108.01</v>
      </c>
      <c r="O47" s="50"/>
      <c r="DB47" s="20" t="s">
        <v>30</v>
      </c>
      <c r="DC47" s="20"/>
      <c r="DD47" s="20"/>
      <c r="DE47" s="20"/>
      <c r="DF47" s="20"/>
      <c r="DG47" s="20"/>
      <c r="DH47" s="21" t="s">
        <v>31</v>
      </c>
      <c r="DI47" s="21">
        <v>6110006.0999999996</v>
      </c>
      <c r="DJ47" s="21">
        <v>0</v>
      </c>
      <c r="DK47" s="21">
        <v>6110006.0999999996</v>
      </c>
      <c r="DL47" s="21">
        <v>0</v>
      </c>
      <c r="DM47" s="21">
        <v>305779.31</v>
      </c>
      <c r="DN47" s="21">
        <v>305779.31</v>
      </c>
      <c r="DO47" s="21">
        <v>288530.95</v>
      </c>
      <c r="DP47" s="21">
        <v>5804226.79</v>
      </c>
    </row>
    <row r="48" spans="1:120" ht="14.25" x14ac:dyDescent="0.2">
      <c r="A48" s="34" t="s">
        <v>30</v>
      </c>
      <c r="B48" s="35" t="s">
        <v>32</v>
      </c>
      <c r="C48" s="35">
        <v>1</v>
      </c>
      <c r="D48" s="35" t="s">
        <v>34</v>
      </c>
      <c r="E48" s="35">
        <v>1</v>
      </c>
      <c r="F48" s="35">
        <v>1421</v>
      </c>
      <c r="G48" s="41" t="s">
        <v>17</v>
      </c>
      <c r="H48" s="49">
        <v>15162.52</v>
      </c>
      <c r="I48" s="49">
        <v>-3.05</v>
      </c>
      <c r="J48" s="49">
        <v>15159.47</v>
      </c>
      <c r="K48" s="49"/>
      <c r="L48" s="49">
        <v>15159.47</v>
      </c>
      <c r="M48" s="49">
        <v>15159.47</v>
      </c>
      <c r="N48" s="49">
        <v>15159.47</v>
      </c>
      <c r="O48" s="50"/>
      <c r="DB48" s="20" t="s">
        <v>30</v>
      </c>
      <c r="DC48" s="20" t="s">
        <v>32</v>
      </c>
      <c r="DD48" s="20"/>
      <c r="DE48" s="20"/>
      <c r="DF48" s="20"/>
      <c r="DG48" s="20"/>
      <c r="DH48" s="21" t="s">
        <v>33</v>
      </c>
      <c r="DI48" s="21">
        <v>494175.67</v>
      </c>
      <c r="DJ48" s="21">
        <v>0</v>
      </c>
      <c r="DK48" s="21">
        <v>494175.67</v>
      </c>
      <c r="DL48" s="21">
        <v>0</v>
      </c>
      <c r="DM48" s="21">
        <v>24329.87</v>
      </c>
      <c r="DN48" s="21">
        <v>24329.87</v>
      </c>
      <c r="DO48" s="21">
        <v>24329.87</v>
      </c>
      <c r="DP48" s="21">
        <v>469845.8</v>
      </c>
    </row>
    <row r="49" spans="1:120" ht="14.25" x14ac:dyDescent="0.2">
      <c r="A49" s="34" t="s">
        <v>30</v>
      </c>
      <c r="B49" s="35" t="s">
        <v>32</v>
      </c>
      <c r="C49" s="35">
        <v>1</v>
      </c>
      <c r="D49" s="35" t="s">
        <v>34</v>
      </c>
      <c r="E49" s="35">
        <v>1</v>
      </c>
      <c r="F49" s="35">
        <v>1431</v>
      </c>
      <c r="G49" s="41" t="s">
        <v>18</v>
      </c>
      <c r="H49" s="49">
        <v>15617.39</v>
      </c>
      <c r="I49" s="49">
        <v>-86.53</v>
      </c>
      <c r="J49" s="49">
        <v>15530.86</v>
      </c>
      <c r="K49" s="49"/>
      <c r="L49" s="49">
        <v>15530.86</v>
      </c>
      <c r="M49" s="49">
        <v>15530.86</v>
      </c>
      <c r="N49" s="49">
        <v>15530.86</v>
      </c>
      <c r="O49" s="50"/>
      <c r="DB49" s="20" t="s">
        <v>30</v>
      </c>
      <c r="DC49" s="20" t="s">
        <v>32</v>
      </c>
      <c r="DD49" s="20">
        <v>1</v>
      </c>
      <c r="DE49" s="20"/>
      <c r="DF49" s="20"/>
      <c r="DG49" s="20"/>
      <c r="DH49" s="21" t="s">
        <v>9</v>
      </c>
      <c r="DI49" s="21">
        <v>481175.67</v>
      </c>
      <c r="DJ49" s="21">
        <v>0</v>
      </c>
      <c r="DK49" s="21">
        <v>481175.67</v>
      </c>
      <c r="DL49" s="21">
        <v>0</v>
      </c>
      <c r="DM49" s="21">
        <v>24329.87</v>
      </c>
      <c r="DN49" s="21">
        <v>24329.87</v>
      </c>
      <c r="DO49" s="21">
        <v>24329.87</v>
      </c>
      <c r="DP49" s="21">
        <v>456845.8</v>
      </c>
    </row>
    <row r="50" spans="1:120" ht="14.25" x14ac:dyDescent="0.2">
      <c r="A50" s="34" t="s">
        <v>30</v>
      </c>
      <c r="B50" s="35" t="s">
        <v>32</v>
      </c>
      <c r="C50" s="35">
        <v>1</v>
      </c>
      <c r="D50" s="35" t="s">
        <v>34</v>
      </c>
      <c r="E50" s="35">
        <v>1</v>
      </c>
      <c r="F50" s="35">
        <v>1541</v>
      </c>
      <c r="G50" s="41" t="s">
        <v>19</v>
      </c>
      <c r="H50" s="49">
        <v>52406.51</v>
      </c>
      <c r="I50" s="49">
        <v>1922.45</v>
      </c>
      <c r="J50" s="49">
        <v>54328.959999999999</v>
      </c>
      <c r="K50" s="49"/>
      <c r="L50" s="49">
        <v>54328.959999999999</v>
      </c>
      <c r="M50" s="49">
        <v>54328.959999999999</v>
      </c>
      <c r="N50" s="49">
        <v>52782.89</v>
      </c>
      <c r="O50" s="50"/>
      <c r="DB50" s="20" t="s">
        <v>30</v>
      </c>
      <c r="DC50" s="20" t="s">
        <v>32</v>
      </c>
      <c r="DD50" s="20">
        <v>1</v>
      </c>
      <c r="DE50" s="20" t="s">
        <v>34</v>
      </c>
      <c r="DF50" s="20"/>
      <c r="DG50" s="20"/>
      <c r="DH50" s="21" t="s">
        <v>35</v>
      </c>
      <c r="DI50" s="21">
        <v>481175.67</v>
      </c>
      <c r="DJ50" s="21">
        <v>0</v>
      </c>
      <c r="DK50" s="21">
        <v>481175.67</v>
      </c>
      <c r="DL50" s="21">
        <v>0</v>
      </c>
      <c r="DM50" s="21">
        <v>24329.87</v>
      </c>
      <c r="DN50" s="21">
        <v>24329.87</v>
      </c>
      <c r="DO50" s="21">
        <v>24329.87</v>
      </c>
      <c r="DP50" s="21">
        <v>456845.8</v>
      </c>
    </row>
    <row r="51" spans="1:120" ht="14.25" x14ac:dyDescent="0.2">
      <c r="A51" s="34" t="s">
        <v>30</v>
      </c>
      <c r="B51" s="35" t="s">
        <v>32</v>
      </c>
      <c r="C51" s="35">
        <v>1</v>
      </c>
      <c r="D51" s="35" t="s">
        <v>34</v>
      </c>
      <c r="E51" s="35">
        <v>1</v>
      </c>
      <c r="F51" s="35">
        <v>2111</v>
      </c>
      <c r="G51" s="41" t="s">
        <v>20</v>
      </c>
      <c r="H51" s="49">
        <v>5000</v>
      </c>
      <c r="I51" s="49">
        <v>-3361.87</v>
      </c>
      <c r="J51" s="49">
        <v>1638.13</v>
      </c>
      <c r="K51" s="49"/>
      <c r="L51" s="49">
        <v>1638.13</v>
      </c>
      <c r="M51" s="49">
        <v>1638.13</v>
      </c>
      <c r="N51" s="49">
        <v>1638.13</v>
      </c>
      <c r="O51" s="50"/>
      <c r="DB51" s="20" t="s">
        <v>30</v>
      </c>
      <c r="DC51" s="20" t="s">
        <v>32</v>
      </c>
      <c r="DD51" s="20">
        <v>1</v>
      </c>
      <c r="DE51" s="20" t="s">
        <v>34</v>
      </c>
      <c r="DF51" s="20">
        <v>1</v>
      </c>
      <c r="DG51" s="20"/>
      <c r="DH51" s="21" t="s">
        <v>12</v>
      </c>
      <c r="DI51" s="21">
        <v>481175.67</v>
      </c>
      <c r="DJ51" s="21">
        <v>0</v>
      </c>
      <c r="DK51" s="21">
        <v>481175.67</v>
      </c>
      <c r="DL51" s="21">
        <v>0</v>
      </c>
      <c r="DM51" s="21">
        <v>24329.87</v>
      </c>
      <c r="DN51" s="21">
        <v>24329.87</v>
      </c>
      <c r="DO51" s="21">
        <v>24329.87</v>
      </c>
      <c r="DP51" s="21">
        <v>456845.8</v>
      </c>
    </row>
    <row r="52" spans="1:120" ht="14.25" x14ac:dyDescent="0.2">
      <c r="A52" s="34" t="s">
        <v>30</v>
      </c>
      <c r="B52" s="35" t="s">
        <v>32</v>
      </c>
      <c r="C52" s="35">
        <v>1</v>
      </c>
      <c r="D52" s="35" t="s">
        <v>34</v>
      </c>
      <c r="E52" s="35">
        <v>1</v>
      </c>
      <c r="F52" s="35">
        <v>2212</v>
      </c>
      <c r="G52" s="41" t="s">
        <v>21</v>
      </c>
      <c r="H52" s="49">
        <v>3000</v>
      </c>
      <c r="I52" s="49">
        <v>-2860</v>
      </c>
      <c r="J52" s="49">
        <v>140</v>
      </c>
      <c r="K52" s="49"/>
      <c r="L52" s="49">
        <v>140</v>
      </c>
      <c r="M52" s="49">
        <v>140</v>
      </c>
      <c r="N52" s="49">
        <v>140</v>
      </c>
      <c r="O52" s="50"/>
      <c r="DB52" s="20" t="s">
        <v>30</v>
      </c>
      <c r="DC52" s="20" t="s">
        <v>32</v>
      </c>
      <c r="DD52" s="20">
        <v>1</v>
      </c>
      <c r="DE52" s="20" t="s">
        <v>34</v>
      </c>
      <c r="DF52" s="20">
        <v>1</v>
      </c>
      <c r="DG52" s="20">
        <v>1131</v>
      </c>
      <c r="DH52" s="21" t="s">
        <v>13</v>
      </c>
      <c r="DI52" s="21">
        <v>260442.32</v>
      </c>
      <c r="DJ52" s="21">
        <v>0</v>
      </c>
      <c r="DK52" s="21">
        <v>260442.32</v>
      </c>
      <c r="DL52" s="21">
        <v>0</v>
      </c>
      <c r="DM52" s="21">
        <v>13055.59</v>
      </c>
      <c r="DN52" s="21">
        <v>13055.59</v>
      </c>
      <c r="DO52" s="21">
        <v>13055.59</v>
      </c>
      <c r="DP52" s="21">
        <v>247386.73</v>
      </c>
    </row>
    <row r="53" spans="1:120" ht="14.25" x14ac:dyDescent="0.2">
      <c r="A53" s="34" t="s">
        <v>30</v>
      </c>
      <c r="B53" s="35" t="s">
        <v>32</v>
      </c>
      <c r="C53" s="35">
        <v>1</v>
      </c>
      <c r="D53" s="35" t="s">
        <v>34</v>
      </c>
      <c r="E53" s="35">
        <v>1</v>
      </c>
      <c r="F53" s="35">
        <v>2941</v>
      </c>
      <c r="G53" s="41" t="s">
        <v>23</v>
      </c>
      <c r="H53" s="49">
        <v>3000</v>
      </c>
      <c r="I53" s="49">
        <v>-3000</v>
      </c>
      <c r="J53" s="49"/>
      <c r="K53" s="49"/>
      <c r="L53" s="49"/>
      <c r="M53" s="49"/>
      <c r="N53" s="49"/>
      <c r="O53" s="50"/>
      <c r="DB53" s="20" t="s">
        <v>30</v>
      </c>
      <c r="DC53" s="20" t="s">
        <v>32</v>
      </c>
      <c r="DD53" s="20">
        <v>1</v>
      </c>
      <c r="DE53" s="20" t="s">
        <v>34</v>
      </c>
      <c r="DF53" s="20">
        <v>1</v>
      </c>
      <c r="DG53" s="20">
        <v>1321</v>
      </c>
      <c r="DH53" s="21" t="s">
        <v>14</v>
      </c>
      <c r="DI53" s="21">
        <v>6603.87</v>
      </c>
      <c r="DJ53" s="21">
        <v>0</v>
      </c>
      <c r="DK53" s="21">
        <v>6603.87</v>
      </c>
      <c r="DL53" s="21">
        <v>0</v>
      </c>
      <c r="DM53" s="21">
        <v>0</v>
      </c>
      <c r="DN53" s="21">
        <v>0</v>
      </c>
      <c r="DO53" s="21">
        <v>0</v>
      </c>
      <c r="DP53" s="21">
        <v>6603.87</v>
      </c>
    </row>
    <row r="54" spans="1:120" ht="14.25" x14ac:dyDescent="0.2">
      <c r="A54" s="34" t="s">
        <v>30</v>
      </c>
      <c r="B54" s="35" t="s">
        <v>32</v>
      </c>
      <c r="C54" s="35">
        <v>1</v>
      </c>
      <c r="D54" s="35" t="s">
        <v>34</v>
      </c>
      <c r="E54" s="35">
        <v>1</v>
      </c>
      <c r="F54" s="35">
        <v>3721</v>
      </c>
      <c r="G54" s="41" t="s">
        <v>36</v>
      </c>
      <c r="H54" s="49">
        <v>2000</v>
      </c>
      <c r="I54" s="49">
        <v>4289</v>
      </c>
      <c r="J54" s="49">
        <v>6289</v>
      </c>
      <c r="K54" s="49"/>
      <c r="L54" s="49">
        <v>6289</v>
      </c>
      <c r="M54" s="49">
        <v>6289</v>
      </c>
      <c r="N54" s="49">
        <v>6289</v>
      </c>
      <c r="O54" s="50"/>
      <c r="DB54" s="20" t="s">
        <v>30</v>
      </c>
      <c r="DC54" s="20" t="s">
        <v>32</v>
      </c>
      <c r="DD54" s="20">
        <v>1</v>
      </c>
      <c r="DE54" s="20" t="s">
        <v>34</v>
      </c>
      <c r="DF54" s="20">
        <v>1</v>
      </c>
      <c r="DG54" s="20">
        <v>1323</v>
      </c>
      <c r="DH54" s="21" t="s">
        <v>15</v>
      </c>
      <c r="DI54" s="21">
        <v>44620.74</v>
      </c>
      <c r="DJ54" s="21">
        <v>0</v>
      </c>
      <c r="DK54" s="21">
        <v>44620.74</v>
      </c>
      <c r="DL54" s="21">
        <v>0</v>
      </c>
      <c r="DM54" s="21">
        <v>3578.83</v>
      </c>
      <c r="DN54" s="21">
        <v>3578.83</v>
      </c>
      <c r="DO54" s="21">
        <v>3578.83</v>
      </c>
      <c r="DP54" s="21">
        <v>41041.910000000003</v>
      </c>
    </row>
    <row r="55" spans="1:120" ht="14.25" x14ac:dyDescent="0.2">
      <c r="A55" s="34" t="s">
        <v>30</v>
      </c>
      <c r="B55" s="35" t="s">
        <v>32</v>
      </c>
      <c r="C55" s="35">
        <v>4</v>
      </c>
      <c r="D55" s="35"/>
      <c r="E55" s="35"/>
      <c r="F55" s="35"/>
      <c r="G55" s="41" t="s">
        <v>28</v>
      </c>
      <c r="H55" s="49">
        <v>15000</v>
      </c>
      <c r="I55" s="49">
        <v>-8600</v>
      </c>
      <c r="J55" s="49">
        <v>6400</v>
      </c>
      <c r="K55" s="49"/>
      <c r="L55" s="49">
        <v>6400</v>
      </c>
      <c r="M55" s="49">
        <v>6400</v>
      </c>
      <c r="N55" s="49">
        <v>6400</v>
      </c>
      <c r="O55" s="50"/>
      <c r="DB55" s="20" t="s">
        <v>30</v>
      </c>
      <c r="DC55" s="20" t="s">
        <v>32</v>
      </c>
      <c r="DD55" s="20">
        <v>1</v>
      </c>
      <c r="DE55" s="20" t="s">
        <v>34</v>
      </c>
      <c r="DF55" s="20">
        <v>1</v>
      </c>
      <c r="DG55" s="20">
        <v>1413</v>
      </c>
      <c r="DH55" s="21" t="s">
        <v>16</v>
      </c>
      <c r="DI55" s="21">
        <v>57656.78</v>
      </c>
      <c r="DJ55" s="21">
        <v>0</v>
      </c>
      <c r="DK55" s="21">
        <v>57656.78</v>
      </c>
      <c r="DL55" s="21">
        <v>0</v>
      </c>
      <c r="DM55" s="21">
        <v>4431.54</v>
      </c>
      <c r="DN55" s="21">
        <v>4431.54</v>
      </c>
      <c r="DO55" s="21">
        <v>4431.54</v>
      </c>
      <c r="DP55" s="21">
        <v>53225.24</v>
      </c>
    </row>
    <row r="56" spans="1:120" ht="14.25" x14ac:dyDescent="0.2">
      <c r="A56" s="34" t="s">
        <v>30</v>
      </c>
      <c r="B56" s="35" t="s">
        <v>32</v>
      </c>
      <c r="C56" s="35">
        <v>4</v>
      </c>
      <c r="D56" s="35" t="s">
        <v>34</v>
      </c>
      <c r="E56" s="35"/>
      <c r="F56" s="35"/>
      <c r="G56" s="41" t="s">
        <v>35</v>
      </c>
      <c r="H56" s="49">
        <v>15000</v>
      </c>
      <c r="I56" s="49">
        <v>-8600</v>
      </c>
      <c r="J56" s="49">
        <v>6400</v>
      </c>
      <c r="K56" s="49"/>
      <c r="L56" s="49">
        <v>6400</v>
      </c>
      <c r="M56" s="49">
        <v>6400</v>
      </c>
      <c r="N56" s="49">
        <v>6400</v>
      </c>
      <c r="O56" s="50"/>
      <c r="DB56" s="20" t="s">
        <v>30</v>
      </c>
      <c r="DC56" s="20" t="s">
        <v>32</v>
      </c>
      <c r="DD56" s="20">
        <v>1</v>
      </c>
      <c r="DE56" s="20" t="s">
        <v>34</v>
      </c>
      <c r="DF56" s="20">
        <v>1</v>
      </c>
      <c r="DG56" s="20">
        <v>1421</v>
      </c>
      <c r="DH56" s="21" t="s">
        <v>17</v>
      </c>
      <c r="DI56" s="21">
        <v>18838.12</v>
      </c>
      <c r="DJ56" s="21">
        <v>0</v>
      </c>
      <c r="DK56" s="21">
        <v>18838.12</v>
      </c>
      <c r="DL56" s="21">
        <v>0</v>
      </c>
      <c r="DM56" s="21">
        <v>0</v>
      </c>
      <c r="DN56" s="21">
        <v>0</v>
      </c>
      <c r="DO56" s="21">
        <v>0</v>
      </c>
      <c r="DP56" s="21">
        <v>18838.12</v>
      </c>
    </row>
    <row r="57" spans="1:120" ht="14.25" x14ac:dyDescent="0.2">
      <c r="A57" s="34" t="s">
        <v>30</v>
      </c>
      <c r="B57" s="35" t="s">
        <v>32</v>
      </c>
      <c r="C57" s="35">
        <v>4</v>
      </c>
      <c r="D57" s="35" t="s">
        <v>34</v>
      </c>
      <c r="E57" s="35">
        <v>1</v>
      </c>
      <c r="F57" s="35"/>
      <c r="G57" s="41" t="s">
        <v>12</v>
      </c>
      <c r="H57" s="49">
        <v>15000</v>
      </c>
      <c r="I57" s="49">
        <v>-8600</v>
      </c>
      <c r="J57" s="49">
        <v>6400</v>
      </c>
      <c r="K57" s="49"/>
      <c r="L57" s="49">
        <v>6400</v>
      </c>
      <c r="M57" s="49">
        <v>6400</v>
      </c>
      <c r="N57" s="49">
        <v>6400</v>
      </c>
      <c r="O57" s="50"/>
      <c r="DB57" s="20" t="s">
        <v>30</v>
      </c>
      <c r="DC57" s="20" t="s">
        <v>32</v>
      </c>
      <c r="DD57" s="20">
        <v>1</v>
      </c>
      <c r="DE57" s="20" t="s">
        <v>34</v>
      </c>
      <c r="DF57" s="20">
        <v>1</v>
      </c>
      <c r="DG57" s="20">
        <v>1431</v>
      </c>
      <c r="DH57" s="21" t="s">
        <v>18</v>
      </c>
      <c r="DI57" s="21">
        <v>19403.259999999998</v>
      </c>
      <c r="DJ57" s="21">
        <v>0</v>
      </c>
      <c r="DK57" s="21">
        <v>19403.259999999998</v>
      </c>
      <c r="DL57" s="21">
        <v>0</v>
      </c>
      <c r="DM57" s="21">
        <v>0</v>
      </c>
      <c r="DN57" s="21">
        <v>0</v>
      </c>
      <c r="DO57" s="21">
        <v>0</v>
      </c>
      <c r="DP57" s="21">
        <v>19403.259999999998</v>
      </c>
    </row>
    <row r="58" spans="1:120" ht="14.25" x14ac:dyDescent="0.2">
      <c r="A58" s="34" t="s">
        <v>30</v>
      </c>
      <c r="B58" s="35" t="s">
        <v>32</v>
      </c>
      <c r="C58" s="35">
        <v>4</v>
      </c>
      <c r="D58" s="35" t="s">
        <v>34</v>
      </c>
      <c r="E58" s="35">
        <v>1</v>
      </c>
      <c r="F58" s="35">
        <v>3252</v>
      </c>
      <c r="G58" s="41" t="s">
        <v>37</v>
      </c>
      <c r="H58" s="49">
        <v>15000</v>
      </c>
      <c r="I58" s="49">
        <v>-8600</v>
      </c>
      <c r="J58" s="49">
        <v>6400</v>
      </c>
      <c r="K58" s="49"/>
      <c r="L58" s="49">
        <v>6400</v>
      </c>
      <c r="M58" s="49">
        <v>6400</v>
      </c>
      <c r="N58" s="49">
        <v>6400</v>
      </c>
      <c r="O58" s="50"/>
      <c r="DB58" s="20" t="s">
        <v>30</v>
      </c>
      <c r="DC58" s="20" t="s">
        <v>32</v>
      </c>
      <c r="DD58" s="20">
        <v>1</v>
      </c>
      <c r="DE58" s="20" t="s">
        <v>34</v>
      </c>
      <c r="DF58" s="20">
        <v>1</v>
      </c>
      <c r="DG58" s="20">
        <v>1541</v>
      </c>
      <c r="DH58" s="21" t="s">
        <v>19</v>
      </c>
      <c r="DI58" s="21">
        <v>65110.58</v>
      </c>
      <c r="DJ58" s="21">
        <v>0</v>
      </c>
      <c r="DK58" s="21">
        <v>65110.58</v>
      </c>
      <c r="DL58" s="21">
        <v>0</v>
      </c>
      <c r="DM58" s="21">
        <v>3263.91</v>
      </c>
      <c r="DN58" s="21">
        <v>3263.91</v>
      </c>
      <c r="DO58" s="21">
        <v>3263.91</v>
      </c>
      <c r="DP58" s="21">
        <v>61846.67</v>
      </c>
    </row>
    <row r="59" spans="1:120" ht="14.25" x14ac:dyDescent="0.2">
      <c r="A59" s="34" t="s">
        <v>30</v>
      </c>
      <c r="B59" s="35" t="s">
        <v>38</v>
      </c>
      <c r="C59" s="35"/>
      <c r="D59" s="35"/>
      <c r="E59" s="35"/>
      <c r="F59" s="35"/>
      <c r="G59" s="41" t="s">
        <v>39</v>
      </c>
      <c r="H59" s="49">
        <v>1654437.11</v>
      </c>
      <c r="I59" s="49">
        <v>-285814.92</v>
      </c>
      <c r="J59" s="49">
        <v>1368622.19</v>
      </c>
      <c r="K59" s="49"/>
      <c r="L59" s="49">
        <v>1359715.19</v>
      </c>
      <c r="M59" s="49">
        <v>1359715.19</v>
      </c>
      <c r="N59" s="49">
        <v>1340803.55</v>
      </c>
      <c r="O59" s="50"/>
      <c r="DB59" s="20" t="s">
        <v>30</v>
      </c>
      <c r="DC59" s="20" t="s">
        <v>32</v>
      </c>
      <c r="DD59" s="20">
        <v>1</v>
      </c>
      <c r="DE59" s="20" t="s">
        <v>34</v>
      </c>
      <c r="DF59" s="20">
        <v>1</v>
      </c>
      <c r="DG59" s="20">
        <v>2111</v>
      </c>
      <c r="DH59" s="21" t="s">
        <v>20</v>
      </c>
      <c r="DI59" s="21">
        <v>3000</v>
      </c>
      <c r="DJ59" s="21">
        <v>0</v>
      </c>
      <c r="DK59" s="21">
        <v>3000</v>
      </c>
      <c r="DL59" s="21">
        <v>0</v>
      </c>
      <c r="DM59" s="21">
        <v>0</v>
      </c>
      <c r="DN59" s="21">
        <v>0</v>
      </c>
      <c r="DO59" s="21">
        <v>0</v>
      </c>
      <c r="DP59" s="21">
        <v>3000</v>
      </c>
    </row>
    <row r="60" spans="1:120" ht="14.25" x14ac:dyDescent="0.2">
      <c r="A60" s="34" t="s">
        <v>30</v>
      </c>
      <c r="B60" s="35" t="s">
        <v>38</v>
      </c>
      <c r="C60" s="35">
        <v>1</v>
      </c>
      <c r="D60" s="35"/>
      <c r="E60" s="35"/>
      <c r="F60" s="35"/>
      <c r="G60" s="41" t="s">
        <v>9</v>
      </c>
      <c r="H60" s="49">
        <v>1647937.11</v>
      </c>
      <c r="I60" s="49">
        <v>-280054.92</v>
      </c>
      <c r="J60" s="49">
        <v>1367882.19</v>
      </c>
      <c r="K60" s="49"/>
      <c r="L60" s="49">
        <v>1358975.19</v>
      </c>
      <c r="M60" s="49">
        <v>1358975.19</v>
      </c>
      <c r="N60" s="49">
        <v>1340063.55</v>
      </c>
      <c r="O60" s="50"/>
      <c r="DB60" s="20" t="s">
        <v>30</v>
      </c>
      <c r="DC60" s="20" t="s">
        <v>32</v>
      </c>
      <c r="DD60" s="20">
        <v>1</v>
      </c>
      <c r="DE60" s="20" t="s">
        <v>34</v>
      </c>
      <c r="DF60" s="20">
        <v>1</v>
      </c>
      <c r="DG60" s="20">
        <v>2212</v>
      </c>
      <c r="DH60" s="21" t="s">
        <v>21</v>
      </c>
      <c r="DI60" s="21">
        <v>1000</v>
      </c>
      <c r="DJ60" s="21">
        <v>0</v>
      </c>
      <c r="DK60" s="21">
        <v>1000</v>
      </c>
      <c r="DL60" s="21">
        <v>0</v>
      </c>
      <c r="DM60" s="21">
        <v>0</v>
      </c>
      <c r="DN60" s="21">
        <v>0</v>
      </c>
      <c r="DO60" s="21">
        <v>0</v>
      </c>
      <c r="DP60" s="21">
        <v>1000</v>
      </c>
    </row>
    <row r="61" spans="1:120" ht="14.25" x14ac:dyDescent="0.2">
      <c r="A61" s="34" t="s">
        <v>30</v>
      </c>
      <c r="B61" s="35" t="s">
        <v>38</v>
      </c>
      <c r="C61" s="35">
        <v>1</v>
      </c>
      <c r="D61" s="35" t="s">
        <v>34</v>
      </c>
      <c r="E61" s="35"/>
      <c r="F61" s="35"/>
      <c r="G61" s="41" t="s">
        <v>35</v>
      </c>
      <c r="H61" s="49">
        <v>1647937.11</v>
      </c>
      <c r="I61" s="49">
        <v>-280054.92</v>
      </c>
      <c r="J61" s="49">
        <v>1367882.19</v>
      </c>
      <c r="K61" s="49"/>
      <c r="L61" s="49">
        <v>1358975.19</v>
      </c>
      <c r="M61" s="49">
        <v>1358975.19</v>
      </c>
      <c r="N61" s="49">
        <v>1340063.55</v>
      </c>
      <c r="O61" s="50"/>
      <c r="DB61" s="20" t="s">
        <v>30</v>
      </c>
      <c r="DC61" s="20" t="s">
        <v>32</v>
      </c>
      <c r="DD61" s="20">
        <v>1</v>
      </c>
      <c r="DE61" s="20" t="s">
        <v>34</v>
      </c>
      <c r="DF61" s="20">
        <v>1</v>
      </c>
      <c r="DG61" s="20">
        <v>2941</v>
      </c>
      <c r="DH61" s="21" t="s">
        <v>23</v>
      </c>
      <c r="DI61" s="21">
        <v>1000</v>
      </c>
      <c r="DJ61" s="21">
        <v>0</v>
      </c>
      <c r="DK61" s="21">
        <v>1000</v>
      </c>
      <c r="DL61" s="21">
        <v>0</v>
      </c>
      <c r="DM61" s="21">
        <v>0</v>
      </c>
      <c r="DN61" s="21">
        <v>0</v>
      </c>
      <c r="DO61" s="21">
        <v>0</v>
      </c>
      <c r="DP61" s="21">
        <v>1000</v>
      </c>
    </row>
    <row r="62" spans="1:120" ht="14.25" x14ac:dyDescent="0.2">
      <c r="A62" s="34" t="s">
        <v>30</v>
      </c>
      <c r="B62" s="35" t="s">
        <v>38</v>
      </c>
      <c r="C62" s="35">
        <v>1</v>
      </c>
      <c r="D62" s="35" t="s">
        <v>34</v>
      </c>
      <c r="E62" s="35">
        <v>1</v>
      </c>
      <c r="F62" s="35"/>
      <c r="G62" s="41" t="s">
        <v>12</v>
      </c>
      <c r="H62" s="49">
        <v>1647937.11</v>
      </c>
      <c r="I62" s="49">
        <v>-280054.92</v>
      </c>
      <c r="J62" s="49">
        <v>1367882.19</v>
      </c>
      <c r="K62" s="49"/>
      <c r="L62" s="49">
        <v>1358975.19</v>
      </c>
      <c r="M62" s="49">
        <v>1358975.19</v>
      </c>
      <c r="N62" s="49">
        <v>1340063.55</v>
      </c>
      <c r="O62" s="50"/>
      <c r="DB62" s="20" t="s">
        <v>30</v>
      </c>
      <c r="DC62" s="20" t="s">
        <v>32</v>
      </c>
      <c r="DD62" s="20">
        <v>1</v>
      </c>
      <c r="DE62" s="20" t="s">
        <v>34</v>
      </c>
      <c r="DF62" s="20">
        <v>1</v>
      </c>
      <c r="DG62" s="20">
        <v>3721</v>
      </c>
      <c r="DH62" s="21" t="s">
        <v>36</v>
      </c>
      <c r="DI62" s="21">
        <v>3500</v>
      </c>
      <c r="DJ62" s="21">
        <v>0</v>
      </c>
      <c r="DK62" s="21">
        <v>3500</v>
      </c>
      <c r="DL62" s="21">
        <v>0</v>
      </c>
      <c r="DM62" s="21">
        <v>0</v>
      </c>
      <c r="DN62" s="21">
        <v>0</v>
      </c>
      <c r="DO62" s="21">
        <v>0</v>
      </c>
      <c r="DP62" s="21">
        <v>3500</v>
      </c>
    </row>
    <row r="63" spans="1:120" ht="14.25" x14ac:dyDescent="0.2">
      <c r="A63" s="34" t="s">
        <v>30</v>
      </c>
      <c r="B63" s="35" t="s">
        <v>38</v>
      </c>
      <c r="C63" s="35">
        <v>1</v>
      </c>
      <c r="D63" s="35" t="s">
        <v>34</v>
      </c>
      <c r="E63" s="35">
        <v>1</v>
      </c>
      <c r="F63" s="35">
        <v>1131</v>
      </c>
      <c r="G63" s="41" t="s">
        <v>13</v>
      </c>
      <c r="H63" s="49">
        <v>792651.42</v>
      </c>
      <c r="I63" s="49">
        <v>-85952.55</v>
      </c>
      <c r="J63" s="49">
        <v>706698.87</v>
      </c>
      <c r="K63" s="49"/>
      <c r="L63" s="49">
        <v>706698.87</v>
      </c>
      <c r="M63" s="49">
        <v>706698.87</v>
      </c>
      <c r="N63" s="49">
        <v>691569.59</v>
      </c>
      <c r="O63" s="50"/>
      <c r="DB63" s="20" t="s">
        <v>30</v>
      </c>
      <c r="DC63" s="20" t="s">
        <v>32</v>
      </c>
      <c r="DD63" s="20">
        <v>4</v>
      </c>
      <c r="DE63" s="20"/>
      <c r="DF63" s="20"/>
      <c r="DG63" s="20"/>
      <c r="DH63" s="21" t="s">
        <v>28</v>
      </c>
      <c r="DI63" s="21">
        <v>13000</v>
      </c>
      <c r="DJ63" s="21">
        <v>0</v>
      </c>
      <c r="DK63" s="21">
        <v>13000</v>
      </c>
      <c r="DL63" s="21">
        <v>0</v>
      </c>
      <c r="DM63" s="21">
        <v>0</v>
      </c>
      <c r="DN63" s="21">
        <v>0</v>
      </c>
      <c r="DO63" s="21">
        <v>0</v>
      </c>
      <c r="DP63" s="21">
        <v>13000</v>
      </c>
    </row>
    <row r="64" spans="1:120" ht="14.25" x14ac:dyDescent="0.2">
      <c r="A64" s="34" t="s">
        <v>30</v>
      </c>
      <c r="B64" s="35" t="s">
        <v>38</v>
      </c>
      <c r="C64" s="35">
        <v>1</v>
      </c>
      <c r="D64" s="35" t="s">
        <v>34</v>
      </c>
      <c r="E64" s="35">
        <v>1</v>
      </c>
      <c r="F64" s="35">
        <v>1321</v>
      </c>
      <c r="G64" s="41" t="s">
        <v>14</v>
      </c>
      <c r="H64" s="49">
        <v>20098.759999999998</v>
      </c>
      <c r="I64" s="49">
        <v>-2117.92</v>
      </c>
      <c r="J64" s="49">
        <v>17980.84</v>
      </c>
      <c r="K64" s="49"/>
      <c r="L64" s="49">
        <v>17980.84</v>
      </c>
      <c r="M64" s="49">
        <v>17980.84</v>
      </c>
      <c r="N64" s="49">
        <v>17980.84</v>
      </c>
      <c r="O64" s="50"/>
      <c r="DB64" s="20" t="s">
        <v>30</v>
      </c>
      <c r="DC64" s="20" t="s">
        <v>32</v>
      </c>
      <c r="DD64" s="20">
        <v>4</v>
      </c>
      <c r="DE64" s="20" t="s">
        <v>34</v>
      </c>
      <c r="DF64" s="20"/>
      <c r="DG64" s="20"/>
      <c r="DH64" s="21" t="s">
        <v>35</v>
      </c>
      <c r="DI64" s="21">
        <v>13000</v>
      </c>
      <c r="DJ64" s="21">
        <v>0</v>
      </c>
      <c r="DK64" s="21">
        <v>13000</v>
      </c>
      <c r="DL64" s="21">
        <v>0</v>
      </c>
      <c r="DM64" s="21">
        <v>0</v>
      </c>
      <c r="DN64" s="21">
        <v>0</v>
      </c>
      <c r="DO64" s="21">
        <v>0</v>
      </c>
      <c r="DP64" s="21">
        <v>13000</v>
      </c>
    </row>
    <row r="65" spans="1:120" ht="14.25" x14ac:dyDescent="0.2">
      <c r="A65" s="34" t="s">
        <v>30</v>
      </c>
      <c r="B65" s="35" t="s">
        <v>38</v>
      </c>
      <c r="C65" s="35">
        <v>1</v>
      </c>
      <c r="D65" s="35" t="s">
        <v>34</v>
      </c>
      <c r="E65" s="35">
        <v>1</v>
      </c>
      <c r="F65" s="35">
        <v>1323</v>
      </c>
      <c r="G65" s="41" t="s">
        <v>15</v>
      </c>
      <c r="H65" s="49">
        <v>135802.41</v>
      </c>
      <c r="I65" s="49">
        <v>-16048.62</v>
      </c>
      <c r="J65" s="49">
        <v>119753.79</v>
      </c>
      <c r="K65" s="49"/>
      <c r="L65" s="49">
        <v>119753.79</v>
      </c>
      <c r="M65" s="49">
        <v>119753.79</v>
      </c>
      <c r="N65" s="49">
        <v>119753.79</v>
      </c>
      <c r="O65" s="50"/>
      <c r="DB65" s="20" t="s">
        <v>30</v>
      </c>
      <c r="DC65" s="20" t="s">
        <v>32</v>
      </c>
      <c r="DD65" s="20">
        <v>4</v>
      </c>
      <c r="DE65" s="20" t="s">
        <v>34</v>
      </c>
      <c r="DF65" s="20">
        <v>1</v>
      </c>
      <c r="DG65" s="20"/>
      <c r="DH65" s="21" t="s">
        <v>12</v>
      </c>
      <c r="DI65" s="21">
        <v>13000</v>
      </c>
      <c r="DJ65" s="21">
        <v>0</v>
      </c>
      <c r="DK65" s="21">
        <v>13000</v>
      </c>
      <c r="DL65" s="21">
        <v>0</v>
      </c>
      <c r="DM65" s="21">
        <v>0</v>
      </c>
      <c r="DN65" s="21">
        <v>0</v>
      </c>
      <c r="DO65" s="21">
        <v>0</v>
      </c>
      <c r="DP65" s="21">
        <v>13000</v>
      </c>
    </row>
    <row r="66" spans="1:120" ht="14.25" x14ac:dyDescent="0.2">
      <c r="A66" s="34" t="s">
        <v>30</v>
      </c>
      <c r="B66" s="35" t="s">
        <v>38</v>
      </c>
      <c r="C66" s="35">
        <v>1</v>
      </c>
      <c r="D66" s="35" t="s">
        <v>34</v>
      </c>
      <c r="E66" s="35">
        <v>1</v>
      </c>
      <c r="F66" s="35">
        <v>1413</v>
      </c>
      <c r="G66" s="41" t="s">
        <v>16</v>
      </c>
      <c r="H66" s="49">
        <v>222834.68</v>
      </c>
      <c r="I66" s="49">
        <v>-42354.05</v>
      </c>
      <c r="J66" s="49">
        <v>180480.63</v>
      </c>
      <c r="K66" s="49"/>
      <c r="L66" s="49">
        <v>180480.63</v>
      </c>
      <c r="M66" s="49">
        <v>180480.63</v>
      </c>
      <c r="N66" s="49">
        <v>180480.63</v>
      </c>
      <c r="O66" s="50"/>
      <c r="DB66" s="20" t="s">
        <v>30</v>
      </c>
      <c r="DC66" s="20" t="s">
        <v>32</v>
      </c>
      <c r="DD66" s="20">
        <v>4</v>
      </c>
      <c r="DE66" s="20" t="s">
        <v>34</v>
      </c>
      <c r="DF66" s="20">
        <v>1</v>
      </c>
      <c r="DG66" s="20">
        <v>3252</v>
      </c>
      <c r="DH66" s="21" t="s">
        <v>37</v>
      </c>
      <c r="DI66" s="21">
        <v>13000</v>
      </c>
      <c r="DJ66" s="21">
        <v>0</v>
      </c>
      <c r="DK66" s="21">
        <v>13000</v>
      </c>
      <c r="DL66" s="21">
        <v>0</v>
      </c>
      <c r="DM66" s="21">
        <v>0</v>
      </c>
      <c r="DN66" s="21">
        <v>0</v>
      </c>
      <c r="DO66" s="21">
        <v>0</v>
      </c>
      <c r="DP66" s="21">
        <v>13000</v>
      </c>
    </row>
    <row r="67" spans="1:120" ht="14.25" x14ac:dyDescent="0.2">
      <c r="A67" s="34" t="s">
        <v>30</v>
      </c>
      <c r="B67" s="35" t="s">
        <v>38</v>
      </c>
      <c r="C67" s="35">
        <v>1</v>
      </c>
      <c r="D67" s="35" t="s">
        <v>34</v>
      </c>
      <c r="E67" s="35">
        <v>1</v>
      </c>
      <c r="F67" s="35">
        <v>1421</v>
      </c>
      <c r="G67" s="41" t="s">
        <v>17</v>
      </c>
      <c r="H67" s="49">
        <v>57333.47</v>
      </c>
      <c r="I67" s="49">
        <v>-5745.82</v>
      </c>
      <c r="J67" s="49">
        <v>51587.65</v>
      </c>
      <c r="K67" s="49"/>
      <c r="L67" s="49">
        <v>51587.65</v>
      </c>
      <c r="M67" s="49">
        <v>51587.65</v>
      </c>
      <c r="N67" s="49">
        <v>51587.65</v>
      </c>
      <c r="O67" s="50"/>
      <c r="DB67" s="20" t="s">
        <v>30</v>
      </c>
      <c r="DC67" s="20" t="s">
        <v>38</v>
      </c>
      <c r="DD67" s="20"/>
      <c r="DE67" s="20"/>
      <c r="DF67" s="20"/>
      <c r="DG67" s="20"/>
      <c r="DH67" s="21" t="s">
        <v>39</v>
      </c>
      <c r="DI67" s="21">
        <v>1372001.07</v>
      </c>
      <c r="DJ67" s="21">
        <v>0</v>
      </c>
      <c r="DK67" s="21">
        <v>1372001.07</v>
      </c>
      <c r="DL67" s="21">
        <v>0</v>
      </c>
      <c r="DM67" s="21">
        <v>62266.31</v>
      </c>
      <c r="DN67" s="21">
        <v>62266.31</v>
      </c>
      <c r="DO67" s="21">
        <v>62266.31</v>
      </c>
      <c r="DP67" s="21">
        <v>1309734.76</v>
      </c>
    </row>
    <row r="68" spans="1:120" ht="14.25" x14ac:dyDescent="0.2">
      <c r="A68" s="34" t="s">
        <v>30</v>
      </c>
      <c r="B68" s="35" t="s">
        <v>38</v>
      </c>
      <c r="C68" s="35">
        <v>1</v>
      </c>
      <c r="D68" s="35" t="s">
        <v>34</v>
      </c>
      <c r="E68" s="35">
        <v>1</v>
      </c>
      <c r="F68" s="35">
        <v>1431</v>
      </c>
      <c r="G68" s="41" t="s">
        <v>18</v>
      </c>
      <c r="H68" s="49">
        <v>59053.48</v>
      </c>
      <c r="I68" s="49">
        <v>-7026.24</v>
      </c>
      <c r="J68" s="49">
        <v>52027.24</v>
      </c>
      <c r="K68" s="49"/>
      <c r="L68" s="49">
        <v>52027.24</v>
      </c>
      <c r="M68" s="49">
        <v>52027.24</v>
      </c>
      <c r="N68" s="49">
        <v>52027.24</v>
      </c>
      <c r="O68" s="50"/>
      <c r="DB68" s="20" t="s">
        <v>30</v>
      </c>
      <c r="DC68" s="20" t="s">
        <v>38</v>
      </c>
      <c r="DD68" s="20">
        <v>1</v>
      </c>
      <c r="DE68" s="20"/>
      <c r="DF68" s="20"/>
      <c r="DG68" s="20"/>
      <c r="DH68" s="21" t="s">
        <v>9</v>
      </c>
      <c r="DI68" s="21">
        <v>1366001.07</v>
      </c>
      <c r="DJ68" s="21">
        <v>0</v>
      </c>
      <c r="DK68" s="21">
        <v>1366001.07</v>
      </c>
      <c r="DL68" s="21">
        <v>0</v>
      </c>
      <c r="DM68" s="21">
        <v>62266.31</v>
      </c>
      <c r="DN68" s="21">
        <v>62266.31</v>
      </c>
      <c r="DO68" s="21">
        <v>62266.31</v>
      </c>
      <c r="DP68" s="21">
        <v>1303734.76</v>
      </c>
    </row>
    <row r="69" spans="1:120" ht="14.25" x14ac:dyDescent="0.2">
      <c r="A69" s="34" t="s">
        <v>30</v>
      </c>
      <c r="B69" s="35" t="s">
        <v>38</v>
      </c>
      <c r="C69" s="35">
        <v>1</v>
      </c>
      <c r="D69" s="35" t="s">
        <v>34</v>
      </c>
      <c r="E69" s="35">
        <v>1</v>
      </c>
      <c r="F69" s="35">
        <v>1541</v>
      </c>
      <c r="G69" s="41" t="s">
        <v>19</v>
      </c>
      <c r="H69" s="49">
        <v>198162.89</v>
      </c>
      <c r="I69" s="49">
        <v>-22294.07</v>
      </c>
      <c r="J69" s="49">
        <v>175868.82</v>
      </c>
      <c r="K69" s="49"/>
      <c r="L69" s="49">
        <v>175868.82</v>
      </c>
      <c r="M69" s="49">
        <v>175868.82</v>
      </c>
      <c r="N69" s="49">
        <v>172086.46</v>
      </c>
      <c r="O69" s="50"/>
      <c r="DB69" s="20" t="s">
        <v>30</v>
      </c>
      <c r="DC69" s="20" t="s">
        <v>38</v>
      </c>
      <c r="DD69" s="20">
        <v>1</v>
      </c>
      <c r="DE69" s="20" t="s">
        <v>34</v>
      </c>
      <c r="DF69" s="20"/>
      <c r="DG69" s="20"/>
      <c r="DH69" s="21" t="s">
        <v>35</v>
      </c>
      <c r="DI69" s="21">
        <v>1366001.07</v>
      </c>
      <c r="DJ69" s="21">
        <v>0</v>
      </c>
      <c r="DK69" s="21">
        <v>1366001.07</v>
      </c>
      <c r="DL69" s="21">
        <v>0</v>
      </c>
      <c r="DM69" s="21">
        <v>62266.31</v>
      </c>
      <c r="DN69" s="21">
        <v>62266.31</v>
      </c>
      <c r="DO69" s="21">
        <v>62266.31</v>
      </c>
      <c r="DP69" s="21">
        <v>1303734.76</v>
      </c>
    </row>
    <row r="70" spans="1:120" ht="14.25" x14ac:dyDescent="0.2">
      <c r="A70" s="34" t="s">
        <v>30</v>
      </c>
      <c r="B70" s="35" t="s">
        <v>38</v>
      </c>
      <c r="C70" s="35">
        <v>1</v>
      </c>
      <c r="D70" s="35" t="s">
        <v>34</v>
      </c>
      <c r="E70" s="35">
        <v>1</v>
      </c>
      <c r="F70" s="35">
        <v>2111</v>
      </c>
      <c r="G70" s="41" t="s">
        <v>20</v>
      </c>
      <c r="H70" s="49">
        <v>5000</v>
      </c>
      <c r="I70" s="49">
        <v>-3560.54</v>
      </c>
      <c r="J70" s="49">
        <v>1439.46</v>
      </c>
      <c r="K70" s="49"/>
      <c r="L70" s="49">
        <v>1439.46</v>
      </c>
      <c r="M70" s="49">
        <v>1439.46</v>
      </c>
      <c r="N70" s="49">
        <v>1439.46</v>
      </c>
      <c r="O70" s="50"/>
      <c r="DB70" s="20" t="s">
        <v>30</v>
      </c>
      <c r="DC70" s="20" t="s">
        <v>38</v>
      </c>
      <c r="DD70" s="20">
        <v>1</v>
      </c>
      <c r="DE70" s="20" t="s">
        <v>34</v>
      </c>
      <c r="DF70" s="20">
        <v>1</v>
      </c>
      <c r="DG70" s="20"/>
      <c r="DH70" s="21" t="s">
        <v>12</v>
      </c>
      <c r="DI70" s="21">
        <v>1366001.07</v>
      </c>
      <c r="DJ70" s="21">
        <v>0</v>
      </c>
      <c r="DK70" s="21">
        <v>1366001.07</v>
      </c>
      <c r="DL70" s="21">
        <v>0</v>
      </c>
      <c r="DM70" s="21">
        <v>62266.31</v>
      </c>
      <c r="DN70" s="21">
        <v>62266.31</v>
      </c>
      <c r="DO70" s="21">
        <v>62266.31</v>
      </c>
      <c r="DP70" s="21">
        <v>1303734.76</v>
      </c>
    </row>
    <row r="71" spans="1:120" ht="14.25" x14ac:dyDescent="0.2">
      <c r="A71" s="34" t="s">
        <v>30</v>
      </c>
      <c r="B71" s="35" t="s">
        <v>38</v>
      </c>
      <c r="C71" s="35">
        <v>1</v>
      </c>
      <c r="D71" s="35" t="s">
        <v>34</v>
      </c>
      <c r="E71" s="35">
        <v>1</v>
      </c>
      <c r="F71" s="35">
        <v>2161</v>
      </c>
      <c r="G71" s="41" t="s">
        <v>40</v>
      </c>
      <c r="H71" s="49">
        <v>20000</v>
      </c>
      <c r="I71" s="49">
        <v>-12565</v>
      </c>
      <c r="J71" s="49">
        <v>7435</v>
      </c>
      <c r="K71" s="49"/>
      <c r="L71" s="49">
        <v>6235</v>
      </c>
      <c r="M71" s="49">
        <v>6235</v>
      </c>
      <c r="N71" s="49">
        <v>6235</v>
      </c>
      <c r="O71" s="50"/>
      <c r="DB71" s="20" t="s">
        <v>30</v>
      </c>
      <c r="DC71" s="20" t="s">
        <v>38</v>
      </c>
      <c r="DD71" s="20">
        <v>1</v>
      </c>
      <c r="DE71" s="20" t="s">
        <v>34</v>
      </c>
      <c r="DF71" s="20">
        <v>1</v>
      </c>
      <c r="DG71" s="20">
        <v>1131</v>
      </c>
      <c r="DH71" s="21" t="s">
        <v>13</v>
      </c>
      <c r="DI71" s="21">
        <v>693374.99</v>
      </c>
      <c r="DJ71" s="21">
        <v>0</v>
      </c>
      <c r="DK71" s="21">
        <v>693374.99</v>
      </c>
      <c r="DL71" s="21">
        <v>0</v>
      </c>
      <c r="DM71" s="21">
        <v>31791.279999999999</v>
      </c>
      <c r="DN71" s="21">
        <v>31791.279999999999</v>
      </c>
      <c r="DO71" s="21">
        <v>31791.279999999999</v>
      </c>
      <c r="DP71" s="21">
        <v>661583.71</v>
      </c>
    </row>
    <row r="72" spans="1:120" ht="14.25" x14ac:dyDescent="0.2">
      <c r="A72" s="34" t="s">
        <v>30</v>
      </c>
      <c r="B72" s="35" t="s">
        <v>38</v>
      </c>
      <c r="C72" s="35">
        <v>1</v>
      </c>
      <c r="D72" s="35" t="s">
        <v>34</v>
      </c>
      <c r="E72" s="35">
        <v>1</v>
      </c>
      <c r="F72" s="35">
        <v>2212</v>
      </c>
      <c r="G72" s="41" t="s">
        <v>21</v>
      </c>
      <c r="H72" s="49">
        <v>95000</v>
      </c>
      <c r="I72" s="49">
        <v>-54673.73</v>
      </c>
      <c r="J72" s="49">
        <v>40326.269999999997</v>
      </c>
      <c r="K72" s="49"/>
      <c r="L72" s="49">
        <v>40326.269999999997</v>
      </c>
      <c r="M72" s="49">
        <v>40326.269999999997</v>
      </c>
      <c r="N72" s="49">
        <v>40326.269999999997</v>
      </c>
      <c r="O72" s="50"/>
      <c r="DB72" s="20" t="s">
        <v>30</v>
      </c>
      <c r="DC72" s="20" t="s">
        <v>38</v>
      </c>
      <c r="DD72" s="20">
        <v>1</v>
      </c>
      <c r="DE72" s="20" t="s">
        <v>34</v>
      </c>
      <c r="DF72" s="20">
        <v>1</v>
      </c>
      <c r="DG72" s="20">
        <v>1321</v>
      </c>
      <c r="DH72" s="21" t="s">
        <v>14</v>
      </c>
      <c r="DI72" s="21">
        <v>17581.47</v>
      </c>
      <c r="DJ72" s="21">
        <v>0</v>
      </c>
      <c r="DK72" s="21">
        <v>17581.47</v>
      </c>
      <c r="DL72" s="21">
        <v>0</v>
      </c>
      <c r="DM72" s="21">
        <v>0</v>
      </c>
      <c r="DN72" s="21">
        <v>0</v>
      </c>
      <c r="DO72" s="21">
        <v>0</v>
      </c>
      <c r="DP72" s="21">
        <v>17581.47</v>
      </c>
    </row>
    <row r="73" spans="1:120" ht="14.25" x14ac:dyDescent="0.2">
      <c r="A73" s="34" t="s">
        <v>30</v>
      </c>
      <c r="B73" s="35" t="s">
        <v>38</v>
      </c>
      <c r="C73" s="35">
        <v>1</v>
      </c>
      <c r="D73" s="35" t="s">
        <v>34</v>
      </c>
      <c r="E73" s="35">
        <v>1</v>
      </c>
      <c r="F73" s="35">
        <v>2231</v>
      </c>
      <c r="G73" s="41" t="s">
        <v>50</v>
      </c>
      <c r="H73" s="49">
        <v>3000</v>
      </c>
      <c r="I73" s="49">
        <v>-3000</v>
      </c>
      <c r="J73" s="49"/>
      <c r="K73" s="49"/>
      <c r="L73" s="49"/>
      <c r="M73" s="49"/>
      <c r="N73" s="49"/>
      <c r="O73" s="50"/>
      <c r="DB73" s="20" t="s">
        <v>30</v>
      </c>
      <c r="DC73" s="20" t="s">
        <v>38</v>
      </c>
      <c r="DD73" s="20">
        <v>1</v>
      </c>
      <c r="DE73" s="20" t="s">
        <v>34</v>
      </c>
      <c r="DF73" s="20">
        <v>1</v>
      </c>
      <c r="DG73" s="20">
        <v>1323</v>
      </c>
      <c r="DH73" s="21" t="s">
        <v>15</v>
      </c>
      <c r="DI73" s="21">
        <v>118793.69</v>
      </c>
      <c r="DJ73" s="21">
        <v>0</v>
      </c>
      <c r="DK73" s="21">
        <v>118793.69</v>
      </c>
      <c r="DL73" s="21">
        <v>0</v>
      </c>
      <c r="DM73" s="21">
        <v>8755.3700000000008</v>
      </c>
      <c r="DN73" s="21">
        <v>8755.3700000000008</v>
      </c>
      <c r="DO73" s="21">
        <v>8755.3700000000008</v>
      </c>
      <c r="DP73" s="21">
        <v>110038.32</v>
      </c>
    </row>
    <row r="74" spans="1:120" ht="14.25" x14ac:dyDescent="0.2">
      <c r="A74" s="34" t="s">
        <v>30</v>
      </c>
      <c r="B74" s="35" t="s">
        <v>38</v>
      </c>
      <c r="C74" s="35">
        <v>1</v>
      </c>
      <c r="D74" s="35" t="s">
        <v>34</v>
      </c>
      <c r="E74" s="35">
        <v>1</v>
      </c>
      <c r="F74" s="35">
        <v>2541</v>
      </c>
      <c r="G74" s="41" t="s">
        <v>41</v>
      </c>
      <c r="H74" s="49">
        <v>3000</v>
      </c>
      <c r="I74" s="49">
        <v>-611.16</v>
      </c>
      <c r="J74" s="49">
        <v>2388.84</v>
      </c>
      <c r="K74" s="49"/>
      <c r="L74" s="49">
        <v>644.84</v>
      </c>
      <c r="M74" s="49">
        <v>644.84</v>
      </c>
      <c r="N74" s="49">
        <v>644.84</v>
      </c>
      <c r="O74" s="50"/>
      <c r="DB74" s="20" t="s">
        <v>30</v>
      </c>
      <c r="DC74" s="20" t="s">
        <v>38</v>
      </c>
      <c r="DD74" s="20">
        <v>1</v>
      </c>
      <c r="DE74" s="20" t="s">
        <v>34</v>
      </c>
      <c r="DF74" s="20">
        <v>1</v>
      </c>
      <c r="DG74" s="20">
        <v>1413</v>
      </c>
      <c r="DH74" s="21" t="s">
        <v>16</v>
      </c>
      <c r="DI74" s="21">
        <v>195297.23</v>
      </c>
      <c r="DJ74" s="21">
        <v>0</v>
      </c>
      <c r="DK74" s="21">
        <v>195297.23</v>
      </c>
      <c r="DL74" s="21">
        <v>0</v>
      </c>
      <c r="DM74" s="21">
        <v>13771.82</v>
      </c>
      <c r="DN74" s="21">
        <v>13771.82</v>
      </c>
      <c r="DO74" s="21">
        <v>13771.82</v>
      </c>
      <c r="DP74" s="21">
        <v>181525.41</v>
      </c>
    </row>
    <row r="75" spans="1:120" ht="14.25" x14ac:dyDescent="0.2">
      <c r="A75" s="34" t="s">
        <v>30</v>
      </c>
      <c r="B75" s="35" t="s">
        <v>38</v>
      </c>
      <c r="C75" s="35">
        <v>1</v>
      </c>
      <c r="D75" s="35" t="s">
        <v>34</v>
      </c>
      <c r="E75" s="35">
        <v>1</v>
      </c>
      <c r="F75" s="35">
        <v>2921</v>
      </c>
      <c r="G75" s="41" t="s">
        <v>42</v>
      </c>
      <c r="H75" s="49">
        <v>5000</v>
      </c>
      <c r="I75" s="49">
        <v>-4270.1000000000004</v>
      </c>
      <c r="J75" s="49">
        <v>729.9</v>
      </c>
      <c r="K75" s="49"/>
      <c r="L75" s="49">
        <v>729.9</v>
      </c>
      <c r="M75" s="49">
        <v>729.9</v>
      </c>
      <c r="N75" s="49">
        <v>729.9</v>
      </c>
      <c r="O75" s="50"/>
      <c r="DB75" s="20" t="s">
        <v>30</v>
      </c>
      <c r="DC75" s="20" t="s">
        <v>38</v>
      </c>
      <c r="DD75" s="20">
        <v>1</v>
      </c>
      <c r="DE75" s="20" t="s">
        <v>34</v>
      </c>
      <c r="DF75" s="20">
        <v>1</v>
      </c>
      <c r="DG75" s="20">
        <v>1421</v>
      </c>
      <c r="DH75" s="21" t="s">
        <v>17</v>
      </c>
      <c r="DI75" s="21">
        <v>50152.68</v>
      </c>
      <c r="DJ75" s="21">
        <v>0</v>
      </c>
      <c r="DK75" s="21">
        <v>50152.68</v>
      </c>
      <c r="DL75" s="21">
        <v>0</v>
      </c>
      <c r="DM75" s="21">
        <v>0</v>
      </c>
      <c r="DN75" s="21">
        <v>0</v>
      </c>
      <c r="DO75" s="21">
        <v>0</v>
      </c>
      <c r="DP75" s="21">
        <v>50152.68</v>
      </c>
    </row>
    <row r="76" spans="1:120" ht="14.25" x14ac:dyDescent="0.2">
      <c r="A76" s="34" t="s">
        <v>30</v>
      </c>
      <c r="B76" s="35" t="s">
        <v>38</v>
      </c>
      <c r="C76" s="35">
        <v>1</v>
      </c>
      <c r="D76" s="35" t="s">
        <v>34</v>
      </c>
      <c r="E76" s="35">
        <v>1</v>
      </c>
      <c r="F76" s="35">
        <v>3121</v>
      </c>
      <c r="G76" s="41" t="s">
        <v>43</v>
      </c>
      <c r="H76" s="49">
        <v>5000</v>
      </c>
      <c r="I76" s="49">
        <v>-1389.12</v>
      </c>
      <c r="J76" s="49">
        <v>3610.88</v>
      </c>
      <c r="K76" s="49"/>
      <c r="L76" s="49">
        <v>3610.88</v>
      </c>
      <c r="M76" s="49">
        <v>3610.88</v>
      </c>
      <c r="N76" s="49">
        <v>3610.88</v>
      </c>
      <c r="O76" s="50"/>
      <c r="DB76" s="20" t="s">
        <v>30</v>
      </c>
      <c r="DC76" s="20" t="s">
        <v>38</v>
      </c>
      <c r="DD76" s="20">
        <v>1</v>
      </c>
      <c r="DE76" s="20" t="s">
        <v>34</v>
      </c>
      <c r="DF76" s="20">
        <v>1</v>
      </c>
      <c r="DG76" s="20">
        <v>1431</v>
      </c>
      <c r="DH76" s="21" t="s">
        <v>18</v>
      </c>
      <c r="DI76" s="21">
        <v>51657.26</v>
      </c>
      <c r="DJ76" s="21">
        <v>0</v>
      </c>
      <c r="DK76" s="21">
        <v>51657.26</v>
      </c>
      <c r="DL76" s="21">
        <v>0</v>
      </c>
      <c r="DM76" s="21">
        <v>0</v>
      </c>
      <c r="DN76" s="21">
        <v>0</v>
      </c>
      <c r="DO76" s="21">
        <v>0</v>
      </c>
      <c r="DP76" s="21">
        <v>51657.26</v>
      </c>
    </row>
    <row r="77" spans="1:120" ht="14.25" x14ac:dyDescent="0.2">
      <c r="A77" s="34" t="s">
        <v>30</v>
      </c>
      <c r="B77" s="35" t="s">
        <v>38</v>
      </c>
      <c r="C77" s="35">
        <v>1</v>
      </c>
      <c r="D77" s="35" t="s">
        <v>34</v>
      </c>
      <c r="E77" s="35">
        <v>1</v>
      </c>
      <c r="F77" s="35">
        <v>3131</v>
      </c>
      <c r="G77" s="41" t="s">
        <v>53</v>
      </c>
      <c r="H77" s="49">
        <v>4000</v>
      </c>
      <c r="I77" s="49">
        <v>-2037</v>
      </c>
      <c r="J77" s="49">
        <v>1963</v>
      </c>
      <c r="K77" s="49"/>
      <c r="L77" s="49"/>
      <c r="M77" s="49"/>
      <c r="N77" s="49"/>
      <c r="O77" s="50"/>
      <c r="DB77" s="20" t="s">
        <v>30</v>
      </c>
      <c r="DC77" s="20" t="s">
        <v>38</v>
      </c>
      <c r="DD77" s="20">
        <v>1</v>
      </c>
      <c r="DE77" s="20" t="s">
        <v>34</v>
      </c>
      <c r="DF77" s="20">
        <v>1</v>
      </c>
      <c r="DG77" s="20">
        <v>1541</v>
      </c>
      <c r="DH77" s="21" t="s">
        <v>19</v>
      </c>
      <c r="DI77" s="21">
        <v>173343.75</v>
      </c>
      <c r="DJ77" s="21">
        <v>0</v>
      </c>
      <c r="DK77" s="21">
        <v>173343.75</v>
      </c>
      <c r="DL77" s="21">
        <v>0</v>
      </c>
      <c r="DM77" s="21">
        <v>7947.84</v>
      </c>
      <c r="DN77" s="21">
        <v>7947.84</v>
      </c>
      <c r="DO77" s="21">
        <v>7947.84</v>
      </c>
      <c r="DP77" s="21">
        <v>165395.91</v>
      </c>
    </row>
    <row r="78" spans="1:120" ht="14.25" x14ac:dyDescent="0.2">
      <c r="A78" s="34" t="s">
        <v>30</v>
      </c>
      <c r="B78" s="35" t="s">
        <v>38</v>
      </c>
      <c r="C78" s="35">
        <v>1</v>
      </c>
      <c r="D78" s="35" t="s">
        <v>34</v>
      </c>
      <c r="E78" s="35">
        <v>1</v>
      </c>
      <c r="F78" s="35">
        <v>3141</v>
      </c>
      <c r="G78" s="41" t="s">
        <v>44</v>
      </c>
      <c r="H78" s="49">
        <v>12000</v>
      </c>
      <c r="I78" s="49">
        <v>-10903</v>
      </c>
      <c r="J78" s="49">
        <v>1097</v>
      </c>
      <c r="K78" s="49"/>
      <c r="L78" s="49">
        <v>1097</v>
      </c>
      <c r="M78" s="49">
        <v>1097</v>
      </c>
      <c r="N78" s="49">
        <v>1097</v>
      </c>
      <c r="O78" s="50"/>
      <c r="DB78" s="20" t="s">
        <v>30</v>
      </c>
      <c r="DC78" s="20" t="s">
        <v>38</v>
      </c>
      <c r="DD78" s="20">
        <v>1</v>
      </c>
      <c r="DE78" s="20" t="s">
        <v>34</v>
      </c>
      <c r="DF78" s="20">
        <v>1</v>
      </c>
      <c r="DG78" s="20">
        <v>2111</v>
      </c>
      <c r="DH78" s="21" t="s">
        <v>20</v>
      </c>
      <c r="DI78" s="21">
        <v>3000</v>
      </c>
      <c r="DJ78" s="21">
        <v>0</v>
      </c>
      <c r="DK78" s="21">
        <v>3000</v>
      </c>
      <c r="DL78" s="21">
        <v>0</v>
      </c>
      <c r="DM78" s="21">
        <v>0</v>
      </c>
      <c r="DN78" s="21">
        <v>0</v>
      </c>
      <c r="DO78" s="21">
        <v>0</v>
      </c>
      <c r="DP78" s="21">
        <v>3000</v>
      </c>
    </row>
    <row r="79" spans="1:120" ht="14.25" x14ac:dyDescent="0.2">
      <c r="A79" s="34" t="s">
        <v>30</v>
      </c>
      <c r="B79" s="35" t="s">
        <v>38</v>
      </c>
      <c r="C79" s="35">
        <v>1</v>
      </c>
      <c r="D79" s="35" t="s">
        <v>34</v>
      </c>
      <c r="E79" s="35">
        <v>1</v>
      </c>
      <c r="F79" s="35">
        <v>3591</v>
      </c>
      <c r="G79" s="41" t="s">
        <v>45</v>
      </c>
      <c r="H79" s="49">
        <v>5000</v>
      </c>
      <c r="I79" s="49">
        <v>-5000</v>
      </c>
      <c r="J79" s="49"/>
      <c r="K79" s="49"/>
      <c r="L79" s="49"/>
      <c r="M79" s="49"/>
      <c r="N79" s="49"/>
      <c r="O79" s="50"/>
      <c r="DB79" s="20" t="s">
        <v>30</v>
      </c>
      <c r="DC79" s="20" t="s">
        <v>38</v>
      </c>
      <c r="DD79" s="20">
        <v>1</v>
      </c>
      <c r="DE79" s="20" t="s">
        <v>34</v>
      </c>
      <c r="DF79" s="20">
        <v>1</v>
      </c>
      <c r="DG79" s="20">
        <v>2161</v>
      </c>
      <c r="DH79" s="21" t="s">
        <v>40</v>
      </c>
      <c r="DI79" s="21">
        <v>4800</v>
      </c>
      <c r="DJ79" s="21">
        <v>0</v>
      </c>
      <c r="DK79" s="21">
        <v>4800</v>
      </c>
      <c r="DL79" s="21">
        <v>0</v>
      </c>
      <c r="DM79" s="21">
        <v>0</v>
      </c>
      <c r="DN79" s="21">
        <v>0</v>
      </c>
      <c r="DO79" s="21">
        <v>0</v>
      </c>
      <c r="DP79" s="21">
        <v>4800</v>
      </c>
    </row>
    <row r="80" spans="1:120" ht="14.25" x14ac:dyDescent="0.2">
      <c r="A80" s="34" t="s">
        <v>30</v>
      </c>
      <c r="B80" s="35" t="s">
        <v>38</v>
      </c>
      <c r="C80" s="35">
        <v>1</v>
      </c>
      <c r="D80" s="35" t="s">
        <v>34</v>
      </c>
      <c r="E80" s="35">
        <v>1</v>
      </c>
      <c r="F80" s="35">
        <v>3721</v>
      </c>
      <c r="G80" s="41" t="s">
        <v>36</v>
      </c>
      <c r="H80" s="49">
        <v>5000</v>
      </c>
      <c r="I80" s="49">
        <v>-506</v>
      </c>
      <c r="J80" s="49">
        <v>4494</v>
      </c>
      <c r="K80" s="49"/>
      <c r="L80" s="49">
        <v>494</v>
      </c>
      <c r="M80" s="49">
        <v>494</v>
      </c>
      <c r="N80" s="49">
        <v>494</v>
      </c>
      <c r="O80" s="50"/>
      <c r="DB80" s="20" t="s">
        <v>30</v>
      </c>
      <c r="DC80" s="20" t="s">
        <v>38</v>
      </c>
      <c r="DD80" s="20">
        <v>1</v>
      </c>
      <c r="DE80" s="20" t="s">
        <v>34</v>
      </c>
      <c r="DF80" s="20">
        <v>1</v>
      </c>
      <c r="DG80" s="20">
        <v>2212</v>
      </c>
      <c r="DH80" s="21" t="s">
        <v>21</v>
      </c>
      <c r="DI80" s="21">
        <v>37000</v>
      </c>
      <c r="DJ80" s="21">
        <v>0</v>
      </c>
      <c r="DK80" s="21">
        <v>37000</v>
      </c>
      <c r="DL80" s="21">
        <v>0</v>
      </c>
      <c r="DM80" s="21">
        <v>0</v>
      </c>
      <c r="DN80" s="21">
        <v>0</v>
      </c>
      <c r="DO80" s="21">
        <v>0</v>
      </c>
      <c r="DP80" s="21">
        <v>37000</v>
      </c>
    </row>
    <row r="81" spans="1:120" ht="14.25" x14ac:dyDescent="0.2">
      <c r="A81" s="34" t="s">
        <v>30</v>
      </c>
      <c r="B81" s="35" t="s">
        <v>38</v>
      </c>
      <c r="C81" s="35">
        <v>4</v>
      </c>
      <c r="D81" s="35"/>
      <c r="E81" s="35"/>
      <c r="F81" s="35"/>
      <c r="G81" s="41" t="s">
        <v>28</v>
      </c>
      <c r="H81" s="49">
        <v>6500</v>
      </c>
      <c r="I81" s="49">
        <v>-5760</v>
      </c>
      <c r="J81" s="49">
        <v>740</v>
      </c>
      <c r="K81" s="49"/>
      <c r="L81" s="49">
        <v>740</v>
      </c>
      <c r="M81" s="49">
        <v>740</v>
      </c>
      <c r="N81" s="49">
        <v>740</v>
      </c>
      <c r="O81" s="50"/>
      <c r="DB81" s="20" t="s">
        <v>30</v>
      </c>
      <c r="DC81" s="20" t="s">
        <v>38</v>
      </c>
      <c r="DD81" s="20">
        <v>1</v>
      </c>
      <c r="DE81" s="20" t="s">
        <v>34</v>
      </c>
      <c r="DF81" s="20">
        <v>1</v>
      </c>
      <c r="DG81" s="20">
        <v>2541</v>
      </c>
      <c r="DH81" s="21" t="s">
        <v>41</v>
      </c>
      <c r="DI81" s="21">
        <v>1000</v>
      </c>
      <c r="DJ81" s="21">
        <v>0</v>
      </c>
      <c r="DK81" s="21">
        <v>1000</v>
      </c>
      <c r="DL81" s="21">
        <v>0</v>
      </c>
      <c r="DM81" s="21">
        <v>0</v>
      </c>
      <c r="DN81" s="21">
        <v>0</v>
      </c>
      <c r="DO81" s="21">
        <v>0</v>
      </c>
      <c r="DP81" s="21">
        <v>1000</v>
      </c>
    </row>
    <row r="82" spans="1:120" ht="14.25" x14ac:dyDescent="0.2">
      <c r="A82" s="34" t="s">
        <v>30</v>
      </c>
      <c r="B82" s="35" t="s">
        <v>38</v>
      </c>
      <c r="C82" s="35">
        <v>4</v>
      </c>
      <c r="D82" s="35" t="s">
        <v>34</v>
      </c>
      <c r="E82" s="35"/>
      <c r="F82" s="35"/>
      <c r="G82" s="41" t="s">
        <v>35</v>
      </c>
      <c r="H82" s="49">
        <v>6500</v>
      </c>
      <c r="I82" s="49">
        <v>-5760</v>
      </c>
      <c r="J82" s="49">
        <v>740</v>
      </c>
      <c r="K82" s="49"/>
      <c r="L82" s="49">
        <v>740</v>
      </c>
      <c r="M82" s="49">
        <v>740</v>
      </c>
      <c r="N82" s="49">
        <v>740</v>
      </c>
      <c r="O82" s="50"/>
      <c r="DB82" s="20" t="s">
        <v>30</v>
      </c>
      <c r="DC82" s="20" t="s">
        <v>38</v>
      </c>
      <c r="DD82" s="20">
        <v>1</v>
      </c>
      <c r="DE82" s="20" t="s">
        <v>34</v>
      </c>
      <c r="DF82" s="20">
        <v>1</v>
      </c>
      <c r="DG82" s="20">
        <v>2921</v>
      </c>
      <c r="DH82" s="21" t="s">
        <v>42</v>
      </c>
      <c r="DI82" s="21">
        <v>3000</v>
      </c>
      <c r="DJ82" s="21">
        <v>0</v>
      </c>
      <c r="DK82" s="21">
        <v>3000</v>
      </c>
      <c r="DL82" s="21">
        <v>0</v>
      </c>
      <c r="DM82" s="21">
        <v>0</v>
      </c>
      <c r="DN82" s="21">
        <v>0</v>
      </c>
      <c r="DO82" s="21">
        <v>0</v>
      </c>
      <c r="DP82" s="21">
        <v>3000</v>
      </c>
    </row>
    <row r="83" spans="1:120" ht="14.25" x14ac:dyDescent="0.2">
      <c r="A83" s="34" t="s">
        <v>30</v>
      </c>
      <c r="B83" s="35" t="s">
        <v>38</v>
      </c>
      <c r="C83" s="35">
        <v>4</v>
      </c>
      <c r="D83" s="35" t="s">
        <v>34</v>
      </c>
      <c r="E83" s="35">
        <v>1</v>
      </c>
      <c r="F83" s="35"/>
      <c r="G83" s="41" t="s">
        <v>12</v>
      </c>
      <c r="H83" s="49">
        <v>6500</v>
      </c>
      <c r="I83" s="49">
        <v>-5760</v>
      </c>
      <c r="J83" s="49">
        <v>740</v>
      </c>
      <c r="K83" s="49"/>
      <c r="L83" s="49">
        <v>740</v>
      </c>
      <c r="M83" s="49">
        <v>740</v>
      </c>
      <c r="N83" s="49">
        <v>740</v>
      </c>
      <c r="O83" s="50"/>
      <c r="DB83" s="20" t="s">
        <v>30</v>
      </c>
      <c r="DC83" s="20" t="s">
        <v>38</v>
      </c>
      <c r="DD83" s="20">
        <v>1</v>
      </c>
      <c r="DE83" s="20" t="s">
        <v>34</v>
      </c>
      <c r="DF83" s="20">
        <v>1</v>
      </c>
      <c r="DG83" s="20">
        <v>3121</v>
      </c>
      <c r="DH83" s="21" t="s">
        <v>43</v>
      </c>
      <c r="DI83" s="21">
        <v>6000</v>
      </c>
      <c r="DJ83" s="21">
        <v>0</v>
      </c>
      <c r="DK83" s="21">
        <v>6000</v>
      </c>
      <c r="DL83" s="21">
        <v>0</v>
      </c>
      <c r="DM83" s="21">
        <v>0</v>
      </c>
      <c r="DN83" s="21">
        <v>0</v>
      </c>
      <c r="DO83" s="21">
        <v>0</v>
      </c>
      <c r="DP83" s="21">
        <v>6000</v>
      </c>
    </row>
    <row r="84" spans="1:120" ht="14.25" x14ac:dyDescent="0.2">
      <c r="A84" s="34" t="s">
        <v>30</v>
      </c>
      <c r="B84" s="35" t="s">
        <v>38</v>
      </c>
      <c r="C84" s="35">
        <v>4</v>
      </c>
      <c r="D84" s="35" t="s">
        <v>34</v>
      </c>
      <c r="E84" s="35">
        <v>1</v>
      </c>
      <c r="F84" s="35">
        <v>2141</v>
      </c>
      <c r="G84" s="41" t="s">
        <v>46</v>
      </c>
      <c r="H84" s="49">
        <v>1500</v>
      </c>
      <c r="I84" s="49">
        <v>-760</v>
      </c>
      <c r="J84" s="49">
        <v>740</v>
      </c>
      <c r="K84" s="49"/>
      <c r="L84" s="49">
        <v>740</v>
      </c>
      <c r="M84" s="49">
        <v>740</v>
      </c>
      <c r="N84" s="49">
        <v>740</v>
      </c>
      <c r="O84" s="50"/>
      <c r="DB84" s="20" t="s">
        <v>30</v>
      </c>
      <c r="DC84" s="20" t="s">
        <v>38</v>
      </c>
      <c r="DD84" s="20">
        <v>1</v>
      </c>
      <c r="DE84" s="20" t="s">
        <v>34</v>
      </c>
      <c r="DF84" s="20">
        <v>1</v>
      </c>
      <c r="DG84" s="20">
        <v>3141</v>
      </c>
      <c r="DH84" s="21" t="s">
        <v>44</v>
      </c>
      <c r="DI84" s="21">
        <v>7000</v>
      </c>
      <c r="DJ84" s="21">
        <v>0</v>
      </c>
      <c r="DK84" s="21">
        <v>7000</v>
      </c>
      <c r="DL84" s="21">
        <v>0</v>
      </c>
      <c r="DM84" s="21">
        <v>0</v>
      </c>
      <c r="DN84" s="21">
        <v>0</v>
      </c>
      <c r="DO84" s="21">
        <v>0</v>
      </c>
      <c r="DP84" s="21">
        <v>7000</v>
      </c>
    </row>
    <row r="85" spans="1:120" ht="14.25" x14ac:dyDescent="0.2">
      <c r="A85" s="34" t="s">
        <v>30</v>
      </c>
      <c r="B85" s="35" t="s">
        <v>38</v>
      </c>
      <c r="C85" s="35">
        <v>4</v>
      </c>
      <c r="D85" s="35" t="s">
        <v>34</v>
      </c>
      <c r="E85" s="35">
        <v>1</v>
      </c>
      <c r="F85" s="35">
        <v>2171</v>
      </c>
      <c r="G85" s="41" t="s">
        <v>47</v>
      </c>
      <c r="H85" s="49">
        <v>5000</v>
      </c>
      <c r="I85" s="49">
        <v>-5000</v>
      </c>
      <c r="J85" s="49"/>
      <c r="K85" s="49"/>
      <c r="L85" s="49"/>
      <c r="M85" s="49"/>
      <c r="N85" s="49"/>
      <c r="O85" s="50"/>
      <c r="DB85" s="20" t="s">
        <v>30</v>
      </c>
      <c r="DC85" s="20" t="s">
        <v>38</v>
      </c>
      <c r="DD85" s="20">
        <v>1</v>
      </c>
      <c r="DE85" s="20" t="s">
        <v>34</v>
      </c>
      <c r="DF85" s="20">
        <v>1</v>
      </c>
      <c r="DG85" s="20">
        <v>3591</v>
      </c>
      <c r="DH85" s="21" t="s">
        <v>45</v>
      </c>
      <c r="DI85" s="21">
        <v>3000</v>
      </c>
      <c r="DJ85" s="21">
        <v>0</v>
      </c>
      <c r="DK85" s="21">
        <v>3000</v>
      </c>
      <c r="DL85" s="21">
        <v>0</v>
      </c>
      <c r="DM85" s="21">
        <v>0</v>
      </c>
      <c r="DN85" s="21">
        <v>0</v>
      </c>
      <c r="DO85" s="21">
        <v>0</v>
      </c>
      <c r="DP85" s="21">
        <v>3000</v>
      </c>
    </row>
    <row r="86" spans="1:120" ht="14.25" x14ac:dyDescent="0.2">
      <c r="A86" s="34" t="s">
        <v>30</v>
      </c>
      <c r="B86" s="35" t="s">
        <v>48</v>
      </c>
      <c r="C86" s="35"/>
      <c r="D86" s="35"/>
      <c r="E86" s="35"/>
      <c r="F86" s="35"/>
      <c r="G86" s="41" t="s">
        <v>49</v>
      </c>
      <c r="H86" s="49">
        <v>2864831.19</v>
      </c>
      <c r="I86" s="49">
        <v>-383631.75</v>
      </c>
      <c r="J86" s="49">
        <v>2481199.44</v>
      </c>
      <c r="K86" s="49"/>
      <c r="L86" s="49">
        <v>2473162.44</v>
      </c>
      <c r="M86" s="49">
        <v>2473162.44</v>
      </c>
      <c r="N86" s="49">
        <v>2437496.91</v>
      </c>
      <c r="O86" s="50"/>
      <c r="DB86" s="20" t="s">
        <v>30</v>
      </c>
      <c r="DC86" s="20" t="s">
        <v>38</v>
      </c>
      <c r="DD86" s="20">
        <v>1</v>
      </c>
      <c r="DE86" s="20" t="s">
        <v>34</v>
      </c>
      <c r="DF86" s="20">
        <v>1</v>
      </c>
      <c r="DG86" s="20">
        <v>3721</v>
      </c>
      <c r="DH86" s="21" t="s">
        <v>36</v>
      </c>
      <c r="DI86" s="21">
        <v>1000</v>
      </c>
      <c r="DJ86" s="21">
        <v>0</v>
      </c>
      <c r="DK86" s="21">
        <v>1000</v>
      </c>
      <c r="DL86" s="21">
        <v>0</v>
      </c>
      <c r="DM86" s="21">
        <v>0</v>
      </c>
      <c r="DN86" s="21">
        <v>0</v>
      </c>
      <c r="DO86" s="21">
        <v>0</v>
      </c>
      <c r="DP86" s="21">
        <v>1000</v>
      </c>
    </row>
    <row r="87" spans="1:120" ht="14.25" x14ac:dyDescent="0.2">
      <c r="A87" s="34" t="s">
        <v>30</v>
      </c>
      <c r="B87" s="35" t="s">
        <v>48</v>
      </c>
      <c r="C87" s="35">
        <v>1</v>
      </c>
      <c r="D87" s="35"/>
      <c r="E87" s="35"/>
      <c r="F87" s="35"/>
      <c r="G87" s="41" t="s">
        <v>9</v>
      </c>
      <c r="H87" s="49">
        <v>2859831.19</v>
      </c>
      <c r="I87" s="49">
        <v>-418567.64</v>
      </c>
      <c r="J87" s="49">
        <v>2441263.5499999998</v>
      </c>
      <c r="K87" s="49"/>
      <c r="L87" s="49">
        <v>2443226.5499999998</v>
      </c>
      <c r="M87" s="49">
        <v>2443226.5499999998</v>
      </c>
      <c r="N87" s="49">
        <v>2407561.02</v>
      </c>
      <c r="O87" s="50"/>
      <c r="DB87" s="20" t="s">
        <v>30</v>
      </c>
      <c r="DC87" s="20" t="s">
        <v>38</v>
      </c>
      <c r="DD87" s="20">
        <v>4</v>
      </c>
      <c r="DE87" s="20"/>
      <c r="DF87" s="20"/>
      <c r="DG87" s="20"/>
      <c r="DH87" s="21" t="s">
        <v>28</v>
      </c>
      <c r="DI87" s="21">
        <v>6000</v>
      </c>
      <c r="DJ87" s="21">
        <v>0</v>
      </c>
      <c r="DK87" s="21">
        <v>6000</v>
      </c>
      <c r="DL87" s="21">
        <v>0</v>
      </c>
      <c r="DM87" s="21">
        <v>0</v>
      </c>
      <c r="DN87" s="21">
        <v>0</v>
      </c>
      <c r="DO87" s="21">
        <v>0</v>
      </c>
      <c r="DP87" s="21">
        <v>6000</v>
      </c>
    </row>
    <row r="88" spans="1:120" ht="14.25" x14ac:dyDescent="0.2">
      <c r="A88" s="34" t="s">
        <v>30</v>
      </c>
      <c r="B88" s="35" t="s">
        <v>48</v>
      </c>
      <c r="C88" s="35">
        <v>1</v>
      </c>
      <c r="D88" s="35" t="s">
        <v>34</v>
      </c>
      <c r="E88" s="35"/>
      <c r="F88" s="35"/>
      <c r="G88" s="41" t="s">
        <v>35</v>
      </c>
      <c r="H88" s="49">
        <v>2859831.19</v>
      </c>
      <c r="I88" s="49">
        <v>-418567.64</v>
      </c>
      <c r="J88" s="49">
        <v>2441263.5499999998</v>
      </c>
      <c r="K88" s="49"/>
      <c r="L88" s="49">
        <v>2443226.5499999998</v>
      </c>
      <c r="M88" s="49">
        <v>2443226.5499999998</v>
      </c>
      <c r="N88" s="49">
        <v>2407561.02</v>
      </c>
      <c r="O88" s="50"/>
      <c r="DB88" s="20" t="s">
        <v>30</v>
      </c>
      <c r="DC88" s="20" t="s">
        <v>38</v>
      </c>
      <c r="DD88" s="20">
        <v>4</v>
      </c>
      <c r="DE88" s="20" t="s">
        <v>34</v>
      </c>
      <c r="DF88" s="20"/>
      <c r="DG88" s="20"/>
      <c r="DH88" s="21" t="s">
        <v>35</v>
      </c>
      <c r="DI88" s="21">
        <v>6000</v>
      </c>
      <c r="DJ88" s="21">
        <v>0</v>
      </c>
      <c r="DK88" s="21">
        <v>6000</v>
      </c>
      <c r="DL88" s="21">
        <v>0</v>
      </c>
      <c r="DM88" s="21">
        <v>0</v>
      </c>
      <c r="DN88" s="21">
        <v>0</v>
      </c>
      <c r="DO88" s="21">
        <v>0</v>
      </c>
      <c r="DP88" s="21">
        <v>6000</v>
      </c>
    </row>
    <row r="89" spans="1:120" ht="14.25" x14ac:dyDescent="0.2">
      <c r="A89" s="34" t="s">
        <v>30</v>
      </c>
      <c r="B89" s="35" t="s">
        <v>48</v>
      </c>
      <c r="C89" s="35">
        <v>1</v>
      </c>
      <c r="D89" s="35" t="s">
        <v>34</v>
      </c>
      <c r="E89" s="35">
        <v>1</v>
      </c>
      <c r="F89" s="35"/>
      <c r="G89" s="41" t="s">
        <v>12</v>
      </c>
      <c r="H89" s="49">
        <v>2859831.19</v>
      </c>
      <c r="I89" s="49">
        <v>-418567.64</v>
      </c>
      <c r="J89" s="49">
        <v>2441263.5499999998</v>
      </c>
      <c r="K89" s="49"/>
      <c r="L89" s="49">
        <v>2443226.5499999998</v>
      </c>
      <c r="M89" s="49">
        <v>2443226.5499999998</v>
      </c>
      <c r="N89" s="49">
        <v>2407561.02</v>
      </c>
      <c r="O89" s="50"/>
      <c r="DB89" s="20" t="s">
        <v>30</v>
      </c>
      <c r="DC89" s="20" t="s">
        <v>38</v>
      </c>
      <c r="DD89" s="20">
        <v>4</v>
      </c>
      <c r="DE89" s="20" t="s">
        <v>34</v>
      </c>
      <c r="DF89" s="20">
        <v>1</v>
      </c>
      <c r="DG89" s="20"/>
      <c r="DH89" s="21" t="s">
        <v>12</v>
      </c>
      <c r="DI89" s="21">
        <v>6000</v>
      </c>
      <c r="DJ89" s="21">
        <v>0</v>
      </c>
      <c r="DK89" s="21">
        <v>6000</v>
      </c>
      <c r="DL89" s="21">
        <v>0</v>
      </c>
      <c r="DM89" s="21">
        <v>0</v>
      </c>
      <c r="DN89" s="21">
        <v>0</v>
      </c>
      <c r="DO89" s="21">
        <v>0</v>
      </c>
      <c r="DP89" s="21">
        <v>6000</v>
      </c>
    </row>
    <row r="90" spans="1:120" ht="14.25" x14ac:dyDescent="0.2">
      <c r="A90" s="34" t="s">
        <v>30</v>
      </c>
      <c r="B90" s="35" t="s">
        <v>48</v>
      </c>
      <c r="C90" s="35">
        <v>1</v>
      </c>
      <c r="D90" s="35" t="s">
        <v>34</v>
      </c>
      <c r="E90" s="35">
        <v>1</v>
      </c>
      <c r="F90" s="35">
        <v>1131</v>
      </c>
      <c r="G90" s="41" t="s">
        <v>13</v>
      </c>
      <c r="H90" s="49">
        <v>1349143.39</v>
      </c>
      <c r="I90" s="49">
        <v>-143778.69</v>
      </c>
      <c r="J90" s="49">
        <v>1205364.7</v>
      </c>
      <c r="K90" s="49"/>
      <c r="L90" s="49">
        <v>1205364.7</v>
      </c>
      <c r="M90" s="49">
        <v>1205364.7</v>
      </c>
      <c r="N90" s="49">
        <v>1176975.76</v>
      </c>
      <c r="O90" s="50"/>
      <c r="DB90" s="20" t="s">
        <v>30</v>
      </c>
      <c r="DC90" s="20" t="s">
        <v>38</v>
      </c>
      <c r="DD90" s="20">
        <v>4</v>
      </c>
      <c r="DE90" s="20" t="s">
        <v>34</v>
      </c>
      <c r="DF90" s="20">
        <v>1</v>
      </c>
      <c r="DG90" s="20">
        <v>2141</v>
      </c>
      <c r="DH90" s="21" t="s">
        <v>46</v>
      </c>
      <c r="DI90" s="21">
        <v>1000</v>
      </c>
      <c r="DJ90" s="21">
        <v>0</v>
      </c>
      <c r="DK90" s="21">
        <v>1000</v>
      </c>
      <c r="DL90" s="21">
        <v>0</v>
      </c>
      <c r="DM90" s="21">
        <v>0</v>
      </c>
      <c r="DN90" s="21">
        <v>0</v>
      </c>
      <c r="DO90" s="21">
        <v>0</v>
      </c>
      <c r="DP90" s="21">
        <v>1000</v>
      </c>
    </row>
    <row r="91" spans="1:120" ht="14.25" x14ac:dyDescent="0.2">
      <c r="A91" s="34" t="s">
        <v>30</v>
      </c>
      <c r="B91" s="35" t="s">
        <v>48</v>
      </c>
      <c r="C91" s="35">
        <v>1</v>
      </c>
      <c r="D91" s="35" t="s">
        <v>34</v>
      </c>
      <c r="E91" s="35">
        <v>1</v>
      </c>
      <c r="F91" s="35">
        <v>1321</v>
      </c>
      <c r="G91" s="41" t="s">
        <v>14</v>
      </c>
      <c r="H91" s="49">
        <v>34209.370000000003</v>
      </c>
      <c r="I91" s="49">
        <v>-2846.59</v>
      </c>
      <c r="J91" s="49">
        <v>31362.78</v>
      </c>
      <c r="K91" s="49"/>
      <c r="L91" s="49">
        <v>31362.78</v>
      </c>
      <c r="M91" s="49">
        <v>31362.78</v>
      </c>
      <c r="N91" s="49">
        <v>31362.78</v>
      </c>
      <c r="O91" s="50"/>
      <c r="DB91" s="20" t="s">
        <v>30</v>
      </c>
      <c r="DC91" s="20" t="s">
        <v>38</v>
      </c>
      <c r="DD91" s="20">
        <v>4</v>
      </c>
      <c r="DE91" s="20" t="s">
        <v>34</v>
      </c>
      <c r="DF91" s="20">
        <v>1</v>
      </c>
      <c r="DG91" s="20">
        <v>2171</v>
      </c>
      <c r="DH91" s="21" t="s">
        <v>47</v>
      </c>
      <c r="DI91" s="21">
        <v>5000</v>
      </c>
      <c r="DJ91" s="21">
        <v>0</v>
      </c>
      <c r="DK91" s="21">
        <v>5000</v>
      </c>
      <c r="DL91" s="21">
        <v>0</v>
      </c>
      <c r="DM91" s="21">
        <v>0</v>
      </c>
      <c r="DN91" s="21">
        <v>0</v>
      </c>
      <c r="DO91" s="21">
        <v>0</v>
      </c>
      <c r="DP91" s="21">
        <v>5000</v>
      </c>
    </row>
    <row r="92" spans="1:120" ht="14.25" x14ac:dyDescent="0.2">
      <c r="A92" s="34" t="s">
        <v>30</v>
      </c>
      <c r="B92" s="35" t="s">
        <v>48</v>
      </c>
      <c r="C92" s="35">
        <v>1</v>
      </c>
      <c r="D92" s="35" t="s">
        <v>34</v>
      </c>
      <c r="E92" s="35">
        <v>1</v>
      </c>
      <c r="F92" s="35">
        <v>1323</v>
      </c>
      <c r="G92" s="41" t="s">
        <v>15</v>
      </c>
      <c r="H92" s="49">
        <v>231144.36</v>
      </c>
      <c r="I92" s="49">
        <v>-16375.87</v>
      </c>
      <c r="J92" s="49">
        <v>214768.49</v>
      </c>
      <c r="K92" s="49"/>
      <c r="L92" s="49">
        <v>214768.49</v>
      </c>
      <c r="M92" s="49">
        <v>214768.49</v>
      </c>
      <c r="N92" s="49">
        <v>214768.49</v>
      </c>
      <c r="O92" s="50"/>
      <c r="DB92" s="20" t="s">
        <v>30</v>
      </c>
      <c r="DC92" s="20" t="s">
        <v>48</v>
      </c>
      <c r="DD92" s="20"/>
      <c r="DE92" s="20"/>
      <c r="DF92" s="20"/>
      <c r="DG92" s="20"/>
      <c r="DH92" s="21" t="s">
        <v>49</v>
      </c>
      <c r="DI92" s="21">
        <v>2568637.81</v>
      </c>
      <c r="DJ92" s="21">
        <v>0</v>
      </c>
      <c r="DK92" s="21">
        <v>2568637.81</v>
      </c>
      <c r="DL92" s="21">
        <v>0</v>
      </c>
      <c r="DM92" s="21">
        <v>149450.12</v>
      </c>
      <c r="DN92" s="21">
        <v>149450.12</v>
      </c>
      <c r="DO92" s="21">
        <v>137443.17000000001</v>
      </c>
      <c r="DP92" s="21">
        <v>2419187.69</v>
      </c>
    </row>
    <row r="93" spans="1:120" ht="14.25" x14ac:dyDescent="0.2">
      <c r="A93" s="34" t="s">
        <v>30</v>
      </c>
      <c r="B93" s="35" t="s">
        <v>48</v>
      </c>
      <c r="C93" s="35">
        <v>1</v>
      </c>
      <c r="D93" s="35" t="s">
        <v>34</v>
      </c>
      <c r="E93" s="35">
        <v>1</v>
      </c>
      <c r="F93" s="35">
        <v>1413</v>
      </c>
      <c r="G93" s="41" t="s">
        <v>16</v>
      </c>
      <c r="H93" s="49">
        <v>381950.2</v>
      </c>
      <c r="I93" s="49">
        <v>-71111.69</v>
      </c>
      <c r="J93" s="49">
        <v>310838.51</v>
      </c>
      <c r="K93" s="49"/>
      <c r="L93" s="49">
        <v>310838.51</v>
      </c>
      <c r="M93" s="49">
        <v>310838.51</v>
      </c>
      <c r="N93" s="49">
        <v>310838.51</v>
      </c>
      <c r="O93" s="50"/>
      <c r="DB93" s="20" t="s">
        <v>30</v>
      </c>
      <c r="DC93" s="20" t="s">
        <v>48</v>
      </c>
      <c r="DD93" s="20">
        <v>1</v>
      </c>
      <c r="DE93" s="20"/>
      <c r="DF93" s="20"/>
      <c r="DG93" s="20"/>
      <c r="DH93" s="21" t="s">
        <v>9</v>
      </c>
      <c r="DI93" s="21">
        <v>2546637.81</v>
      </c>
      <c r="DJ93" s="21">
        <v>0</v>
      </c>
      <c r="DK93" s="21">
        <v>2546637.81</v>
      </c>
      <c r="DL93" s="21">
        <v>0</v>
      </c>
      <c r="DM93" s="21">
        <v>139589.54</v>
      </c>
      <c r="DN93" s="21">
        <v>139589.54</v>
      </c>
      <c r="DO93" s="21">
        <v>127658.59</v>
      </c>
      <c r="DP93" s="21">
        <v>2407048.27</v>
      </c>
    </row>
    <row r="94" spans="1:120" ht="14.25" x14ac:dyDescent="0.2">
      <c r="A94" s="34" t="s">
        <v>30</v>
      </c>
      <c r="B94" s="35" t="s">
        <v>48</v>
      </c>
      <c r="C94" s="35">
        <v>1</v>
      </c>
      <c r="D94" s="35" t="s">
        <v>34</v>
      </c>
      <c r="E94" s="35">
        <v>1</v>
      </c>
      <c r="F94" s="35">
        <v>1421</v>
      </c>
      <c r="G94" s="41" t="s">
        <v>17</v>
      </c>
      <c r="H94" s="49">
        <v>97585.23</v>
      </c>
      <c r="I94" s="49">
        <v>-11272.04</v>
      </c>
      <c r="J94" s="49">
        <v>86313.19</v>
      </c>
      <c r="K94" s="49"/>
      <c r="L94" s="49">
        <v>86313.19</v>
      </c>
      <c r="M94" s="49">
        <v>86313.19</v>
      </c>
      <c r="N94" s="49">
        <v>86313.19</v>
      </c>
      <c r="O94" s="50"/>
      <c r="DB94" s="20" t="s">
        <v>30</v>
      </c>
      <c r="DC94" s="20" t="s">
        <v>48</v>
      </c>
      <c r="DD94" s="20">
        <v>1</v>
      </c>
      <c r="DE94" s="20" t="s">
        <v>34</v>
      </c>
      <c r="DF94" s="20"/>
      <c r="DG94" s="20"/>
      <c r="DH94" s="21" t="s">
        <v>35</v>
      </c>
      <c r="DI94" s="21">
        <v>2546637.81</v>
      </c>
      <c r="DJ94" s="21">
        <v>0</v>
      </c>
      <c r="DK94" s="21">
        <v>2546637.81</v>
      </c>
      <c r="DL94" s="21">
        <v>0</v>
      </c>
      <c r="DM94" s="21">
        <v>139589.54</v>
      </c>
      <c r="DN94" s="21">
        <v>139589.54</v>
      </c>
      <c r="DO94" s="21">
        <v>127658.59</v>
      </c>
      <c r="DP94" s="21">
        <v>2407048.27</v>
      </c>
    </row>
    <row r="95" spans="1:120" ht="14.25" x14ac:dyDescent="0.2">
      <c r="A95" s="34" t="s">
        <v>30</v>
      </c>
      <c r="B95" s="35" t="s">
        <v>48</v>
      </c>
      <c r="C95" s="35">
        <v>1</v>
      </c>
      <c r="D95" s="35" t="s">
        <v>34</v>
      </c>
      <c r="E95" s="35">
        <v>1</v>
      </c>
      <c r="F95" s="35">
        <v>1431</v>
      </c>
      <c r="G95" s="41" t="s">
        <v>18</v>
      </c>
      <c r="H95" s="49">
        <v>100512.79</v>
      </c>
      <c r="I95" s="49">
        <v>-13163.23</v>
      </c>
      <c r="J95" s="49">
        <v>87349.56</v>
      </c>
      <c r="K95" s="49"/>
      <c r="L95" s="49">
        <v>87349.56</v>
      </c>
      <c r="M95" s="49">
        <v>87349.56</v>
      </c>
      <c r="N95" s="49">
        <v>87349.56</v>
      </c>
      <c r="O95" s="50"/>
      <c r="DB95" s="20" t="s">
        <v>30</v>
      </c>
      <c r="DC95" s="20" t="s">
        <v>48</v>
      </c>
      <c r="DD95" s="20">
        <v>1</v>
      </c>
      <c r="DE95" s="20" t="s">
        <v>34</v>
      </c>
      <c r="DF95" s="20">
        <v>1</v>
      </c>
      <c r="DG95" s="20"/>
      <c r="DH95" s="21" t="s">
        <v>12</v>
      </c>
      <c r="DI95" s="21">
        <v>2546637.81</v>
      </c>
      <c r="DJ95" s="21">
        <v>0</v>
      </c>
      <c r="DK95" s="21">
        <v>2546637.81</v>
      </c>
      <c r="DL95" s="21">
        <v>0</v>
      </c>
      <c r="DM95" s="21">
        <v>139589.54</v>
      </c>
      <c r="DN95" s="21">
        <v>139589.54</v>
      </c>
      <c r="DO95" s="21">
        <v>127658.59</v>
      </c>
      <c r="DP95" s="21">
        <v>2407048.27</v>
      </c>
    </row>
    <row r="96" spans="1:120" ht="14.25" x14ac:dyDescent="0.2">
      <c r="A96" s="34" t="s">
        <v>30</v>
      </c>
      <c r="B96" s="35" t="s">
        <v>48</v>
      </c>
      <c r="C96" s="35">
        <v>1</v>
      </c>
      <c r="D96" s="35" t="s">
        <v>34</v>
      </c>
      <c r="E96" s="35">
        <v>1</v>
      </c>
      <c r="F96" s="35">
        <v>1541</v>
      </c>
      <c r="G96" s="41" t="s">
        <v>19</v>
      </c>
      <c r="H96" s="49">
        <v>337285.85</v>
      </c>
      <c r="I96" s="49">
        <v>-36939.910000000003</v>
      </c>
      <c r="J96" s="49">
        <v>300345.94</v>
      </c>
      <c r="K96" s="49"/>
      <c r="L96" s="49">
        <v>300345.94</v>
      </c>
      <c r="M96" s="49">
        <v>300345.94</v>
      </c>
      <c r="N96" s="49">
        <v>293248.69</v>
      </c>
      <c r="O96" s="50"/>
      <c r="DB96" s="20" t="s">
        <v>30</v>
      </c>
      <c r="DC96" s="20" t="s">
        <v>48</v>
      </c>
      <c r="DD96" s="20">
        <v>1</v>
      </c>
      <c r="DE96" s="20" t="s">
        <v>34</v>
      </c>
      <c r="DF96" s="20">
        <v>1</v>
      </c>
      <c r="DG96" s="20">
        <v>1131</v>
      </c>
      <c r="DH96" s="21" t="s">
        <v>13</v>
      </c>
      <c r="DI96" s="21">
        <v>1244302.06</v>
      </c>
      <c r="DJ96" s="21">
        <v>0</v>
      </c>
      <c r="DK96" s="21">
        <v>1244302.06</v>
      </c>
      <c r="DL96" s="21">
        <v>0</v>
      </c>
      <c r="DM96" s="21">
        <v>59767.54</v>
      </c>
      <c r="DN96" s="21">
        <v>59767.54</v>
      </c>
      <c r="DO96" s="21">
        <v>59767.54</v>
      </c>
      <c r="DP96" s="21">
        <v>1184534.52</v>
      </c>
    </row>
    <row r="97" spans="1:120" ht="14.25" x14ac:dyDescent="0.2">
      <c r="A97" s="34" t="s">
        <v>30</v>
      </c>
      <c r="B97" s="35" t="s">
        <v>48</v>
      </c>
      <c r="C97" s="35">
        <v>1</v>
      </c>
      <c r="D97" s="35" t="s">
        <v>34</v>
      </c>
      <c r="E97" s="35">
        <v>1</v>
      </c>
      <c r="F97" s="35">
        <v>2111</v>
      </c>
      <c r="G97" s="41" t="s">
        <v>20</v>
      </c>
      <c r="H97" s="49">
        <v>20000</v>
      </c>
      <c r="I97" s="49">
        <v>-11105.34</v>
      </c>
      <c r="J97" s="49">
        <v>8894.66</v>
      </c>
      <c r="K97" s="49"/>
      <c r="L97" s="49">
        <v>8894.66</v>
      </c>
      <c r="M97" s="49">
        <v>8894.66</v>
      </c>
      <c r="N97" s="49">
        <v>8715.32</v>
      </c>
      <c r="O97" s="50"/>
      <c r="DB97" s="20" t="s">
        <v>30</v>
      </c>
      <c r="DC97" s="20" t="s">
        <v>48</v>
      </c>
      <c r="DD97" s="20">
        <v>1</v>
      </c>
      <c r="DE97" s="20" t="s">
        <v>34</v>
      </c>
      <c r="DF97" s="20">
        <v>1</v>
      </c>
      <c r="DG97" s="20">
        <v>1321</v>
      </c>
      <c r="DH97" s="21" t="s">
        <v>14</v>
      </c>
      <c r="DI97" s="21">
        <v>31550.97</v>
      </c>
      <c r="DJ97" s="21">
        <v>0</v>
      </c>
      <c r="DK97" s="21">
        <v>31550.97</v>
      </c>
      <c r="DL97" s="21">
        <v>0</v>
      </c>
      <c r="DM97" s="21">
        <v>61.02</v>
      </c>
      <c r="DN97" s="21">
        <v>61.02</v>
      </c>
      <c r="DO97" s="21">
        <v>61.02</v>
      </c>
      <c r="DP97" s="21">
        <v>31489.95</v>
      </c>
    </row>
    <row r="98" spans="1:120" ht="14.25" x14ac:dyDescent="0.2">
      <c r="A98" s="34" t="s">
        <v>30</v>
      </c>
      <c r="B98" s="35" t="s">
        <v>48</v>
      </c>
      <c r="C98" s="35">
        <v>1</v>
      </c>
      <c r="D98" s="35" t="s">
        <v>34</v>
      </c>
      <c r="E98" s="35">
        <v>1</v>
      </c>
      <c r="F98" s="35">
        <v>2161</v>
      </c>
      <c r="G98" s="41" t="s">
        <v>40</v>
      </c>
      <c r="H98" s="49">
        <v>30000</v>
      </c>
      <c r="I98" s="49">
        <v>-7856.05</v>
      </c>
      <c r="J98" s="49">
        <v>22143.95</v>
      </c>
      <c r="K98" s="49"/>
      <c r="L98" s="49">
        <v>22143.95</v>
      </c>
      <c r="M98" s="49">
        <v>22143.95</v>
      </c>
      <c r="N98" s="49">
        <v>22143.95</v>
      </c>
      <c r="O98" s="50"/>
      <c r="DB98" s="20" t="s">
        <v>30</v>
      </c>
      <c r="DC98" s="20" t="s">
        <v>48</v>
      </c>
      <c r="DD98" s="20">
        <v>1</v>
      </c>
      <c r="DE98" s="20" t="s">
        <v>34</v>
      </c>
      <c r="DF98" s="20">
        <v>1</v>
      </c>
      <c r="DG98" s="20">
        <v>1323</v>
      </c>
      <c r="DH98" s="21" t="s">
        <v>15</v>
      </c>
      <c r="DI98" s="21">
        <v>213182.23</v>
      </c>
      <c r="DJ98" s="21">
        <v>0</v>
      </c>
      <c r="DK98" s="21">
        <v>213182.23</v>
      </c>
      <c r="DL98" s="21">
        <v>0</v>
      </c>
      <c r="DM98" s="21">
        <v>16205.56</v>
      </c>
      <c r="DN98" s="21">
        <v>16205.56</v>
      </c>
      <c r="DO98" s="21">
        <v>16205.56</v>
      </c>
      <c r="DP98" s="21">
        <v>196976.67</v>
      </c>
    </row>
    <row r="99" spans="1:120" ht="14.25" x14ac:dyDescent="0.2">
      <c r="A99" s="34" t="s">
        <v>30</v>
      </c>
      <c r="B99" s="35" t="s">
        <v>48</v>
      </c>
      <c r="C99" s="35">
        <v>1</v>
      </c>
      <c r="D99" s="35" t="s">
        <v>34</v>
      </c>
      <c r="E99" s="35">
        <v>1</v>
      </c>
      <c r="F99" s="35">
        <v>2171</v>
      </c>
      <c r="G99" s="41" t="s">
        <v>47</v>
      </c>
      <c r="H99" s="49">
        <v>5000</v>
      </c>
      <c r="I99" s="49">
        <v>-4346.4799999999996</v>
      </c>
      <c r="J99" s="49">
        <v>653.52</v>
      </c>
      <c r="K99" s="49"/>
      <c r="L99" s="49">
        <v>653.52</v>
      </c>
      <c r="M99" s="49">
        <v>653.52</v>
      </c>
      <c r="N99" s="49">
        <v>653.52</v>
      </c>
      <c r="O99" s="50"/>
      <c r="DB99" s="20" t="s">
        <v>30</v>
      </c>
      <c r="DC99" s="20" t="s">
        <v>48</v>
      </c>
      <c r="DD99" s="20">
        <v>1</v>
      </c>
      <c r="DE99" s="20" t="s">
        <v>34</v>
      </c>
      <c r="DF99" s="20">
        <v>1</v>
      </c>
      <c r="DG99" s="20">
        <v>1413</v>
      </c>
      <c r="DH99" s="21" t="s">
        <v>16</v>
      </c>
      <c r="DI99" s="21">
        <v>348823.14</v>
      </c>
      <c r="DJ99" s="21">
        <v>0</v>
      </c>
      <c r="DK99" s="21">
        <v>348823.14</v>
      </c>
      <c r="DL99" s="21">
        <v>0</v>
      </c>
      <c r="DM99" s="21">
        <v>25208.37</v>
      </c>
      <c r="DN99" s="21">
        <v>25208.37</v>
      </c>
      <c r="DO99" s="21">
        <v>25208.37</v>
      </c>
      <c r="DP99" s="21">
        <v>323614.77</v>
      </c>
    </row>
    <row r="100" spans="1:120" ht="14.25" x14ac:dyDescent="0.2">
      <c r="A100" s="34" t="s">
        <v>30</v>
      </c>
      <c r="B100" s="35" t="s">
        <v>48</v>
      </c>
      <c r="C100" s="35">
        <v>1</v>
      </c>
      <c r="D100" s="35" t="s">
        <v>34</v>
      </c>
      <c r="E100" s="35">
        <v>1</v>
      </c>
      <c r="F100" s="35">
        <v>2212</v>
      </c>
      <c r="G100" s="41" t="s">
        <v>21</v>
      </c>
      <c r="H100" s="49">
        <v>175000</v>
      </c>
      <c r="I100" s="49">
        <v>-60038.61</v>
      </c>
      <c r="J100" s="49">
        <v>114961.39</v>
      </c>
      <c r="K100" s="49"/>
      <c r="L100" s="49">
        <v>114961.39</v>
      </c>
      <c r="M100" s="49">
        <v>114961.39</v>
      </c>
      <c r="N100" s="49">
        <v>114961.39</v>
      </c>
      <c r="O100" s="50"/>
      <c r="DB100" s="20" t="s">
        <v>30</v>
      </c>
      <c r="DC100" s="20" t="s">
        <v>48</v>
      </c>
      <c r="DD100" s="20">
        <v>1</v>
      </c>
      <c r="DE100" s="20" t="s">
        <v>34</v>
      </c>
      <c r="DF100" s="20">
        <v>1</v>
      </c>
      <c r="DG100" s="20">
        <v>1421</v>
      </c>
      <c r="DH100" s="21" t="s">
        <v>17</v>
      </c>
      <c r="DI100" s="21">
        <v>90001.919999999998</v>
      </c>
      <c r="DJ100" s="21">
        <v>0</v>
      </c>
      <c r="DK100" s="21">
        <v>90001.919999999998</v>
      </c>
      <c r="DL100" s="21">
        <v>0</v>
      </c>
      <c r="DM100" s="21">
        <v>0</v>
      </c>
      <c r="DN100" s="21">
        <v>0</v>
      </c>
      <c r="DO100" s="21">
        <v>0</v>
      </c>
      <c r="DP100" s="21">
        <v>90001.919999999998</v>
      </c>
    </row>
    <row r="101" spans="1:120" ht="14.25" x14ac:dyDescent="0.2">
      <c r="A101" s="34" t="s">
        <v>30</v>
      </c>
      <c r="B101" s="35" t="s">
        <v>48</v>
      </c>
      <c r="C101" s="35">
        <v>1</v>
      </c>
      <c r="D101" s="35" t="s">
        <v>34</v>
      </c>
      <c r="E101" s="35">
        <v>1</v>
      </c>
      <c r="F101" s="35">
        <v>2231</v>
      </c>
      <c r="G101" s="41" t="s">
        <v>50</v>
      </c>
      <c r="H101" s="49">
        <v>5000</v>
      </c>
      <c r="I101" s="49">
        <v>-5000</v>
      </c>
      <c r="J101" s="49"/>
      <c r="K101" s="49"/>
      <c r="L101" s="49"/>
      <c r="M101" s="49"/>
      <c r="N101" s="49"/>
      <c r="O101" s="50"/>
      <c r="DB101" s="20" t="s">
        <v>30</v>
      </c>
      <c r="DC101" s="20" t="s">
        <v>48</v>
      </c>
      <c r="DD101" s="20">
        <v>1</v>
      </c>
      <c r="DE101" s="20" t="s">
        <v>34</v>
      </c>
      <c r="DF101" s="20">
        <v>1</v>
      </c>
      <c r="DG101" s="20">
        <v>1431</v>
      </c>
      <c r="DH101" s="21" t="s">
        <v>18</v>
      </c>
      <c r="DI101" s="21">
        <v>92701.98</v>
      </c>
      <c r="DJ101" s="21">
        <v>0</v>
      </c>
      <c r="DK101" s="21">
        <v>92701.98</v>
      </c>
      <c r="DL101" s="21">
        <v>0</v>
      </c>
      <c r="DM101" s="21">
        <v>0</v>
      </c>
      <c r="DN101" s="21">
        <v>0</v>
      </c>
      <c r="DO101" s="21">
        <v>0</v>
      </c>
      <c r="DP101" s="21">
        <v>92701.98</v>
      </c>
    </row>
    <row r="102" spans="1:120" ht="14.25" x14ac:dyDescent="0.2">
      <c r="A102" s="34" t="s">
        <v>30</v>
      </c>
      <c r="B102" s="35" t="s">
        <v>48</v>
      </c>
      <c r="C102" s="35">
        <v>1</v>
      </c>
      <c r="D102" s="35" t="s">
        <v>34</v>
      </c>
      <c r="E102" s="35">
        <v>1</v>
      </c>
      <c r="F102" s="35">
        <v>2541</v>
      </c>
      <c r="G102" s="41" t="s">
        <v>41</v>
      </c>
      <c r="H102" s="49">
        <v>7000</v>
      </c>
      <c r="I102" s="49">
        <v>-3975.39</v>
      </c>
      <c r="J102" s="49">
        <v>3024.61</v>
      </c>
      <c r="K102" s="49"/>
      <c r="L102" s="49">
        <v>3024.61</v>
      </c>
      <c r="M102" s="49">
        <v>3024.61</v>
      </c>
      <c r="N102" s="49">
        <v>3024.61</v>
      </c>
      <c r="O102" s="50"/>
      <c r="DB102" s="20" t="s">
        <v>30</v>
      </c>
      <c r="DC102" s="20" t="s">
        <v>48</v>
      </c>
      <c r="DD102" s="20">
        <v>1</v>
      </c>
      <c r="DE102" s="20" t="s">
        <v>34</v>
      </c>
      <c r="DF102" s="20">
        <v>1</v>
      </c>
      <c r="DG102" s="20">
        <v>1541</v>
      </c>
      <c r="DH102" s="21" t="s">
        <v>19</v>
      </c>
      <c r="DI102" s="21">
        <v>311075.51</v>
      </c>
      <c r="DJ102" s="21">
        <v>0</v>
      </c>
      <c r="DK102" s="21">
        <v>311075.51</v>
      </c>
      <c r="DL102" s="21">
        <v>0</v>
      </c>
      <c r="DM102" s="21">
        <v>14941.89</v>
      </c>
      <c r="DN102" s="21">
        <v>14941.89</v>
      </c>
      <c r="DO102" s="21">
        <v>14941.89</v>
      </c>
      <c r="DP102" s="21">
        <v>296133.62</v>
      </c>
    </row>
    <row r="103" spans="1:120" ht="14.25" x14ac:dyDescent="0.2">
      <c r="A103" s="34" t="s">
        <v>30</v>
      </c>
      <c r="B103" s="35" t="s">
        <v>48</v>
      </c>
      <c r="C103" s="35">
        <v>1</v>
      </c>
      <c r="D103" s="35" t="s">
        <v>34</v>
      </c>
      <c r="E103" s="35">
        <v>1</v>
      </c>
      <c r="F103" s="35">
        <v>2921</v>
      </c>
      <c r="G103" s="41" t="s">
        <v>42</v>
      </c>
      <c r="H103" s="49">
        <v>30000</v>
      </c>
      <c r="I103" s="49">
        <v>-8790.82</v>
      </c>
      <c r="J103" s="49">
        <v>21209.18</v>
      </c>
      <c r="K103" s="49"/>
      <c r="L103" s="49">
        <v>21209.18</v>
      </c>
      <c r="M103" s="49">
        <v>21209.18</v>
      </c>
      <c r="N103" s="49">
        <v>21209.18</v>
      </c>
      <c r="O103" s="50"/>
      <c r="DB103" s="20" t="s">
        <v>30</v>
      </c>
      <c r="DC103" s="20" t="s">
        <v>48</v>
      </c>
      <c r="DD103" s="20">
        <v>1</v>
      </c>
      <c r="DE103" s="20" t="s">
        <v>34</v>
      </c>
      <c r="DF103" s="20">
        <v>1</v>
      </c>
      <c r="DG103" s="20">
        <v>2111</v>
      </c>
      <c r="DH103" s="21" t="s">
        <v>20</v>
      </c>
      <c r="DI103" s="21">
        <v>10000</v>
      </c>
      <c r="DJ103" s="21">
        <v>0</v>
      </c>
      <c r="DK103" s="21">
        <v>10000</v>
      </c>
      <c r="DL103" s="21">
        <v>0</v>
      </c>
      <c r="DM103" s="21">
        <v>218.08</v>
      </c>
      <c r="DN103" s="21">
        <v>218.08</v>
      </c>
      <c r="DO103" s="21">
        <v>0</v>
      </c>
      <c r="DP103" s="21">
        <v>9781.92</v>
      </c>
    </row>
    <row r="104" spans="1:120" ht="14.25" x14ac:dyDescent="0.2">
      <c r="A104" s="34" t="s">
        <v>30</v>
      </c>
      <c r="B104" s="35" t="s">
        <v>48</v>
      </c>
      <c r="C104" s="35">
        <v>1</v>
      </c>
      <c r="D104" s="35" t="s">
        <v>34</v>
      </c>
      <c r="E104" s="35">
        <v>1</v>
      </c>
      <c r="F104" s="35">
        <v>3111</v>
      </c>
      <c r="G104" s="41" t="s">
        <v>52</v>
      </c>
      <c r="H104" s="49">
        <v>20000</v>
      </c>
      <c r="I104" s="49">
        <v>-19593</v>
      </c>
      <c r="J104" s="49">
        <v>407</v>
      </c>
      <c r="K104" s="49"/>
      <c r="L104" s="49">
        <v>407</v>
      </c>
      <c r="M104" s="49">
        <v>407</v>
      </c>
      <c r="N104" s="49">
        <v>407</v>
      </c>
      <c r="O104" s="50"/>
      <c r="DB104" s="20" t="s">
        <v>30</v>
      </c>
      <c r="DC104" s="20" t="s">
        <v>48</v>
      </c>
      <c r="DD104" s="20">
        <v>1</v>
      </c>
      <c r="DE104" s="20" t="s">
        <v>34</v>
      </c>
      <c r="DF104" s="20">
        <v>1</v>
      </c>
      <c r="DG104" s="20">
        <v>2161</v>
      </c>
      <c r="DH104" s="21" t="s">
        <v>40</v>
      </c>
      <c r="DI104" s="21">
        <v>13000</v>
      </c>
      <c r="DJ104" s="21">
        <v>0</v>
      </c>
      <c r="DK104" s="21">
        <v>13000</v>
      </c>
      <c r="DL104" s="21">
        <v>0</v>
      </c>
      <c r="DM104" s="21">
        <v>3085.6</v>
      </c>
      <c r="DN104" s="21">
        <v>3085.6</v>
      </c>
      <c r="DO104" s="21">
        <v>0</v>
      </c>
      <c r="DP104" s="21">
        <v>9914.4</v>
      </c>
    </row>
    <row r="105" spans="1:120" ht="14.25" x14ac:dyDescent="0.2">
      <c r="A105" s="34" t="s">
        <v>30</v>
      </c>
      <c r="B105" s="35" t="s">
        <v>48</v>
      </c>
      <c r="C105" s="35">
        <v>1</v>
      </c>
      <c r="D105" s="35" t="s">
        <v>34</v>
      </c>
      <c r="E105" s="35">
        <v>1</v>
      </c>
      <c r="F105" s="35">
        <v>3121</v>
      </c>
      <c r="G105" s="41" t="s">
        <v>43</v>
      </c>
      <c r="H105" s="49">
        <v>7000</v>
      </c>
      <c r="I105" s="49">
        <v>-2986.8</v>
      </c>
      <c r="J105" s="49">
        <v>4013.2</v>
      </c>
      <c r="K105" s="49"/>
      <c r="L105" s="49">
        <v>4013.2</v>
      </c>
      <c r="M105" s="49">
        <v>4013.2</v>
      </c>
      <c r="N105" s="49">
        <v>4013.2</v>
      </c>
      <c r="O105" s="50"/>
      <c r="DB105" s="20" t="s">
        <v>30</v>
      </c>
      <c r="DC105" s="20" t="s">
        <v>48</v>
      </c>
      <c r="DD105" s="20">
        <v>1</v>
      </c>
      <c r="DE105" s="20" t="s">
        <v>34</v>
      </c>
      <c r="DF105" s="20">
        <v>1</v>
      </c>
      <c r="DG105" s="20">
        <v>2171</v>
      </c>
      <c r="DH105" s="21" t="s">
        <v>47</v>
      </c>
      <c r="DI105" s="21">
        <v>5000</v>
      </c>
      <c r="DJ105" s="21">
        <v>0</v>
      </c>
      <c r="DK105" s="21">
        <v>5000</v>
      </c>
      <c r="DL105" s="21">
        <v>0</v>
      </c>
      <c r="DM105" s="21">
        <v>1270.78</v>
      </c>
      <c r="DN105" s="21">
        <v>1270.78</v>
      </c>
      <c r="DO105" s="21">
        <v>0</v>
      </c>
      <c r="DP105" s="21">
        <v>3729.22</v>
      </c>
    </row>
    <row r="106" spans="1:120" ht="14.25" x14ac:dyDescent="0.2">
      <c r="A106" s="34" t="s">
        <v>30</v>
      </c>
      <c r="B106" s="35" t="s">
        <v>48</v>
      </c>
      <c r="C106" s="35">
        <v>1</v>
      </c>
      <c r="D106" s="35" t="s">
        <v>34</v>
      </c>
      <c r="E106" s="35">
        <v>1</v>
      </c>
      <c r="F106" s="35">
        <v>3131</v>
      </c>
      <c r="G106" s="41" t="s">
        <v>53</v>
      </c>
      <c r="H106" s="49">
        <v>1000</v>
      </c>
      <c r="I106" s="49">
        <v>285.86</v>
      </c>
      <c r="J106" s="49">
        <v>1285.8599999999999</v>
      </c>
      <c r="K106" s="49"/>
      <c r="L106" s="49">
        <v>3248.86</v>
      </c>
      <c r="M106" s="49">
        <v>3248.86</v>
      </c>
      <c r="N106" s="49">
        <v>3248.86</v>
      </c>
      <c r="O106" s="50"/>
      <c r="DB106" s="20" t="s">
        <v>30</v>
      </c>
      <c r="DC106" s="20" t="s">
        <v>48</v>
      </c>
      <c r="DD106" s="20">
        <v>1</v>
      </c>
      <c r="DE106" s="20" t="s">
        <v>34</v>
      </c>
      <c r="DF106" s="20">
        <v>1</v>
      </c>
      <c r="DG106" s="20">
        <v>2212</v>
      </c>
      <c r="DH106" s="21" t="s">
        <v>21</v>
      </c>
      <c r="DI106" s="21">
        <v>100000</v>
      </c>
      <c r="DJ106" s="21">
        <v>0</v>
      </c>
      <c r="DK106" s="21">
        <v>100000</v>
      </c>
      <c r="DL106" s="21">
        <v>0</v>
      </c>
      <c r="DM106" s="21">
        <v>10503.95</v>
      </c>
      <c r="DN106" s="21">
        <v>10503.95</v>
      </c>
      <c r="DO106" s="21">
        <v>7359.95</v>
      </c>
      <c r="DP106" s="21">
        <v>89496.05</v>
      </c>
    </row>
    <row r="107" spans="1:120" ht="14.25" x14ac:dyDescent="0.2">
      <c r="A107" s="34" t="s">
        <v>30</v>
      </c>
      <c r="B107" s="35" t="s">
        <v>48</v>
      </c>
      <c r="C107" s="35">
        <v>1</v>
      </c>
      <c r="D107" s="35" t="s">
        <v>34</v>
      </c>
      <c r="E107" s="35">
        <v>1</v>
      </c>
      <c r="F107" s="35">
        <v>3141</v>
      </c>
      <c r="G107" s="41" t="s">
        <v>44</v>
      </c>
      <c r="H107" s="49">
        <v>15000</v>
      </c>
      <c r="I107" s="49">
        <v>-3503.99</v>
      </c>
      <c r="J107" s="49">
        <v>11496.01</v>
      </c>
      <c r="K107" s="49"/>
      <c r="L107" s="49">
        <v>11496.01</v>
      </c>
      <c r="M107" s="49">
        <v>11496.01</v>
      </c>
      <c r="N107" s="49">
        <v>11496.01</v>
      </c>
      <c r="O107" s="50"/>
      <c r="DB107" s="20" t="s">
        <v>30</v>
      </c>
      <c r="DC107" s="20" t="s">
        <v>48</v>
      </c>
      <c r="DD107" s="20">
        <v>1</v>
      </c>
      <c r="DE107" s="20" t="s">
        <v>34</v>
      </c>
      <c r="DF107" s="20">
        <v>1</v>
      </c>
      <c r="DG107" s="20">
        <v>2231</v>
      </c>
      <c r="DH107" s="21" t="s">
        <v>50</v>
      </c>
      <c r="DI107" s="21">
        <v>1000</v>
      </c>
      <c r="DJ107" s="21">
        <v>0</v>
      </c>
      <c r="DK107" s="21">
        <v>1000</v>
      </c>
      <c r="DL107" s="21">
        <v>0</v>
      </c>
      <c r="DM107" s="21">
        <v>0</v>
      </c>
      <c r="DN107" s="21">
        <v>0</v>
      </c>
      <c r="DO107" s="21">
        <v>0</v>
      </c>
      <c r="DP107" s="21">
        <v>1000</v>
      </c>
    </row>
    <row r="108" spans="1:120" ht="14.25" x14ac:dyDescent="0.2">
      <c r="A108" s="34" t="s">
        <v>30</v>
      </c>
      <c r="B108" s="35" t="s">
        <v>48</v>
      </c>
      <c r="C108" s="35">
        <v>1</v>
      </c>
      <c r="D108" s="35" t="s">
        <v>34</v>
      </c>
      <c r="E108" s="35">
        <v>1</v>
      </c>
      <c r="F108" s="35">
        <v>3591</v>
      </c>
      <c r="G108" s="41" t="s">
        <v>45</v>
      </c>
      <c r="H108" s="49">
        <v>8000</v>
      </c>
      <c r="I108" s="49">
        <v>2904</v>
      </c>
      <c r="J108" s="49">
        <v>10904</v>
      </c>
      <c r="K108" s="49"/>
      <c r="L108" s="49">
        <v>10904</v>
      </c>
      <c r="M108" s="49">
        <v>10904</v>
      </c>
      <c r="N108" s="49">
        <v>10904</v>
      </c>
      <c r="O108" s="50"/>
      <c r="DB108" s="20" t="s">
        <v>30</v>
      </c>
      <c r="DC108" s="20" t="s">
        <v>48</v>
      </c>
      <c r="DD108" s="20">
        <v>1</v>
      </c>
      <c r="DE108" s="20" t="s">
        <v>34</v>
      </c>
      <c r="DF108" s="20">
        <v>1</v>
      </c>
      <c r="DG108" s="20">
        <v>2491</v>
      </c>
      <c r="DH108" s="21" t="s">
        <v>51</v>
      </c>
      <c r="DI108" s="21">
        <v>5000</v>
      </c>
      <c r="DJ108" s="21">
        <v>0</v>
      </c>
      <c r="DK108" s="21">
        <v>5000</v>
      </c>
      <c r="DL108" s="21">
        <v>0</v>
      </c>
      <c r="DM108" s="21">
        <v>1912.59</v>
      </c>
      <c r="DN108" s="21">
        <v>1912.59</v>
      </c>
      <c r="DO108" s="21">
        <v>0</v>
      </c>
      <c r="DP108" s="21">
        <v>3087.41</v>
      </c>
    </row>
    <row r="109" spans="1:120" ht="14.25" x14ac:dyDescent="0.2">
      <c r="A109" s="34" t="s">
        <v>30</v>
      </c>
      <c r="B109" s="35" t="s">
        <v>48</v>
      </c>
      <c r="C109" s="35">
        <v>1</v>
      </c>
      <c r="D109" s="35" t="s">
        <v>34</v>
      </c>
      <c r="E109" s="35">
        <v>1</v>
      </c>
      <c r="F109" s="35">
        <v>3721</v>
      </c>
      <c r="G109" s="41" t="s">
        <v>36</v>
      </c>
      <c r="H109" s="49">
        <v>5000</v>
      </c>
      <c r="I109" s="49">
        <v>-3020</v>
      </c>
      <c r="J109" s="49">
        <v>1980</v>
      </c>
      <c r="K109" s="49"/>
      <c r="L109" s="49">
        <v>1980</v>
      </c>
      <c r="M109" s="49">
        <v>1980</v>
      </c>
      <c r="N109" s="49">
        <v>1980</v>
      </c>
      <c r="O109" s="50"/>
      <c r="DB109" s="20" t="s">
        <v>30</v>
      </c>
      <c r="DC109" s="20" t="s">
        <v>48</v>
      </c>
      <c r="DD109" s="20">
        <v>1</v>
      </c>
      <c r="DE109" s="20" t="s">
        <v>34</v>
      </c>
      <c r="DF109" s="20">
        <v>1</v>
      </c>
      <c r="DG109" s="20">
        <v>2541</v>
      </c>
      <c r="DH109" s="21" t="s">
        <v>41</v>
      </c>
      <c r="DI109" s="21">
        <v>4000</v>
      </c>
      <c r="DJ109" s="21">
        <v>0</v>
      </c>
      <c r="DK109" s="21">
        <v>4000</v>
      </c>
      <c r="DL109" s="21">
        <v>0</v>
      </c>
      <c r="DM109" s="21">
        <v>0</v>
      </c>
      <c r="DN109" s="21">
        <v>0</v>
      </c>
      <c r="DO109" s="21">
        <v>0</v>
      </c>
      <c r="DP109" s="21">
        <v>4000</v>
      </c>
    </row>
    <row r="110" spans="1:120" ht="14.25" x14ac:dyDescent="0.2">
      <c r="A110" s="34" t="s">
        <v>30</v>
      </c>
      <c r="B110" s="35" t="s">
        <v>48</v>
      </c>
      <c r="C110" s="35">
        <v>1</v>
      </c>
      <c r="D110" s="35" t="s">
        <v>34</v>
      </c>
      <c r="E110" s="35">
        <v>1</v>
      </c>
      <c r="F110" s="35">
        <v>3821</v>
      </c>
      <c r="G110" s="41" t="s">
        <v>29</v>
      </c>
      <c r="H110" s="49"/>
      <c r="I110" s="49">
        <v>3947</v>
      </c>
      <c r="J110" s="49">
        <v>3947</v>
      </c>
      <c r="K110" s="49"/>
      <c r="L110" s="49">
        <v>3947</v>
      </c>
      <c r="M110" s="49">
        <v>3947</v>
      </c>
      <c r="N110" s="49">
        <v>3947</v>
      </c>
      <c r="O110" s="50"/>
      <c r="DB110" s="20" t="s">
        <v>30</v>
      </c>
      <c r="DC110" s="20" t="s">
        <v>48</v>
      </c>
      <c r="DD110" s="20">
        <v>1</v>
      </c>
      <c r="DE110" s="20" t="s">
        <v>34</v>
      </c>
      <c r="DF110" s="20">
        <v>1</v>
      </c>
      <c r="DG110" s="20">
        <v>3111</v>
      </c>
      <c r="DH110" s="21" t="s">
        <v>52</v>
      </c>
      <c r="DI110" s="21">
        <v>5000</v>
      </c>
      <c r="DJ110" s="21">
        <v>0</v>
      </c>
      <c r="DK110" s="21">
        <v>5000</v>
      </c>
      <c r="DL110" s="21">
        <v>0</v>
      </c>
      <c r="DM110" s="21">
        <v>0</v>
      </c>
      <c r="DN110" s="21">
        <v>0</v>
      </c>
      <c r="DO110" s="21">
        <v>0</v>
      </c>
      <c r="DP110" s="21">
        <v>5000</v>
      </c>
    </row>
    <row r="111" spans="1:120" ht="14.25" x14ac:dyDescent="0.2">
      <c r="A111" s="34" t="s">
        <v>30</v>
      </c>
      <c r="B111" s="35" t="s">
        <v>48</v>
      </c>
      <c r="C111" s="35">
        <v>4</v>
      </c>
      <c r="D111" s="35"/>
      <c r="E111" s="35"/>
      <c r="F111" s="35"/>
      <c r="G111" s="41" t="s">
        <v>28</v>
      </c>
      <c r="H111" s="49">
        <v>5000</v>
      </c>
      <c r="I111" s="49">
        <v>-5055.1499999999996</v>
      </c>
      <c r="J111" s="49">
        <v>-55.15</v>
      </c>
      <c r="K111" s="49"/>
      <c r="L111" s="49">
        <v>9944.85</v>
      </c>
      <c r="M111" s="49">
        <v>9944.85</v>
      </c>
      <c r="N111" s="49">
        <v>9944.85</v>
      </c>
      <c r="O111" s="50"/>
      <c r="DB111" s="20" t="s">
        <v>30</v>
      </c>
      <c r="DC111" s="20" t="s">
        <v>48</v>
      </c>
      <c r="DD111" s="20">
        <v>1</v>
      </c>
      <c r="DE111" s="20" t="s">
        <v>34</v>
      </c>
      <c r="DF111" s="20">
        <v>1</v>
      </c>
      <c r="DG111" s="20">
        <v>3121</v>
      </c>
      <c r="DH111" s="21" t="s">
        <v>43</v>
      </c>
      <c r="DI111" s="21">
        <v>3000</v>
      </c>
      <c r="DJ111" s="21">
        <v>0</v>
      </c>
      <c r="DK111" s="21">
        <v>3000</v>
      </c>
      <c r="DL111" s="21">
        <v>0</v>
      </c>
      <c r="DM111" s="21">
        <v>1201.9000000000001</v>
      </c>
      <c r="DN111" s="21">
        <v>1201.9000000000001</v>
      </c>
      <c r="DO111" s="21">
        <v>0</v>
      </c>
      <c r="DP111" s="21">
        <v>1798.1</v>
      </c>
    </row>
    <row r="112" spans="1:120" ht="14.25" x14ac:dyDescent="0.2">
      <c r="A112" s="34" t="s">
        <v>30</v>
      </c>
      <c r="B112" s="35" t="s">
        <v>48</v>
      </c>
      <c r="C112" s="35">
        <v>4</v>
      </c>
      <c r="D112" s="35" t="s">
        <v>34</v>
      </c>
      <c r="E112" s="35"/>
      <c r="F112" s="35"/>
      <c r="G112" s="41" t="s">
        <v>35</v>
      </c>
      <c r="H112" s="49">
        <v>5000</v>
      </c>
      <c r="I112" s="49">
        <v>-5055.1499999999996</v>
      </c>
      <c r="J112" s="49">
        <v>-55.15</v>
      </c>
      <c r="K112" s="49"/>
      <c r="L112" s="49">
        <v>9944.85</v>
      </c>
      <c r="M112" s="49">
        <v>9944.85</v>
      </c>
      <c r="N112" s="49">
        <v>9944.85</v>
      </c>
      <c r="O112" s="50"/>
      <c r="DB112" s="20" t="s">
        <v>30</v>
      </c>
      <c r="DC112" s="20" t="s">
        <v>48</v>
      </c>
      <c r="DD112" s="20">
        <v>1</v>
      </c>
      <c r="DE112" s="20" t="s">
        <v>34</v>
      </c>
      <c r="DF112" s="20">
        <v>1</v>
      </c>
      <c r="DG112" s="20">
        <v>3131</v>
      </c>
      <c r="DH112" s="21" t="s">
        <v>53</v>
      </c>
      <c r="DI112" s="21">
        <v>7000</v>
      </c>
      <c r="DJ112" s="21">
        <v>0</v>
      </c>
      <c r="DK112" s="21">
        <v>7000</v>
      </c>
      <c r="DL112" s="21">
        <v>0</v>
      </c>
      <c r="DM112" s="21">
        <v>3139.86</v>
      </c>
      <c r="DN112" s="21">
        <v>3139.86</v>
      </c>
      <c r="DO112" s="21">
        <v>3139.86</v>
      </c>
      <c r="DP112" s="21">
        <v>3860.14</v>
      </c>
    </row>
    <row r="113" spans="1:120" ht="14.25" x14ac:dyDescent="0.2">
      <c r="A113" s="34" t="s">
        <v>30</v>
      </c>
      <c r="B113" s="35" t="s">
        <v>48</v>
      </c>
      <c r="C113" s="35">
        <v>4</v>
      </c>
      <c r="D113" s="35" t="s">
        <v>34</v>
      </c>
      <c r="E113" s="35">
        <v>1</v>
      </c>
      <c r="F113" s="35"/>
      <c r="G113" s="41" t="s">
        <v>12</v>
      </c>
      <c r="H113" s="49">
        <v>5000</v>
      </c>
      <c r="I113" s="49">
        <v>-5055.1499999999996</v>
      </c>
      <c r="J113" s="49">
        <v>-55.15</v>
      </c>
      <c r="K113" s="49"/>
      <c r="L113" s="49">
        <v>9944.85</v>
      </c>
      <c r="M113" s="49">
        <v>9944.85</v>
      </c>
      <c r="N113" s="49">
        <v>9944.85</v>
      </c>
      <c r="O113" s="50"/>
      <c r="DB113" s="20" t="s">
        <v>30</v>
      </c>
      <c r="DC113" s="20" t="s">
        <v>48</v>
      </c>
      <c r="DD113" s="20">
        <v>1</v>
      </c>
      <c r="DE113" s="20" t="s">
        <v>34</v>
      </c>
      <c r="DF113" s="20">
        <v>1</v>
      </c>
      <c r="DG113" s="20">
        <v>3141</v>
      </c>
      <c r="DH113" s="21" t="s">
        <v>44</v>
      </c>
      <c r="DI113" s="21">
        <v>14000</v>
      </c>
      <c r="DJ113" s="21">
        <v>0</v>
      </c>
      <c r="DK113" s="21">
        <v>14000</v>
      </c>
      <c r="DL113" s="21">
        <v>0</v>
      </c>
      <c r="DM113" s="21">
        <v>1098</v>
      </c>
      <c r="DN113" s="21">
        <v>1098</v>
      </c>
      <c r="DO113" s="21">
        <v>0</v>
      </c>
      <c r="DP113" s="21">
        <v>12902</v>
      </c>
    </row>
    <row r="114" spans="1:120" ht="14.25" x14ac:dyDescent="0.2">
      <c r="A114" s="34" t="s">
        <v>30</v>
      </c>
      <c r="B114" s="35" t="s">
        <v>48</v>
      </c>
      <c r="C114" s="35">
        <v>4</v>
      </c>
      <c r="D114" s="35" t="s">
        <v>34</v>
      </c>
      <c r="E114" s="35">
        <v>1</v>
      </c>
      <c r="F114" s="35">
        <v>2171</v>
      </c>
      <c r="G114" s="41" t="s">
        <v>47</v>
      </c>
      <c r="H114" s="49">
        <v>5000</v>
      </c>
      <c r="I114" s="49">
        <v>-5000</v>
      </c>
      <c r="J114" s="49"/>
      <c r="K114" s="49"/>
      <c r="L114" s="49"/>
      <c r="M114" s="49"/>
      <c r="N114" s="49"/>
      <c r="O114" s="50"/>
      <c r="DB114" s="20" t="s">
        <v>30</v>
      </c>
      <c r="DC114" s="20" t="s">
        <v>48</v>
      </c>
      <c r="DD114" s="20">
        <v>1</v>
      </c>
      <c r="DE114" s="20" t="s">
        <v>34</v>
      </c>
      <c r="DF114" s="20">
        <v>1</v>
      </c>
      <c r="DG114" s="20">
        <v>3511</v>
      </c>
      <c r="DH114" s="21" t="s">
        <v>54</v>
      </c>
      <c r="DI114" s="21">
        <v>40000</v>
      </c>
      <c r="DJ114" s="21">
        <v>0</v>
      </c>
      <c r="DK114" s="21">
        <v>40000</v>
      </c>
      <c r="DL114" s="21">
        <v>0</v>
      </c>
      <c r="DM114" s="21">
        <v>0</v>
      </c>
      <c r="DN114" s="21">
        <v>0</v>
      </c>
      <c r="DO114" s="21">
        <v>0</v>
      </c>
      <c r="DP114" s="21">
        <v>40000</v>
      </c>
    </row>
    <row r="115" spans="1:120" ht="14.25" x14ac:dyDescent="0.2">
      <c r="A115" s="34" t="s">
        <v>30</v>
      </c>
      <c r="B115" s="35" t="s">
        <v>48</v>
      </c>
      <c r="C115" s="35">
        <v>4</v>
      </c>
      <c r="D115" s="35" t="s">
        <v>34</v>
      </c>
      <c r="E115" s="35">
        <v>1</v>
      </c>
      <c r="F115" s="35">
        <v>2921</v>
      </c>
      <c r="G115" s="41" t="s">
        <v>42</v>
      </c>
      <c r="H115" s="49"/>
      <c r="I115" s="49"/>
      <c r="J115" s="49"/>
      <c r="K115" s="49"/>
      <c r="L115" s="49"/>
      <c r="M115" s="49"/>
      <c r="N115" s="49"/>
      <c r="O115" s="50"/>
      <c r="DB115" s="20" t="s">
        <v>30</v>
      </c>
      <c r="DC115" s="20" t="s">
        <v>48</v>
      </c>
      <c r="DD115" s="20">
        <v>1</v>
      </c>
      <c r="DE115" s="20" t="s">
        <v>34</v>
      </c>
      <c r="DF115" s="20">
        <v>1</v>
      </c>
      <c r="DG115" s="20">
        <v>3591</v>
      </c>
      <c r="DH115" s="21" t="s">
        <v>45</v>
      </c>
      <c r="DI115" s="21">
        <v>6000</v>
      </c>
      <c r="DJ115" s="21">
        <v>0</v>
      </c>
      <c r="DK115" s="21">
        <v>6000</v>
      </c>
      <c r="DL115" s="21">
        <v>0</v>
      </c>
      <c r="DM115" s="21">
        <v>974.4</v>
      </c>
      <c r="DN115" s="21">
        <v>974.4</v>
      </c>
      <c r="DO115" s="21">
        <v>974.4</v>
      </c>
      <c r="DP115" s="21">
        <v>5025.6000000000004</v>
      </c>
    </row>
    <row r="116" spans="1:120" ht="14.25" x14ac:dyDescent="0.2">
      <c r="A116" s="34" t="s">
        <v>30</v>
      </c>
      <c r="B116" s="35" t="s">
        <v>48</v>
      </c>
      <c r="C116" s="35">
        <v>4</v>
      </c>
      <c r="D116" s="35" t="s">
        <v>34</v>
      </c>
      <c r="E116" s="35">
        <v>1</v>
      </c>
      <c r="F116" s="35">
        <v>3441</v>
      </c>
      <c r="G116" s="41" t="s">
        <v>55</v>
      </c>
      <c r="H116" s="49"/>
      <c r="I116" s="49">
        <v>-55.15</v>
      </c>
      <c r="J116" s="49">
        <v>-55.15</v>
      </c>
      <c r="K116" s="49"/>
      <c r="L116" s="49">
        <v>9944.85</v>
      </c>
      <c r="M116" s="49">
        <v>9944.85</v>
      </c>
      <c r="N116" s="49">
        <v>9944.85</v>
      </c>
      <c r="O116" s="50"/>
      <c r="DB116" s="20" t="s">
        <v>30</v>
      </c>
      <c r="DC116" s="20" t="s">
        <v>48</v>
      </c>
      <c r="DD116" s="20">
        <v>1</v>
      </c>
      <c r="DE116" s="20" t="s">
        <v>34</v>
      </c>
      <c r="DF116" s="20">
        <v>1</v>
      </c>
      <c r="DG116" s="20">
        <v>3721</v>
      </c>
      <c r="DH116" s="21" t="s">
        <v>36</v>
      </c>
      <c r="DI116" s="21">
        <v>2000</v>
      </c>
      <c r="DJ116" s="21">
        <v>0</v>
      </c>
      <c r="DK116" s="21">
        <v>2000</v>
      </c>
      <c r="DL116" s="21">
        <v>0</v>
      </c>
      <c r="DM116" s="21">
        <v>0</v>
      </c>
      <c r="DN116" s="21">
        <v>0</v>
      </c>
      <c r="DO116" s="21">
        <v>0</v>
      </c>
      <c r="DP116" s="21">
        <v>2000</v>
      </c>
    </row>
    <row r="117" spans="1:120" ht="14.25" x14ac:dyDescent="0.2">
      <c r="A117" s="34" t="s">
        <v>30</v>
      </c>
      <c r="B117" s="35" t="s">
        <v>48</v>
      </c>
      <c r="C117" s="35">
        <v>6</v>
      </c>
      <c r="D117" s="35"/>
      <c r="E117" s="35"/>
      <c r="F117" s="35"/>
      <c r="G117" s="41" t="s">
        <v>63</v>
      </c>
      <c r="H117" s="49"/>
      <c r="I117" s="49">
        <v>39991.040000000001</v>
      </c>
      <c r="J117" s="49">
        <v>39991.040000000001</v>
      </c>
      <c r="K117" s="49"/>
      <c r="L117" s="49">
        <v>19991.04</v>
      </c>
      <c r="M117" s="49">
        <v>19991.04</v>
      </c>
      <c r="N117" s="49">
        <v>19991.04</v>
      </c>
      <c r="O117" s="50"/>
      <c r="DB117" s="20" t="s">
        <v>30</v>
      </c>
      <c r="DC117" s="20" t="s">
        <v>48</v>
      </c>
      <c r="DD117" s="20">
        <v>4</v>
      </c>
      <c r="DE117" s="20"/>
      <c r="DF117" s="20"/>
      <c r="DG117" s="20"/>
      <c r="DH117" s="21" t="s">
        <v>28</v>
      </c>
      <c r="DI117" s="21">
        <v>22000</v>
      </c>
      <c r="DJ117" s="21">
        <v>0</v>
      </c>
      <c r="DK117" s="21">
        <v>22000</v>
      </c>
      <c r="DL117" s="21">
        <v>0</v>
      </c>
      <c r="DM117" s="21">
        <v>9860.58</v>
      </c>
      <c r="DN117" s="21">
        <v>9860.58</v>
      </c>
      <c r="DO117" s="21">
        <v>9784.58</v>
      </c>
      <c r="DP117" s="21">
        <v>12139.42</v>
      </c>
    </row>
    <row r="118" spans="1:120" ht="14.25" x14ac:dyDescent="0.2">
      <c r="A118" s="34" t="s">
        <v>30</v>
      </c>
      <c r="B118" s="35" t="s">
        <v>48</v>
      </c>
      <c r="C118" s="35">
        <v>6</v>
      </c>
      <c r="D118" s="35" t="s">
        <v>34</v>
      </c>
      <c r="E118" s="35"/>
      <c r="F118" s="35"/>
      <c r="G118" s="41" t="s">
        <v>35</v>
      </c>
      <c r="H118" s="49"/>
      <c r="I118" s="49">
        <v>39991.040000000001</v>
      </c>
      <c r="J118" s="49">
        <v>39991.040000000001</v>
      </c>
      <c r="K118" s="49"/>
      <c r="L118" s="49">
        <v>19991.04</v>
      </c>
      <c r="M118" s="49">
        <v>19991.04</v>
      </c>
      <c r="N118" s="49">
        <v>19991.04</v>
      </c>
      <c r="O118" s="50"/>
      <c r="DB118" s="20" t="s">
        <v>30</v>
      </c>
      <c r="DC118" s="20" t="s">
        <v>48</v>
      </c>
      <c r="DD118" s="20">
        <v>4</v>
      </c>
      <c r="DE118" s="20" t="s">
        <v>34</v>
      </c>
      <c r="DF118" s="20"/>
      <c r="DG118" s="20"/>
      <c r="DH118" s="21" t="s">
        <v>35</v>
      </c>
      <c r="DI118" s="21">
        <v>22000</v>
      </c>
      <c r="DJ118" s="21">
        <v>0</v>
      </c>
      <c r="DK118" s="21">
        <v>22000</v>
      </c>
      <c r="DL118" s="21">
        <v>0</v>
      </c>
      <c r="DM118" s="21">
        <v>9860.58</v>
      </c>
      <c r="DN118" s="21">
        <v>9860.58</v>
      </c>
      <c r="DO118" s="21">
        <v>9784.58</v>
      </c>
      <c r="DP118" s="21">
        <v>12139.42</v>
      </c>
    </row>
    <row r="119" spans="1:120" ht="14.25" x14ac:dyDescent="0.2">
      <c r="A119" s="34" t="s">
        <v>30</v>
      </c>
      <c r="B119" s="35" t="s">
        <v>48</v>
      </c>
      <c r="C119" s="35">
        <v>6</v>
      </c>
      <c r="D119" s="35" t="s">
        <v>34</v>
      </c>
      <c r="E119" s="35">
        <v>1</v>
      </c>
      <c r="F119" s="35"/>
      <c r="G119" s="41" t="s">
        <v>12</v>
      </c>
      <c r="H119" s="49"/>
      <c r="I119" s="49">
        <v>39991.040000000001</v>
      </c>
      <c r="J119" s="49">
        <v>39991.040000000001</v>
      </c>
      <c r="K119" s="49"/>
      <c r="L119" s="49">
        <v>19991.04</v>
      </c>
      <c r="M119" s="49">
        <v>19991.04</v>
      </c>
      <c r="N119" s="49">
        <v>19991.04</v>
      </c>
      <c r="O119" s="50"/>
      <c r="DB119" s="20" t="s">
        <v>30</v>
      </c>
      <c r="DC119" s="20" t="s">
        <v>48</v>
      </c>
      <c r="DD119" s="20">
        <v>4</v>
      </c>
      <c r="DE119" s="20" t="s">
        <v>34</v>
      </c>
      <c r="DF119" s="20">
        <v>1</v>
      </c>
      <c r="DG119" s="20"/>
      <c r="DH119" s="21" t="s">
        <v>12</v>
      </c>
      <c r="DI119" s="21">
        <v>22000</v>
      </c>
      <c r="DJ119" s="21">
        <v>0</v>
      </c>
      <c r="DK119" s="21">
        <v>22000</v>
      </c>
      <c r="DL119" s="21">
        <v>0</v>
      </c>
      <c r="DM119" s="21">
        <v>9860.58</v>
      </c>
      <c r="DN119" s="21">
        <v>9860.58</v>
      </c>
      <c r="DO119" s="21">
        <v>9784.58</v>
      </c>
      <c r="DP119" s="21">
        <v>12139.42</v>
      </c>
    </row>
    <row r="120" spans="1:120" ht="14.25" x14ac:dyDescent="0.2">
      <c r="A120" s="34" t="s">
        <v>30</v>
      </c>
      <c r="B120" s="35" t="s">
        <v>48</v>
      </c>
      <c r="C120" s="35">
        <v>6</v>
      </c>
      <c r="D120" s="35" t="s">
        <v>34</v>
      </c>
      <c r="E120" s="35">
        <v>1</v>
      </c>
      <c r="F120" s="35">
        <v>2921</v>
      </c>
      <c r="G120" s="41" t="s">
        <v>42</v>
      </c>
      <c r="H120" s="49"/>
      <c r="I120" s="49"/>
      <c r="J120" s="49"/>
      <c r="K120" s="49"/>
      <c r="L120" s="49">
        <v>19991.04</v>
      </c>
      <c r="M120" s="49">
        <v>19991.04</v>
      </c>
      <c r="N120" s="49">
        <v>19991.04</v>
      </c>
      <c r="O120" s="50"/>
      <c r="DB120" s="20" t="s">
        <v>30</v>
      </c>
      <c r="DC120" s="20" t="s">
        <v>48</v>
      </c>
      <c r="DD120" s="20">
        <v>4</v>
      </c>
      <c r="DE120" s="20" t="s">
        <v>34</v>
      </c>
      <c r="DF120" s="20">
        <v>1</v>
      </c>
      <c r="DG120" s="20">
        <v>2171</v>
      </c>
      <c r="DH120" s="21" t="s">
        <v>47</v>
      </c>
      <c r="DI120" s="21">
        <v>2000</v>
      </c>
      <c r="DJ120" s="21">
        <v>0</v>
      </c>
      <c r="DK120" s="21">
        <v>2000</v>
      </c>
      <c r="DL120" s="21">
        <v>0</v>
      </c>
      <c r="DM120" s="21">
        <v>0</v>
      </c>
      <c r="DN120" s="21">
        <v>0</v>
      </c>
      <c r="DO120" s="21">
        <v>0</v>
      </c>
      <c r="DP120" s="21">
        <v>2000</v>
      </c>
    </row>
    <row r="121" spans="1:120" ht="14.25" x14ac:dyDescent="0.2">
      <c r="A121" s="34" t="s">
        <v>30</v>
      </c>
      <c r="B121" s="35" t="s">
        <v>48</v>
      </c>
      <c r="C121" s="35">
        <v>6</v>
      </c>
      <c r="D121" s="35" t="s">
        <v>34</v>
      </c>
      <c r="E121" s="35">
        <v>1</v>
      </c>
      <c r="F121" s="35">
        <v>3511</v>
      </c>
      <c r="G121" s="41" t="s">
        <v>54</v>
      </c>
      <c r="H121" s="49"/>
      <c r="I121" s="49">
        <v>39991.040000000001</v>
      </c>
      <c r="J121" s="49">
        <v>39991.040000000001</v>
      </c>
      <c r="K121" s="49"/>
      <c r="L121" s="49"/>
      <c r="M121" s="49"/>
      <c r="N121" s="49"/>
      <c r="O121" s="50"/>
      <c r="DB121" s="20" t="s">
        <v>30</v>
      </c>
      <c r="DC121" s="20" t="s">
        <v>48</v>
      </c>
      <c r="DD121" s="20">
        <v>4</v>
      </c>
      <c r="DE121" s="20" t="s">
        <v>34</v>
      </c>
      <c r="DF121" s="20">
        <v>1</v>
      </c>
      <c r="DG121" s="20">
        <v>2921</v>
      </c>
      <c r="DH121" s="21" t="s">
        <v>42</v>
      </c>
      <c r="DI121" s="21">
        <v>10000</v>
      </c>
      <c r="DJ121" s="21">
        <v>0</v>
      </c>
      <c r="DK121" s="21">
        <v>10000</v>
      </c>
      <c r="DL121" s="21">
        <v>0</v>
      </c>
      <c r="DM121" s="21">
        <v>9860.58</v>
      </c>
      <c r="DN121" s="21">
        <v>9860.58</v>
      </c>
      <c r="DO121" s="21">
        <v>9784.58</v>
      </c>
      <c r="DP121" s="21">
        <v>139.41999999999999</v>
      </c>
    </row>
    <row r="122" spans="1:120" ht="14.25" x14ac:dyDescent="0.2">
      <c r="A122" s="34" t="s">
        <v>30</v>
      </c>
      <c r="B122" s="35" t="s">
        <v>56</v>
      </c>
      <c r="C122" s="35"/>
      <c r="D122" s="35"/>
      <c r="E122" s="35"/>
      <c r="F122" s="35"/>
      <c r="G122" s="41" t="s">
        <v>57</v>
      </c>
      <c r="H122" s="49">
        <v>1146021.23</v>
      </c>
      <c r="I122" s="49">
        <v>-105598.39</v>
      </c>
      <c r="J122" s="49">
        <v>1040422.84</v>
      </c>
      <c r="K122" s="49"/>
      <c r="L122" s="49">
        <v>1049422.8400000001</v>
      </c>
      <c r="M122" s="49">
        <v>1049422.8400000001</v>
      </c>
      <c r="N122" s="49">
        <v>1033870.48</v>
      </c>
      <c r="O122" s="50"/>
      <c r="DB122" s="20" t="s">
        <v>30</v>
      </c>
      <c r="DC122" s="20" t="s">
        <v>48</v>
      </c>
      <c r="DD122" s="20">
        <v>4</v>
      </c>
      <c r="DE122" s="20" t="s">
        <v>34</v>
      </c>
      <c r="DF122" s="20">
        <v>1</v>
      </c>
      <c r="DG122" s="20">
        <v>3441</v>
      </c>
      <c r="DH122" s="21" t="s">
        <v>55</v>
      </c>
      <c r="DI122" s="21">
        <v>10000</v>
      </c>
      <c r="DJ122" s="21">
        <v>0</v>
      </c>
      <c r="DK122" s="21">
        <v>10000</v>
      </c>
      <c r="DL122" s="21">
        <v>0</v>
      </c>
      <c r="DM122" s="21">
        <v>0</v>
      </c>
      <c r="DN122" s="21">
        <v>0</v>
      </c>
      <c r="DO122" s="21">
        <v>0</v>
      </c>
      <c r="DP122" s="21">
        <v>10000</v>
      </c>
    </row>
    <row r="123" spans="1:120" ht="14.25" x14ac:dyDescent="0.2">
      <c r="A123" s="34" t="s">
        <v>30</v>
      </c>
      <c r="B123" s="35" t="s">
        <v>56</v>
      </c>
      <c r="C123" s="35">
        <v>1</v>
      </c>
      <c r="D123" s="35"/>
      <c r="E123" s="35"/>
      <c r="F123" s="35"/>
      <c r="G123" s="41" t="s">
        <v>9</v>
      </c>
      <c r="H123" s="49">
        <v>1141021.23</v>
      </c>
      <c r="I123" s="49">
        <v>-91598.39</v>
      </c>
      <c r="J123" s="49">
        <v>1049422.8400000001</v>
      </c>
      <c r="K123" s="49"/>
      <c r="L123" s="49">
        <v>1049422.8400000001</v>
      </c>
      <c r="M123" s="49">
        <v>1049422.8400000001</v>
      </c>
      <c r="N123" s="49">
        <v>1033870.48</v>
      </c>
      <c r="O123" s="50"/>
      <c r="DB123" s="20" t="s">
        <v>30</v>
      </c>
      <c r="DC123" s="20" t="s">
        <v>56</v>
      </c>
      <c r="DD123" s="20"/>
      <c r="DE123" s="20"/>
      <c r="DF123" s="20"/>
      <c r="DG123" s="20"/>
      <c r="DH123" s="21" t="s">
        <v>57</v>
      </c>
      <c r="DI123" s="21">
        <v>1153867.6499999999</v>
      </c>
      <c r="DJ123" s="21">
        <v>0</v>
      </c>
      <c r="DK123" s="21">
        <v>1153867.6499999999</v>
      </c>
      <c r="DL123" s="21">
        <v>0</v>
      </c>
      <c r="DM123" s="21">
        <v>56924.82</v>
      </c>
      <c r="DN123" s="21">
        <v>56924.82</v>
      </c>
      <c r="DO123" s="21">
        <v>52341.17</v>
      </c>
      <c r="DP123" s="21">
        <v>1096942.83</v>
      </c>
    </row>
    <row r="124" spans="1:120" ht="14.25" x14ac:dyDescent="0.2">
      <c r="A124" s="34" t="s">
        <v>30</v>
      </c>
      <c r="B124" s="35" t="s">
        <v>56</v>
      </c>
      <c r="C124" s="35">
        <v>1</v>
      </c>
      <c r="D124" s="35" t="s">
        <v>34</v>
      </c>
      <c r="E124" s="35"/>
      <c r="F124" s="35"/>
      <c r="G124" s="41" t="s">
        <v>35</v>
      </c>
      <c r="H124" s="49">
        <v>1141021.23</v>
      </c>
      <c r="I124" s="49">
        <v>-91598.39</v>
      </c>
      <c r="J124" s="49">
        <v>1049422.8400000001</v>
      </c>
      <c r="K124" s="49"/>
      <c r="L124" s="49">
        <v>1049422.8400000001</v>
      </c>
      <c r="M124" s="49">
        <v>1049422.8400000001</v>
      </c>
      <c r="N124" s="49">
        <v>1033870.48</v>
      </c>
      <c r="O124" s="50"/>
      <c r="DB124" s="20" t="s">
        <v>30</v>
      </c>
      <c r="DC124" s="20" t="s">
        <v>56</v>
      </c>
      <c r="DD124" s="20">
        <v>1</v>
      </c>
      <c r="DE124" s="20"/>
      <c r="DF124" s="20"/>
      <c r="DG124" s="20"/>
      <c r="DH124" s="21" t="s">
        <v>9</v>
      </c>
      <c r="DI124" s="21">
        <v>1140272.31</v>
      </c>
      <c r="DJ124" s="21">
        <v>0</v>
      </c>
      <c r="DK124" s="21">
        <v>1140272.31</v>
      </c>
      <c r="DL124" s="21">
        <v>0</v>
      </c>
      <c r="DM124" s="21">
        <v>56384.73</v>
      </c>
      <c r="DN124" s="21">
        <v>56384.73</v>
      </c>
      <c r="DO124" s="21">
        <v>52341.17</v>
      </c>
      <c r="DP124" s="21">
        <v>1083887.58</v>
      </c>
    </row>
    <row r="125" spans="1:120" ht="14.25" x14ac:dyDescent="0.2">
      <c r="A125" s="34" t="s">
        <v>30</v>
      </c>
      <c r="B125" s="35" t="s">
        <v>56</v>
      </c>
      <c r="C125" s="35">
        <v>1</v>
      </c>
      <c r="D125" s="35" t="s">
        <v>34</v>
      </c>
      <c r="E125" s="35">
        <v>1</v>
      </c>
      <c r="F125" s="35"/>
      <c r="G125" s="41" t="s">
        <v>12</v>
      </c>
      <c r="H125" s="49">
        <v>1141021.23</v>
      </c>
      <c r="I125" s="49">
        <v>-91598.39</v>
      </c>
      <c r="J125" s="49">
        <v>1049422.8400000001</v>
      </c>
      <c r="K125" s="49"/>
      <c r="L125" s="49">
        <v>1049422.8400000001</v>
      </c>
      <c r="M125" s="49">
        <v>1049422.8400000001</v>
      </c>
      <c r="N125" s="49">
        <v>1033870.48</v>
      </c>
      <c r="O125" s="50"/>
      <c r="DB125" s="20" t="s">
        <v>30</v>
      </c>
      <c r="DC125" s="20" t="s">
        <v>56</v>
      </c>
      <c r="DD125" s="20">
        <v>1</v>
      </c>
      <c r="DE125" s="20" t="s">
        <v>34</v>
      </c>
      <c r="DF125" s="20"/>
      <c r="DG125" s="20"/>
      <c r="DH125" s="21" t="s">
        <v>35</v>
      </c>
      <c r="DI125" s="21">
        <v>1140272.31</v>
      </c>
      <c r="DJ125" s="21">
        <v>0</v>
      </c>
      <c r="DK125" s="21">
        <v>1140272.31</v>
      </c>
      <c r="DL125" s="21">
        <v>0</v>
      </c>
      <c r="DM125" s="21">
        <v>56384.73</v>
      </c>
      <c r="DN125" s="21">
        <v>56384.73</v>
      </c>
      <c r="DO125" s="21">
        <v>52341.17</v>
      </c>
      <c r="DP125" s="21">
        <v>1083887.58</v>
      </c>
    </row>
    <row r="126" spans="1:120" ht="14.25" x14ac:dyDescent="0.2">
      <c r="A126" s="34" t="s">
        <v>30</v>
      </c>
      <c r="B126" s="35" t="s">
        <v>56</v>
      </c>
      <c r="C126" s="35">
        <v>1</v>
      </c>
      <c r="D126" s="35" t="s">
        <v>34</v>
      </c>
      <c r="E126" s="35">
        <v>1</v>
      </c>
      <c r="F126" s="35">
        <v>1131</v>
      </c>
      <c r="G126" s="41" t="s">
        <v>13</v>
      </c>
      <c r="H126" s="49">
        <v>531725.86</v>
      </c>
      <c r="I126" s="49">
        <v>-16644.490000000002</v>
      </c>
      <c r="J126" s="49">
        <v>515081.37</v>
      </c>
      <c r="K126" s="49"/>
      <c r="L126" s="49">
        <v>515081.37</v>
      </c>
      <c r="M126" s="49">
        <v>515081.37</v>
      </c>
      <c r="N126" s="49">
        <v>503298</v>
      </c>
      <c r="O126" s="50"/>
      <c r="DB126" s="20" t="s">
        <v>30</v>
      </c>
      <c r="DC126" s="20" t="s">
        <v>56</v>
      </c>
      <c r="DD126" s="20">
        <v>1</v>
      </c>
      <c r="DE126" s="20" t="s">
        <v>34</v>
      </c>
      <c r="DF126" s="20">
        <v>1</v>
      </c>
      <c r="DG126" s="20"/>
      <c r="DH126" s="21" t="s">
        <v>12</v>
      </c>
      <c r="DI126" s="21">
        <v>1140272.31</v>
      </c>
      <c r="DJ126" s="21">
        <v>0</v>
      </c>
      <c r="DK126" s="21">
        <v>1140272.31</v>
      </c>
      <c r="DL126" s="21">
        <v>0</v>
      </c>
      <c r="DM126" s="21">
        <v>56384.73</v>
      </c>
      <c r="DN126" s="21">
        <v>56384.73</v>
      </c>
      <c r="DO126" s="21">
        <v>52341.17</v>
      </c>
      <c r="DP126" s="21">
        <v>1083887.58</v>
      </c>
    </row>
    <row r="127" spans="1:120" ht="14.25" x14ac:dyDescent="0.2">
      <c r="A127" s="34" t="s">
        <v>30</v>
      </c>
      <c r="B127" s="35" t="s">
        <v>56</v>
      </c>
      <c r="C127" s="35">
        <v>1</v>
      </c>
      <c r="D127" s="35" t="s">
        <v>34</v>
      </c>
      <c r="E127" s="35">
        <v>1</v>
      </c>
      <c r="F127" s="35">
        <v>1321</v>
      </c>
      <c r="G127" s="41" t="s">
        <v>14</v>
      </c>
      <c r="H127" s="49">
        <v>13482.63</v>
      </c>
      <c r="I127" s="49">
        <v>-449.59</v>
      </c>
      <c r="J127" s="49">
        <v>13033.04</v>
      </c>
      <c r="K127" s="49"/>
      <c r="L127" s="49">
        <v>13033.04</v>
      </c>
      <c r="M127" s="49">
        <v>13033.04</v>
      </c>
      <c r="N127" s="49">
        <v>13033.04</v>
      </c>
      <c r="O127" s="50"/>
      <c r="DB127" s="20" t="s">
        <v>30</v>
      </c>
      <c r="DC127" s="20" t="s">
        <v>56</v>
      </c>
      <c r="DD127" s="20">
        <v>1</v>
      </c>
      <c r="DE127" s="20" t="s">
        <v>34</v>
      </c>
      <c r="DF127" s="20">
        <v>1</v>
      </c>
      <c r="DG127" s="20">
        <v>1131</v>
      </c>
      <c r="DH127" s="21" t="s">
        <v>13</v>
      </c>
      <c r="DI127" s="21">
        <v>552463.16</v>
      </c>
      <c r="DJ127" s="21">
        <v>0</v>
      </c>
      <c r="DK127" s="21">
        <v>552463.16</v>
      </c>
      <c r="DL127" s="21">
        <v>0</v>
      </c>
      <c r="DM127" s="21">
        <v>24727.69</v>
      </c>
      <c r="DN127" s="21">
        <v>24727.69</v>
      </c>
      <c r="DO127" s="21">
        <v>24727.69</v>
      </c>
      <c r="DP127" s="21">
        <v>527735.47</v>
      </c>
    </row>
    <row r="128" spans="1:120" ht="14.25" x14ac:dyDescent="0.2">
      <c r="A128" s="34" t="s">
        <v>30</v>
      </c>
      <c r="B128" s="35" t="s">
        <v>56</v>
      </c>
      <c r="C128" s="35">
        <v>1</v>
      </c>
      <c r="D128" s="35" t="s">
        <v>34</v>
      </c>
      <c r="E128" s="35">
        <v>1</v>
      </c>
      <c r="F128" s="35">
        <v>1323</v>
      </c>
      <c r="G128" s="41" t="s">
        <v>15</v>
      </c>
      <c r="H128" s="49">
        <v>91098.87</v>
      </c>
      <c r="I128" s="49">
        <v>-3633.13</v>
      </c>
      <c r="J128" s="49">
        <v>87465.74</v>
      </c>
      <c r="K128" s="49"/>
      <c r="L128" s="49">
        <v>87465.74</v>
      </c>
      <c r="M128" s="49">
        <v>87465.74</v>
      </c>
      <c r="N128" s="49">
        <v>87465.74</v>
      </c>
      <c r="O128" s="50"/>
      <c r="DB128" s="20" t="s">
        <v>30</v>
      </c>
      <c r="DC128" s="20" t="s">
        <v>56</v>
      </c>
      <c r="DD128" s="20">
        <v>1</v>
      </c>
      <c r="DE128" s="20" t="s">
        <v>34</v>
      </c>
      <c r="DF128" s="20">
        <v>1</v>
      </c>
      <c r="DG128" s="20">
        <v>1321</v>
      </c>
      <c r="DH128" s="21" t="s">
        <v>14</v>
      </c>
      <c r="DI128" s="21">
        <v>14008.45</v>
      </c>
      <c r="DJ128" s="21">
        <v>0</v>
      </c>
      <c r="DK128" s="21">
        <v>14008.45</v>
      </c>
      <c r="DL128" s="21">
        <v>0</v>
      </c>
      <c r="DM128" s="21">
        <v>0</v>
      </c>
      <c r="DN128" s="21">
        <v>0</v>
      </c>
      <c r="DO128" s="21">
        <v>0</v>
      </c>
      <c r="DP128" s="21">
        <v>14008.45</v>
      </c>
    </row>
    <row r="129" spans="1:120" ht="14.25" x14ac:dyDescent="0.2">
      <c r="A129" s="34" t="s">
        <v>30</v>
      </c>
      <c r="B129" s="35" t="s">
        <v>56</v>
      </c>
      <c r="C129" s="35">
        <v>1</v>
      </c>
      <c r="D129" s="35" t="s">
        <v>34</v>
      </c>
      <c r="E129" s="35">
        <v>1</v>
      </c>
      <c r="F129" s="35">
        <v>1413</v>
      </c>
      <c r="G129" s="41" t="s">
        <v>16</v>
      </c>
      <c r="H129" s="49">
        <v>149207.79</v>
      </c>
      <c r="I129" s="49">
        <v>-16153.1</v>
      </c>
      <c r="J129" s="49">
        <v>133054.69</v>
      </c>
      <c r="K129" s="49"/>
      <c r="L129" s="49">
        <v>133054.69</v>
      </c>
      <c r="M129" s="49">
        <v>133054.69</v>
      </c>
      <c r="N129" s="49">
        <v>133054.69</v>
      </c>
      <c r="O129" s="50"/>
      <c r="DB129" s="20" t="s">
        <v>30</v>
      </c>
      <c r="DC129" s="20" t="s">
        <v>56</v>
      </c>
      <c r="DD129" s="20">
        <v>1</v>
      </c>
      <c r="DE129" s="20" t="s">
        <v>34</v>
      </c>
      <c r="DF129" s="20">
        <v>1</v>
      </c>
      <c r="DG129" s="20">
        <v>1323</v>
      </c>
      <c r="DH129" s="21" t="s">
        <v>15</v>
      </c>
      <c r="DI129" s="21">
        <v>94651.72</v>
      </c>
      <c r="DJ129" s="21">
        <v>0</v>
      </c>
      <c r="DK129" s="21">
        <v>94651.72</v>
      </c>
      <c r="DL129" s="21">
        <v>0</v>
      </c>
      <c r="DM129" s="21">
        <v>6819.08</v>
      </c>
      <c r="DN129" s="21">
        <v>6819.08</v>
      </c>
      <c r="DO129" s="21">
        <v>6819.08</v>
      </c>
      <c r="DP129" s="21">
        <v>87832.639999999999</v>
      </c>
    </row>
    <row r="130" spans="1:120" ht="14.25" x14ac:dyDescent="0.2">
      <c r="A130" s="34" t="s">
        <v>30</v>
      </c>
      <c r="B130" s="35" t="s">
        <v>56</v>
      </c>
      <c r="C130" s="35">
        <v>1</v>
      </c>
      <c r="D130" s="35" t="s">
        <v>34</v>
      </c>
      <c r="E130" s="35">
        <v>1</v>
      </c>
      <c r="F130" s="35">
        <v>1421</v>
      </c>
      <c r="G130" s="41" t="s">
        <v>17</v>
      </c>
      <c r="H130" s="49">
        <v>38460.400000000001</v>
      </c>
      <c r="I130" s="49">
        <v>-1458.47</v>
      </c>
      <c r="J130" s="49">
        <v>37001.93</v>
      </c>
      <c r="K130" s="49"/>
      <c r="L130" s="49">
        <v>37001.93</v>
      </c>
      <c r="M130" s="49">
        <v>37001.93</v>
      </c>
      <c r="N130" s="49">
        <v>37001.93</v>
      </c>
      <c r="O130" s="50"/>
      <c r="DB130" s="20" t="s">
        <v>30</v>
      </c>
      <c r="DC130" s="20" t="s">
        <v>56</v>
      </c>
      <c r="DD130" s="20">
        <v>1</v>
      </c>
      <c r="DE130" s="20" t="s">
        <v>34</v>
      </c>
      <c r="DF130" s="20">
        <v>1</v>
      </c>
      <c r="DG130" s="20">
        <v>1413</v>
      </c>
      <c r="DH130" s="21" t="s">
        <v>16</v>
      </c>
      <c r="DI130" s="21">
        <v>153567.82</v>
      </c>
      <c r="DJ130" s="21">
        <v>0</v>
      </c>
      <c r="DK130" s="21">
        <v>153567.82</v>
      </c>
      <c r="DL130" s="21">
        <v>0</v>
      </c>
      <c r="DM130" s="21">
        <v>10577.45</v>
      </c>
      <c r="DN130" s="21">
        <v>10577.45</v>
      </c>
      <c r="DO130" s="21">
        <v>10577.45</v>
      </c>
      <c r="DP130" s="21">
        <v>142990.37</v>
      </c>
    </row>
    <row r="131" spans="1:120" ht="14.25" x14ac:dyDescent="0.2">
      <c r="A131" s="34" t="s">
        <v>30</v>
      </c>
      <c r="B131" s="35" t="s">
        <v>56</v>
      </c>
      <c r="C131" s="35">
        <v>1</v>
      </c>
      <c r="D131" s="35" t="s">
        <v>34</v>
      </c>
      <c r="E131" s="35">
        <v>1</v>
      </c>
      <c r="F131" s="35">
        <v>1431</v>
      </c>
      <c r="G131" s="41" t="s">
        <v>18</v>
      </c>
      <c r="H131" s="49">
        <v>39614.21</v>
      </c>
      <c r="I131" s="49">
        <v>-1587.96</v>
      </c>
      <c r="J131" s="49">
        <v>38026.25</v>
      </c>
      <c r="K131" s="49"/>
      <c r="L131" s="49">
        <v>38026.25</v>
      </c>
      <c r="M131" s="49">
        <v>38026.25</v>
      </c>
      <c r="N131" s="49">
        <v>38026.25</v>
      </c>
      <c r="O131" s="50"/>
      <c r="DB131" s="20" t="s">
        <v>30</v>
      </c>
      <c r="DC131" s="20" t="s">
        <v>56</v>
      </c>
      <c r="DD131" s="20">
        <v>1</v>
      </c>
      <c r="DE131" s="20" t="s">
        <v>34</v>
      </c>
      <c r="DF131" s="20">
        <v>1</v>
      </c>
      <c r="DG131" s="20">
        <v>1421</v>
      </c>
      <c r="DH131" s="21" t="s">
        <v>17</v>
      </c>
      <c r="DI131" s="21">
        <v>39960.35</v>
      </c>
      <c r="DJ131" s="21">
        <v>0</v>
      </c>
      <c r="DK131" s="21">
        <v>39960.35</v>
      </c>
      <c r="DL131" s="21">
        <v>0</v>
      </c>
      <c r="DM131" s="21">
        <v>0</v>
      </c>
      <c r="DN131" s="21">
        <v>0</v>
      </c>
      <c r="DO131" s="21">
        <v>0</v>
      </c>
      <c r="DP131" s="21">
        <v>39960.35</v>
      </c>
    </row>
    <row r="132" spans="1:120" ht="14.25" x14ac:dyDescent="0.2">
      <c r="A132" s="34" t="s">
        <v>30</v>
      </c>
      <c r="B132" s="35" t="s">
        <v>56</v>
      </c>
      <c r="C132" s="35">
        <v>1</v>
      </c>
      <c r="D132" s="35" t="s">
        <v>34</v>
      </c>
      <c r="E132" s="35">
        <v>1</v>
      </c>
      <c r="F132" s="35">
        <v>1541</v>
      </c>
      <c r="G132" s="41" t="s">
        <v>19</v>
      </c>
      <c r="H132" s="49">
        <v>132931.47</v>
      </c>
      <c r="I132" s="49">
        <v>-4580.83</v>
      </c>
      <c r="J132" s="49">
        <v>128350.64</v>
      </c>
      <c r="K132" s="49"/>
      <c r="L132" s="49">
        <v>128350.64</v>
      </c>
      <c r="M132" s="49">
        <v>128350.64</v>
      </c>
      <c r="N132" s="49">
        <v>125404.79</v>
      </c>
      <c r="O132" s="50"/>
      <c r="DB132" s="20" t="s">
        <v>30</v>
      </c>
      <c r="DC132" s="20" t="s">
        <v>56</v>
      </c>
      <c r="DD132" s="20">
        <v>1</v>
      </c>
      <c r="DE132" s="20" t="s">
        <v>34</v>
      </c>
      <c r="DF132" s="20">
        <v>1</v>
      </c>
      <c r="DG132" s="20">
        <v>1431</v>
      </c>
      <c r="DH132" s="21" t="s">
        <v>18</v>
      </c>
      <c r="DI132" s="21">
        <v>41159.160000000003</v>
      </c>
      <c r="DJ132" s="21">
        <v>0</v>
      </c>
      <c r="DK132" s="21">
        <v>41159.160000000003</v>
      </c>
      <c r="DL132" s="21">
        <v>0</v>
      </c>
      <c r="DM132" s="21">
        <v>0</v>
      </c>
      <c r="DN132" s="21">
        <v>0</v>
      </c>
      <c r="DO132" s="21">
        <v>0</v>
      </c>
      <c r="DP132" s="21">
        <v>41159.160000000003</v>
      </c>
    </row>
    <row r="133" spans="1:120" ht="14.25" x14ac:dyDescent="0.2">
      <c r="A133" s="34" t="s">
        <v>30</v>
      </c>
      <c r="B133" s="35" t="s">
        <v>56</v>
      </c>
      <c r="C133" s="35">
        <v>1</v>
      </c>
      <c r="D133" s="35" t="s">
        <v>34</v>
      </c>
      <c r="E133" s="35">
        <v>1</v>
      </c>
      <c r="F133" s="35">
        <v>2111</v>
      </c>
      <c r="G133" s="41" t="s">
        <v>20</v>
      </c>
      <c r="H133" s="49">
        <v>5000</v>
      </c>
      <c r="I133" s="49">
        <v>1691.65</v>
      </c>
      <c r="J133" s="49">
        <v>6691.65</v>
      </c>
      <c r="K133" s="49"/>
      <c r="L133" s="49">
        <v>6691.65</v>
      </c>
      <c r="M133" s="49">
        <v>6691.65</v>
      </c>
      <c r="N133" s="49">
        <v>5868.51</v>
      </c>
      <c r="O133" s="50"/>
      <c r="DB133" s="20" t="s">
        <v>30</v>
      </c>
      <c r="DC133" s="20" t="s">
        <v>56</v>
      </c>
      <c r="DD133" s="20">
        <v>1</v>
      </c>
      <c r="DE133" s="20" t="s">
        <v>34</v>
      </c>
      <c r="DF133" s="20">
        <v>1</v>
      </c>
      <c r="DG133" s="20">
        <v>1541</v>
      </c>
      <c r="DH133" s="21" t="s">
        <v>19</v>
      </c>
      <c r="DI133" s="21">
        <v>138115.79</v>
      </c>
      <c r="DJ133" s="21">
        <v>0</v>
      </c>
      <c r="DK133" s="21">
        <v>138115.79</v>
      </c>
      <c r="DL133" s="21">
        <v>0</v>
      </c>
      <c r="DM133" s="21">
        <v>6181.95</v>
      </c>
      <c r="DN133" s="21">
        <v>6181.95</v>
      </c>
      <c r="DO133" s="21">
        <v>6181.95</v>
      </c>
      <c r="DP133" s="21">
        <v>131933.84</v>
      </c>
    </row>
    <row r="134" spans="1:120" ht="14.25" x14ac:dyDescent="0.2">
      <c r="A134" s="34" t="s">
        <v>30</v>
      </c>
      <c r="B134" s="35" t="s">
        <v>56</v>
      </c>
      <c r="C134" s="35">
        <v>1</v>
      </c>
      <c r="D134" s="35" t="s">
        <v>34</v>
      </c>
      <c r="E134" s="35">
        <v>1</v>
      </c>
      <c r="F134" s="35">
        <v>2161</v>
      </c>
      <c r="G134" s="41" t="s">
        <v>40</v>
      </c>
      <c r="H134" s="49">
        <v>10000</v>
      </c>
      <c r="I134" s="49">
        <v>-2309.1999999999998</v>
      </c>
      <c r="J134" s="49">
        <v>7690.8</v>
      </c>
      <c r="K134" s="49"/>
      <c r="L134" s="49">
        <v>7690.8</v>
      </c>
      <c r="M134" s="49">
        <v>7690.8</v>
      </c>
      <c r="N134" s="49">
        <v>7690.8</v>
      </c>
      <c r="O134" s="50"/>
      <c r="DB134" s="20" t="s">
        <v>30</v>
      </c>
      <c r="DC134" s="20" t="s">
        <v>56</v>
      </c>
      <c r="DD134" s="20">
        <v>1</v>
      </c>
      <c r="DE134" s="20" t="s">
        <v>34</v>
      </c>
      <c r="DF134" s="20">
        <v>1</v>
      </c>
      <c r="DG134" s="20">
        <v>2111</v>
      </c>
      <c r="DH134" s="21" t="s">
        <v>20</v>
      </c>
      <c r="DI134" s="21">
        <v>8000</v>
      </c>
      <c r="DJ134" s="21">
        <v>0</v>
      </c>
      <c r="DK134" s="21">
        <v>8000</v>
      </c>
      <c r="DL134" s="21">
        <v>0</v>
      </c>
      <c r="DM134" s="21">
        <v>0</v>
      </c>
      <c r="DN134" s="21">
        <v>0</v>
      </c>
      <c r="DO134" s="21">
        <v>0</v>
      </c>
      <c r="DP134" s="21">
        <v>8000</v>
      </c>
    </row>
    <row r="135" spans="1:120" ht="14.25" x14ac:dyDescent="0.2">
      <c r="A135" s="34" t="s">
        <v>30</v>
      </c>
      <c r="B135" s="35" t="s">
        <v>56</v>
      </c>
      <c r="C135" s="35">
        <v>1</v>
      </c>
      <c r="D135" s="35" t="s">
        <v>34</v>
      </c>
      <c r="E135" s="35">
        <v>1</v>
      </c>
      <c r="F135" s="35">
        <v>2212</v>
      </c>
      <c r="G135" s="41" t="s">
        <v>21</v>
      </c>
      <c r="H135" s="49">
        <v>85000</v>
      </c>
      <c r="I135" s="49">
        <v>-18181.37</v>
      </c>
      <c r="J135" s="49">
        <v>66818.63</v>
      </c>
      <c r="K135" s="49"/>
      <c r="L135" s="49">
        <v>66818.63</v>
      </c>
      <c r="M135" s="49">
        <v>66818.63</v>
      </c>
      <c r="N135" s="49">
        <v>66818.63</v>
      </c>
      <c r="O135" s="50"/>
      <c r="DB135" s="20" t="s">
        <v>30</v>
      </c>
      <c r="DC135" s="20" t="s">
        <v>56</v>
      </c>
      <c r="DD135" s="20">
        <v>1</v>
      </c>
      <c r="DE135" s="20" t="s">
        <v>34</v>
      </c>
      <c r="DF135" s="20">
        <v>1</v>
      </c>
      <c r="DG135" s="20">
        <v>2161</v>
      </c>
      <c r="DH135" s="21" t="s">
        <v>40</v>
      </c>
      <c r="DI135" s="21">
        <v>8000</v>
      </c>
      <c r="DJ135" s="21">
        <v>0</v>
      </c>
      <c r="DK135" s="21">
        <v>8000</v>
      </c>
      <c r="DL135" s="21">
        <v>0</v>
      </c>
      <c r="DM135" s="21">
        <v>1786.4</v>
      </c>
      <c r="DN135" s="21">
        <v>1786.4</v>
      </c>
      <c r="DO135" s="21">
        <v>0</v>
      </c>
      <c r="DP135" s="21">
        <v>6213.6</v>
      </c>
    </row>
    <row r="136" spans="1:120" ht="14.25" x14ac:dyDescent="0.2">
      <c r="A136" s="34" t="s">
        <v>30</v>
      </c>
      <c r="B136" s="35" t="s">
        <v>56</v>
      </c>
      <c r="C136" s="35">
        <v>1</v>
      </c>
      <c r="D136" s="35" t="s">
        <v>34</v>
      </c>
      <c r="E136" s="35">
        <v>1</v>
      </c>
      <c r="F136" s="35">
        <v>2231</v>
      </c>
      <c r="G136" s="41" t="s">
        <v>50</v>
      </c>
      <c r="H136" s="49">
        <v>3000</v>
      </c>
      <c r="I136" s="49">
        <v>-3000</v>
      </c>
      <c r="J136" s="49"/>
      <c r="K136" s="49"/>
      <c r="L136" s="49"/>
      <c r="M136" s="49"/>
      <c r="N136" s="49"/>
      <c r="O136" s="50"/>
      <c r="DB136" s="20" t="s">
        <v>30</v>
      </c>
      <c r="DC136" s="20" t="s">
        <v>56</v>
      </c>
      <c r="DD136" s="20">
        <v>1</v>
      </c>
      <c r="DE136" s="20" t="s">
        <v>34</v>
      </c>
      <c r="DF136" s="20">
        <v>1</v>
      </c>
      <c r="DG136" s="20">
        <v>2212</v>
      </c>
      <c r="DH136" s="21" t="s">
        <v>21</v>
      </c>
      <c r="DI136" s="21">
        <v>48000</v>
      </c>
      <c r="DJ136" s="21">
        <v>0</v>
      </c>
      <c r="DK136" s="21">
        <v>48000</v>
      </c>
      <c r="DL136" s="21">
        <v>0</v>
      </c>
      <c r="DM136" s="21">
        <v>5283</v>
      </c>
      <c r="DN136" s="21">
        <v>5283</v>
      </c>
      <c r="DO136" s="21">
        <v>3711</v>
      </c>
      <c r="DP136" s="21">
        <v>42717</v>
      </c>
    </row>
    <row r="137" spans="1:120" ht="14.25" x14ac:dyDescent="0.2">
      <c r="A137" s="34" t="s">
        <v>30</v>
      </c>
      <c r="B137" s="35" t="s">
        <v>56</v>
      </c>
      <c r="C137" s="35">
        <v>1</v>
      </c>
      <c r="D137" s="35" t="s">
        <v>34</v>
      </c>
      <c r="E137" s="35">
        <v>1</v>
      </c>
      <c r="F137" s="35">
        <v>2541</v>
      </c>
      <c r="G137" s="41" t="s">
        <v>41</v>
      </c>
      <c r="H137" s="49">
        <v>3000</v>
      </c>
      <c r="I137" s="49">
        <v>-2505</v>
      </c>
      <c r="J137" s="49">
        <v>495</v>
      </c>
      <c r="K137" s="49"/>
      <c r="L137" s="49">
        <v>495</v>
      </c>
      <c r="M137" s="49">
        <v>495</v>
      </c>
      <c r="N137" s="49">
        <v>495</v>
      </c>
      <c r="O137" s="50"/>
      <c r="DB137" s="20" t="s">
        <v>30</v>
      </c>
      <c r="DC137" s="20" t="s">
        <v>56</v>
      </c>
      <c r="DD137" s="20">
        <v>1</v>
      </c>
      <c r="DE137" s="20" t="s">
        <v>34</v>
      </c>
      <c r="DF137" s="20">
        <v>1</v>
      </c>
      <c r="DG137" s="20">
        <v>2231</v>
      </c>
      <c r="DH137" s="21" t="s">
        <v>50</v>
      </c>
      <c r="DI137" s="21">
        <v>1500</v>
      </c>
      <c r="DJ137" s="21">
        <v>0</v>
      </c>
      <c r="DK137" s="21">
        <v>1500</v>
      </c>
      <c r="DL137" s="21">
        <v>0</v>
      </c>
      <c r="DM137" s="21">
        <v>0</v>
      </c>
      <c r="DN137" s="21">
        <v>0</v>
      </c>
      <c r="DO137" s="21">
        <v>0</v>
      </c>
      <c r="DP137" s="21">
        <v>1500</v>
      </c>
    </row>
    <row r="138" spans="1:120" ht="14.25" x14ac:dyDescent="0.2">
      <c r="A138" s="34" t="s">
        <v>30</v>
      </c>
      <c r="B138" s="35" t="s">
        <v>56</v>
      </c>
      <c r="C138" s="35">
        <v>1</v>
      </c>
      <c r="D138" s="35" t="s">
        <v>34</v>
      </c>
      <c r="E138" s="35">
        <v>1</v>
      </c>
      <c r="F138" s="35">
        <v>2921</v>
      </c>
      <c r="G138" s="41" t="s">
        <v>42</v>
      </c>
      <c r="H138" s="49">
        <v>10000</v>
      </c>
      <c r="I138" s="49">
        <v>-5363.03</v>
      </c>
      <c r="J138" s="49">
        <v>4636.97</v>
      </c>
      <c r="K138" s="49"/>
      <c r="L138" s="49">
        <v>4636.97</v>
      </c>
      <c r="M138" s="49">
        <v>4636.97</v>
      </c>
      <c r="N138" s="49">
        <v>4636.97</v>
      </c>
      <c r="O138" s="50"/>
      <c r="DB138" s="20" t="s">
        <v>30</v>
      </c>
      <c r="DC138" s="20" t="s">
        <v>56</v>
      </c>
      <c r="DD138" s="20">
        <v>1</v>
      </c>
      <c r="DE138" s="20" t="s">
        <v>34</v>
      </c>
      <c r="DF138" s="20">
        <v>1</v>
      </c>
      <c r="DG138" s="20">
        <v>2541</v>
      </c>
      <c r="DH138" s="21" t="s">
        <v>41</v>
      </c>
      <c r="DI138" s="21">
        <v>2000</v>
      </c>
      <c r="DJ138" s="21">
        <v>0</v>
      </c>
      <c r="DK138" s="21">
        <v>2000</v>
      </c>
      <c r="DL138" s="21">
        <v>0</v>
      </c>
      <c r="DM138" s="21">
        <v>0</v>
      </c>
      <c r="DN138" s="21">
        <v>0</v>
      </c>
      <c r="DO138" s="21">
        <v>0</v>
      </c>
      <c r="DP138" s="21">
        <v>2000</v>
      </c>
    </row>
    <row r="139" spans="1:120" ht="14.25" x14ac:dyDescent="0.2">
      <c r="A139" s="34" t="s">
        <v>30</v>
      </c>
      <c r="B139" s="35" t="s">
        <v>56</v>
      </c>
      <c r="C139" s="35">
        <v>1</v>
      </c>
      <c r="D139" s="35" t="s">
        <v>34</v>
      </c>
      <c r="E139" s="35">
        <v>1</v>
      </c>
      <c r="F139" s="35">
        <v>3111</v>
      </c>
      <c r="G139" s="41" t="s">
        <v>52</v>
      </c>
      <c r="H139" s="49">
        <v>2000</v>
      </c>
      <c r="I139" s="49">
        <v>-1767</v>
      </c>
      <c r="J139" s="49">
        <v>233</v>
      </c>
      <c r="K139" s="49"/>
      <c r="L139" s="49">
        <v>233</v>
      </c>
      <c r="M139" s="49">
        <v>233</v>
      </c>
      <c r="N139" s="49">
        <v>233</v>
      </c>
      <c r="O139" s="50"/>
      <c r="DB139" s="20" t="s">
        <v>30</v>
      </c>
      <c r="DC139" s="20" t="s">
        <v>56</v>
      </c>
      <c r="DD139" s="20">
        <v>1</v>
      </c>
      <c r="DE139" s="20" t="s">
        <v>34</v>
      </c>
      <c r="DF139" s="20">
        <v>1</v>
      </c>
      <c r="DG139" s="20">
        <v>2921</v>
      </c>
      <c r="DH139" s="21" t="s">
        <v>42</v>
      </c>
      <c r="DI139" s="21">
        <v>8000</v>
      </c>
      <c r="DJ139" s="21">
        <v>0</v>
      </c>
      <c r="DK139" s="21">
        <v>8000</v>
      </c>
      <c r="DL139" s="21">
        <v>0</v>
      </c>
      <c r="DM139" s="21">
        <v>136.16</v>
      </c>
      <c r="DN139" s="21">
        <v>136.16</v>
      </c>
      <c r="DO139" s="21">
        <v>0</v>
      </c>
      <c r="DP139" s="21">
        <v>7863.84</v>
      </c>
    </row>
    <row r="140" spans="1:120" ht="14.25" x14ac:dyDescent="0.2">
      <c r="A140" s="34" t="s">
        <v>30</v>
      </c>
      <c r="B140" s="35" t="s">
        <v>56</v>
      </c>
      <c r="C140" s="35">
        <v>1</v>
      </c>
      <c r="D140" s="35" t="s">
        <v>34</v>
      </c>
      <c r="E140" s="35">
        <v>1</v>
      </c>
      <c r="F140" s="35">
        <v>3121</v>
      </c>
      <c r="G140" s="41" t="s">
        <v>43</v>
      </c>
      <c r="H140" s="49">
        <v>5000</v>
      </c>
      <c r="I140" s="49">
        <v>-1983.96</v>
      </c>
      <c r="J140" s="49">
        <v>3016.04</v>
      </c>
      <c r="K140" s="49"/>
      <c r="L140" s="49">
        <v>3016.04</v>
      </c>
      <c r="M140" s="49">
        <v>3016.04</v>
      </c>
      <c r="N140" s="49">
        <v>3016.04</v>
      </c>
      <c r="O140" s="50"/>
      <c r="DB140" s="20" t="s">
        <v>30</v>
      </c>
      <c r="DC140" s="20" t="s">
        <v>56</v>
      </c>
      <c r="DD140" s="20">
        <v>1</v>
      </c>
      <c r="DE140" s="20" t="s">
        <v>34</v>
      </c>
      <c r="DF140" s="20">
        <v>1</v>
      </c>
      <c r="DG140" s="20">
        <v>3111</v>
      </c>
      <c r="DH140" s="21" t="s">
        <v>52</v>
      </c>
      <c r="DI140" s="21">
        <v>6000</v>
      </c>
      <c r="DJ140" s="21">
        <v>0</v>
      </c>
      <c r="DK140" s="21">
        <v>6000</v>
      </c>
      <c r="DL140" s="21">
        <v>0</v>
      </c>
      <c r="DM140" s="21">
        <v>0</v>
      </c>
      <c r="DN140" s="21">
        <v>0</v>
      </c>
      <c r="DO140" s="21">
        <v>0</v>
      </c>
      <c r="DP140" s="21">
        <v>6000</v>
      </c>
    </row>
    <row r="141" spans="1:120" ht="14.25" x14ac:dyDescent="0.2">
      <c r="A141" s="34" t="s">
        <v>30</v>
      </c>
      <c r="B141" s="35" t="s">
        <v>56</v>
      </c>
      <c r="C141" s="35">
        <v>1</v>
      </c>
      <c r="D141" s="35" t="s">
        <v>34</v>
      </c>
      <c r="E141" s="35">
        <v>1</v>
      </c>
      <c r="F141" s="35">
        <v>3131</v>
      </c>
      <c r="G141" s="41" t="s">
        <v>53</v>
      </c>
      <c r="H141" s="49">
        <v>2500</v>
      </c>
      <c r="I141" s="49">
        <v>-1120</v>
      </c>
      <c r="J141" s="49">
        <v>1380</v>
      </c>
      <c r="K141" s="49"/>
      <c r="L141" s="49">
        <v>1380</v>
      </c>
      <c r="M141" s="49">
        <v>1380</v>
      </c>
      <c r="N141" s="49">
        <v>1380</v>
      </c>
      <c r="O141" s="50"/>
      <c r="DB141" s="20" t="s">
        <v>30</v>
      </c>
      <c r="DC141" s="20" t="s">
        <v>56</v>
      </c>
      <c r="DD141" s="20">
        <v>1</v>
      </c>
      <c r="DE141" s="20" t="s">
        <v>34</v>
      </c>
      <c r="DF141" s="20">
        <v>1</v>
      </c>
      <c r="DG141" s="20">
        <v>3121</v>
      </c>
      <c r="DH141" s="21" t="s">
        <v>43</v>
      </c>
      <c r="DI141" s="21">
        <v>5345.86</v>
      </c>
      <c r="DJ141" s="21">
        <v>0</v>
      </c>
      <c r="DK141" s="21">
        <v>5345.86</v>
      </c>
      <c r="DL141" s="21">
        <v>0</v>
      </c>
      <c r="DM141" s="21">
        <v>0</v>
      </c>
      <c r="DN141" s="21">
        <v>0</v>
      </c>
      <c r="DO141" s="21">
        <v>0</v>
      </c>
      <c r="DP141" s="21">
        <v>5345.86</v>
      </c>
    </row>
    <row r="142" spans="1:120" ht="14.25" x14ac:dyDescent="0.2">
      <c r="A142" s="34" t="s">
        <v>30</v>
      </c>
      <c r="B142" s="35" t="s">
        <v>56</v>
      </c>
      <c r="C142" s="35">
        <v>1</v>
      </c>
      <c r="D142" s="35" t="s">
        <v>34</v>
      </c>
      <c r="E142" s="35">
        <v>1</v>
      </c>
      <c r="F142" s="35">
        <v>3141</v>
      </c>
      <c r="G142" s="41" t="s">
        <v>44</v>
      </c>
      <c r="H142" s="49">
        <v>9000</v>
      </c>
      <c r="I142" s="49">
        <v>-8451</v>
      </c>
      <c r="J142" s="49">
        <v>549</v>
      </c>
      <c r="K142" s="49"/>
      <c r="L142" s="49">
        <v>549</v>
      </c>
      <c r="M142" s="49">
        <v>549</v>
      </c>
      <c r="N142" s="49">
        <v>549</v>
      </c>
      <c r="O142" s="50"/>
      <c r="DB142" s="20" t="s">
        <v>30</v>
      </c>
      <c r="DC142" s="20" t="s">
        <v>56</v>
      </c>
      <c r="DD142" s="20">
        <v>1</v>
      </c>
      <c r="DE142" s="20" t="s">
        <v>34</v>
      </c>
      <c r="DF142" s="20">
        <v>1</v>
      </c>
      <c r="DG142" s="20">
        <v>3131</v>
      </c>
      <c r="DH142" s="21" t="s">
        <v>53</v>
      </c>
      <c r="DI142" s="21">
        <v>3500</v>
      </c>
      <c r="DJ142" s="21">
        <v>0</v>
      </c>
      <c r="DK142" s="21">
        <v>3500</v>
      </c>
      <c r="DL142" s="21">
        <v>0</v>
      </c>
      <c r="DM142" s="21">
        <v>0</v>
      </c>
      <c r="DN142" s="21">
        <v>0</v>
      </c>
      <c r="DO142" s="21">
        <v>0</v>
      </c>
      <c r="DP142" s="21">
        <v>3500</v>
      </c>
    </row>
    <row r="143" spans="1:120" ht="14.25" x14ac:dyDescent="0.2">
      <c r="A143" s="34" t="s">
        <v>30</v>
      </c>
      <c r="B143" s="35" t="s">
        <v>56</v>
      </c>
      <c r="C143" s="35">
        <v>1</v>
      </c>
      <c r="D143" s="35" t="s">
        <v>34</v>
      </c>
      <c r="E143" s="35">
        <v>1</v>
      </c>
      <c r="F143" s="35">
        <v>3441</v>
      </c>
      <c r="G143" s="41" t="s">
        <v>55</v>
      </c>
      <c r="H143" s="49"/>
      <c r="I143" s="49"/>
      <c r="J143" s="49"/>
      <c r="K143" s="49"/>
      <c r="L143" s="49"/>
      <c r="M143" s="49"/>
      <c r="N143" s="49"/>
      <c r="O143" s="50"/>
      <c r="DB143" s="20" t="s">
        <v>30</v>
      </c>
      <c r="DC143" s="20" t="s">
        <v>56</v>
      </c>
      <c r="DD143" s="20">
        <v>1</v>
      </c>
      <c r="DE143" s="20" t="s">
        <v>34</v>
      </c>
      <c r="DF143" s="20">
        <v>1</v>
      </c>
      <c r="DG143" s="20">
        <v>3141</v>
      </c>
      <c r="DH143" s="21" t="s">
        <v>44</v>
      </c>
      <c r="DI143" s="21">
        <v>7000</v>
      </c>
      <c r="DJ143" s="21">
        <v>0</v>
      </c>
      <c r="DK143" s="21">
        <v>7000</v>
      </c>
      <c r="DL143" s="21">
        <v>0</v>
      </c>
      <c r="DM143" s="21">
        <v>549</v>
      </c>
      <c r="DN143" s="21">
        <v>549</v>
      </c>
      <c r="DO143" s="21">
        <v>0</v>
      </c>
      <c r="DP143" s="21">
        <v>6451</v>
      </c>
    </row>
    <row r="144" spans="1:120" ht="14.25" x14ac:dyDescent="0.2">
      <c r="A144" s="34" t="s">
        <v>30</v>
      </c>
      <c r="B144" s="35" t="s">
        <v>56</v>
      </c>
      <c r="C144" s="35">
        <v>1</v>
      </c>
      <c r="D144" s="35" t="s">
        <v>34</v>
      </c>
      <c r="E144" s="35">
        <v>1</v>
      </c>
      <c r="F144" s="35">
        <v>3591</v>
      </c>
      <c r="G144" s="41" t="s">
        <v>45</v>
      </c>
      <c r="H144" s="49">
        <v>5000</v>
      </c>
      <c r="I144" s="49">
        <v>-4800</v>
      </c>
      <c r="J144" s="49">
        <v>200</v>
      </c>
      <c r="K144" s="49"/>
      <c r="L144" s="49">
        <v>200</v>
      </c>
      <c r="M144" s="49">
        <v>200</v>
      </c>
      <c r="N144" s="49">
        <v>200</v>
      </c>
      <c r="O144" s="50"/>
      <c r="DB144" s="20" t="s">
        <v>30</v>
      </c>
      <c r="DC144" s="20" t="s">
        <v>56</v>
      </c>
      <c r="DD144" s="20">
        <v>1</v>
      </c>
      <c r="DE144" s="20" t="s">
        <v>34</v>
      </c>
      <c r="DF144" s="20">
        <v>1</v>
      </c>
      <c r="DG144" s="20">
        <v>3591</v>
      </c>
      <c r="DH144" s="21" t="s">
        <v>45</v>
      </c>
      <c r="DI144" s="21">
        <v>4000</v>
      </c>
      <c r="DJ144" s="21">
        <v>0</v>
      </c>
      <c r="DK144" s="21">
        <v>4000</v>
      </c>
      <c r="DL144" s="21">
        <v>0</v>
      </c>
      <c r="DM144" s="21">
        <v>0</v>
      </c>
      <c r="DN144" s="21">
        <v>0</v>
      </c>
      <c r="DO144" s="21">
        <v>0</v>
      </c>
      <c r="DP144" s="21">
        <v>4000</v>
      </c>
    </row>
    <row r="145" spans="1:120" ht="14.25" x14ac:dyDescent="0.2">
      <c r="A145" s="34" t="s">
        <v>30</v>
      </c>
      <c r="B145" s="35" t="s">
        <v>56</v>
      </c>
      <c r="C145" s="35">
        <v>1</v>
      </c>
      <c r="D145" s="35" t="s">
        <v>34</v>
      </c>
      <c r="E145" s="35">
        <v>1</v>
      </c>
      <c r="F145" s="35">
        <v>3721</v>
      </c>
      <c r="G145" s="41" t="s">
        <v>36</v>
      </c>
      <c r="H145" s="49">
        <v>5000</v>
      </c>
      <c r="I145" s="49">
        <v>-1329</v>
      </c>
      <c r="J145" s="49">
        <v>3671</v>
      </c>
      <c r="K145" s="49"/>
      <c r="L145" s="49">
        <v>3671</v>
      </c>
      <c r="M145" s="49">
        <v>3671</v>
      </c>
      <c r="N145" s="49">
        <v>3671</v>
      </c>
      <c r="O145" s="50"/>
      <c r="DB145" s="20" t="s">
        <v>30</v>
      </c>
      <c r="DC145" s="20" t="s">
        <v>56</v>
      </c>
      <c r="DD145" s="20">
        <v>1</v>
      </c>
      <c r="DE145" s="20" t="s">
        <v>34</v>
      </c>
      <c r="DF145" s="20">
        <v>1</v>
      </c>
      <c r="DG145" s="20">
        <v>3721</v>
      </c>
      <c r="DH145" s="21" t="s">
        <v>36</v>
      </c>
      <c r="DI145" s="21">
        <v>5000</v>
      </c>
      <c r="DJ145" s="21">
        <v>0</v>
      </c>
      <c r="DK145" s="21">
        <v>5000</v>
      </c>
      <c r="DL145" s="21">
        <v>0</v>
      </c>
      <c r="DM145" s="21">
        <v>324</v>
      </c>
      <c r="DN145" s="21">
        <v>324</v>
      </c>
      <c r="DO145" s="21">
        <v>324</v>
      </c>
      <c r="DP145" s="21">
        <v>4676</v>
      </c>
    </row>
    <row r="146" spans="1:120" ht="14.25" x14ac:dyDescent="0.2">
      <c r="A146" s="34" t="s">
        <v>30</v>
      </c>
      <c r="B146" s="35" t="s">
        <v>56</v>
      </c>
      <c r="C146" s="35">
        <v>1</v>
      </c>
      <c r="D146" s="35" t="s">
        <v>34</v>
      </c>
      <c r="E146" s="35">
        <v>1</v>
      </c>
      <c r="F146" s="35">
        <v>3821</v>
      </c>
      <c r="G146" s="41" t="s">
        <v>29</v>
      </c>
      <c r="H146" s="49"/>
      <c r="I146" s="49">
        <v>2027.09</v>
      </c>
      <c r="J146" s="49">
        <v>2027.09</v>
      </c>
      <c r="K146" s="49"/>
      <c r="L146" s="49">
        <v>2027.09</v>
      </c>
      <c r="M146" s="49">
        <v>2027.09</v>
      </c>
      <c r="N146" s="49">
        <v>2027.09</v>
      </c>
      <c r="O146" s="50"/>
      <c r="DB146" s="20" t="s">
        <v>30</v>
      </c>
      <c r="DC146" s="20" t="s">
        <v>56</v>
      </c>
      <c r="DD146" s="20">
        <v>4</v>
      </c>
      <c r="DE146" s="20"/>
      <c r="DF146" s="20"/>
      <c r="DG146" s="20"/>
      <c r="DH146" s="21" t="s">
        <v>28</v>
      </c>
      <c r="DI146" s="21">
        <v>13595.34</v>
      </c>
      <c r="DJ146" s="21">
        <v>0</v>
      </c>
      <c r="DK146" s="21">
        <v>13595.34</v>
      </c>
      <c r="DL146" s="21">
        <v>0</v>
      </c>
      <c r="DM146" s="21">
        <v>540.09</v>
      </c>
      <c r="DN146" s="21">
        <v>540.09</v>
      </c>
      <c r="DO146" s="21">
        <v>0</v>
      </c>
      <c r="DP146" s="21">
        <v>13055.25</v>
      </c>
    </row>
    <row r="147" spans="1:120" ht="14.25" x14ac:dyDescent="0.2">
      <c r="A147" s="34" t="s">
        <v>30</v>
      </c>
      <c r="B147" s="35" t="s">
        <v>56</v>
      </c>
      <c r="C147" s="35">
        <v>4</v>
      </c>
      <c r="D147" s="35"/>
      <c r="E147" s="35"/>
      <c r="F147" s="35"/>
      <c r="G147" s="41" t="s">
        <v>28</v>
      </c>
      <c r="H147" s="49">
        <v>5000</v>
      </c>
      <c r="I147" s="49">
        <v>-14000</v>
      </c>
      <c r="J147" s="49">
        <v>-9000</v>
      </c>
      <c r="K147" s="49"/>
      <c r="L147" s="49"/>
      <c r="M147" s="49"/>
      <c r="N147" s="49"/>
      <c r="O147" s="50"/>
      <c r="DB147" s="20" t="s">
        <v>30</v>
      </c>
      <c r="DC147" s="20" t="s">
        <v>56</v>
      </c>
      <c r="DD147" s="20">
        <v>4</v>
      </c>
      <c r="DE147" s="20" t="s">
        <v>34</v>
      </c>
      <c r="DF147" s="20"/>
      <c r="DG147" s="20"/>
      <c r="DH147" s="21" t="s">
        <v>35</v>
      </c>
      <c r="DI147" s="21">
        <v>13595.34</v>
      </c>
      <c r="DJ147" s="21">
        <v>0</v>
      </c>
      <c r="DK147" s="21">
        <v>13595.34</v>
      </c>
      <c r="DL147" s="21">
        <v>0</v>
      </c>
      <c r="DM147" s="21">
        <v>540.09</v>
      </c>
      <c r="DN147" s="21">
        <v>540.09</v>
      </c>
      <c r="DO147" s="21">
        <v>0</v>
      </c>
      <c r="DP147" s="21">
        <v>13055.25</v>
      </c>
    </row>
    <row r="148" spans="1:120" ht="14.25" x14ac:dyDescent="0.2">
      <c r="A148" s="34" t="s">
        <v>30</v>
      </c>
      <c r="B148" s="35" t="s">
        <v>56</v>
      </c>
      <c r="C148" s="35">
        <v>4</v>
      </c>
      <c r="D148" s="35" t="s">
        <v>34</v>
      </c>
      <c r="E148" s="35"/>
      <c r="F148" s="35"/>
      <c r="G148" s="41" t="s">
        <v>35</v>
      </c>
      <c r="H148" s="49">
        <v>5000</v>
      </c>
      <c r="I148" s="49">
        <v>-14000</v>
      </c>
      <c r="J148" s="49">
        <v>-9000</v>
      </c>
      <c r="K148" s="49"/>
      <c r="L148" s="49"/>
      <c r="M148" s="49"/>
      <c r="N148" s="49"/>
      <c r="O148" s="50"/>
      <c r="DB148" s="20" t="s">
        <v>30</v>
      </c>
      <c r="DC148" s="20" t="s">
        <v>56</v>
      </c>
      <c r="DD148" s="20">
        <v>4</v>
      </c>
      <c r="DE148" s="20" t="s">
        <v>34</v>
      </c>
      <c r="DF148" s="20">
        <v>1</v>
      </c>
      <c r="DG148" s="20"/>
      <c r="DH148" s="21" t="s">
        <v>12</v>
      </c>
      <c r="DI148" s="21">
        <v>13595.34</v>
      </c>
      <c r="DJ148" s="21">
        <v>0</v>
      </c>
      <c r="DK148" s="21">
        <v>13595.34</v>
      </c>
      <c r="DL148" s="21">
        <v>0</v>
      </c>
      <c r="DM148" s="21">
        <v>540.09</v>
      </c>
      <c r="DN148" s="21">
        <v>540.09</v>
      </c>
      <c r="DO148" s="21">
        <v>0</v>
      </c>
      <c r="DP148" s="21">
        <v>13055.25</v>
      </c>
    </row>
    <row r="149" spans="1:120" ht="14.25" x14ac:dyDescent="0.2">
      <c r="A149" s="34" t="s">
        <v>30</v>
      </c>
      <c r="B149" s="35" t="s">
        <v>56</v>
      </c>
      <c r="C149" s="35">
        <v>4</v>
      </c>
      <c r="D149" s="35" t="s">
        <v>34</v>
      </c>
      <c r="E149" s="35">
        <v>1</v>
      </c>
      <c r="F149" s="35"/>
      <c r="G149" s="41" t="s">
        <v>12</v>
      </c>
      <c r="H149" s="49">
        <v>5000</v>
      </c>
      <c r="I149" s="49">
        <v>-14000</v>
      </c>
      <c r="J149" s="49">
        <v>-9000</v>
      </c>
      <c r="K149" s="49"/>
      <c r="L149" s="49"/>
      <c r="M149" s="49"/>
      <c r="N149" s="49"/>
      <c r="O149" s="50"/>
      <c r="DB149" s="20" t="s">
        <v>30</v>
      </c>
      <c r="DC149" s="20" t="s">
        <v>56</v>
      </c>
      <c r="DD149" s="20">
        <v>4</v>
      </c>
      <c r="DE149" s="20" t="s">
        <v>34</v>
      </c>
      <c r="DF149" s="20">
        <v>1</v>
      </c>
      <c r="DG149" s="20">
        <v>2171</v>
      </c>
      <c r="DH149" s="21" t="s">
        <v>47</v>
      </c>
      <c r="DI149" s="21">
        <v>5000</v>
      </c>
      <c r="DJ149" s="21">
        <v>0</v>
      </c>
      <c r="DK149" s="21">
        <v>5000</v>
      </c>
      <c r="DL149" s="21">
        <v>0</v>
      </c>
      <c r="DM149" s="21">
        <v>540.09</v>
      </c>
      <c r="DN149" s="21">
        <v>540.09</v>
      </c>
      <c r="DO149" s="21">
        <v>0</v>
      </c>
      <c r="DP149" s="21">
        <v>4459.91</v>
      </c>
    </row>
    <row r="150" spans="1:120" ht="14.25" x14ac:dyDescent="0.2">
      <c r="A150" s="34" t="s">
        <v>30</v>
      </c>
      <c r="B150" s="35" t="s">
        <v>56</v>
      </c>
      <c r="C150" s="35">
        <v>4</v>
      </c>
      <c r="D150" s="35" t="s">
        <v>34</v>
      </c>
      <c r="E150" s="35">
        <v>1</v>
      </c>
      <c r="F150" s="35">
        <v>2171</v>
      </c>
      <c r="G150" s="41" t="s">
        <v>47</v>
      </c>
      <c r="H150" s="49">
        <v>5000</v>
      </c>
      <c r="I150" s="49">
        <v>-5000</v>
      </c>
      <c r="J150" s="49"/>
      <c r="K150" s="49"/>
      <c r="L150" s="49"/>
      <c r="M150" s="49"/>
      <c r="N150" s="49"/>
      <c r="O150" s="50"/>
      <c r="DB150" s="20" t="s">
        <v>30</v>
      </c>
      <c r="DC150" s="20" t="s">
        <v>56</v>
      </c>
      <c r="DD150" s="20">
        <v>4</v>
      </c>
      <c r="DE150" s="20" t="s">
        <v>34</v>
      </c>
      <c r="DF150" s="20">
        <v>1</v>
      </c>
      <c r="DG150" s="20">
        <v>3441</v>
      </c>
      <c r="DH150" s="21" t="s">
        <v>55</v>
      </c>
      <c r="DI150" s="21">
        <v>8595.34</v>
      </c>
      <c r="DJ150" s="21">
        <v>0</v>
      </c>
      <c r="DK150" s="21">
        <v>8595.34</v>
      </c>
      <c r="DL150" s="21">
        <v>0</v>
      </c>
      <c r="DM150" s="21">
        <v>0</v>
      </c>
      <c r="DN150" s="21">
        <v>0</v>
      </c>
      <c r="DO150" s="21">
        <v>0</v>
      </c>
      <c r="DP150" s="21">
        <v>8595.34</v>
      </c>
    </row>
    <row r="151" spans="1:120" ht="14.25" x14ac:dyDescent="0.2">
      <c r="A151" s="34" t="s">
        <v>30</v>
      </c>
      <c r="B151" s="35" t="s">
        <v>56</v>
      </c>
      <c r="C151" s="35">
        <v>4</v>
      </c>
      <c r="D151" s="35" t="s">
        <v>34</v>
      </c>
      <c r="E151" s="35">
        <v>1</v>
      </c>
      <c r="F151" s="35">
        <v>3141</v>
      </c>
      <c r="G151" s="41" t="s">
        <v>44</v>
      </c>
      <c r="H151" s="49"/>
      <c r="I151" s="49"/>
      <c r="J151" s="49"/>
      <c r="K151" s="49"/>
      <c r="L151" s="49"/>
      <c r="M151" s="49"/>
      <c r="N151" s="49"/>
      <c r="O151" s="50"/>
      <c r="DB151" s="20" t="s">
        <v>30</v>
      </c>
      <c r="DC151" s="20" t="s">
        <v>58</v>
      </c>
      <c r="DD151" s="20"/>
      <c r="DE151" s="20"/>
      <c r="DF151" s="20"/>
      <c r="DG151" s="20"/>
      <c r="DH151" s="21" t="s">
        <v>59</v>
      </c>
      <c r="DI151" s="21">
        <v>108653.3</v>
      </c>
      <c r="DJ151" s="21">
        <v>0</v>
      </c>
      <c r="DK151" s="21">
        <v>108653.3</v>
      </c>
      <c r="DL151" s="21">
        <v>0</v>
      </c>
      <c r="DM151" s="21">
        <v>4337.03</v>
      </c>
      <c r="DN151" s="21">
        <v>4337.03</v>
      </c>
      <c r="DO151" s="21">
        <v>4063.27</v>
      </c>
      <c r="DP151" s="21">
        <v>104316.27</v>
      </c>
    </row>
    <row r="152" spans="1:120" ht="14.25" x14ac:dyDescent="0.2">
      <c r="A152" s="34" t="s">
        <v>30</v>
      </c>
      <c r="B152" s="35" t="s">
        <v>56</v>
      </c>
      <c r="C152" s="35">
        <v>4</v>
      </c>
      <c r="D152" s="35" t="s">
        <v>34</v>
      </c>
      <c r="E152" s="35">
        <v>1</v>
      </c>
      <c r="F152" s="35">
        <v>3441</v>
      </c>
      <c r="G152" s="41" t="s">
        <v>55</v>
      </c>
      <c r="H152" s="49"/>
      <c r="I152" s="49">
        <v>-9000</v>
      </c>
      <c r="J152" s="49">
        <v>-9000</v>
      </c>
      <c r="K152" s="49"/>
      <c r="L152" s="49"/>
      <c r="M152" s="49"/>
      <c r="N152" s="49"/>
      <c r="O152" s="50"/>
      <c r="DB152" s="20" t="s">
        <v>30</v>
      </c>
      <c r="DC152" s="20" t="s">
        <v>58</v>
      </c>
      <c r="DD152" s="20">
        <v>1</v>
      </c>
      <c r="DE152" s="20"/>
      <c r="DF152" s="20"/>
      <c r="DG152" s="20"/>
      <c r="DH152" s="21" t="s">
        <v>9</v>
      </c>
      <c r="DI152" s="21">
        <v>108653.3</v>
      </c>
      <c r="DJ152" s="21">
        <v>0</v>
      </c>
      <c r="DK152" s="21">
        <v>108653.3</v>
      </c>
      <c r="DL152" s="21">
        <v>0</v>
      </c>
      <c r="DM152" s="21">
        <v>4337.03</v>
      </c>
      <c r="DN152" s="21">
        <v>4337.03</v>
      </c>
      <c r="DO152" s="21">
        <v>4063.27</v>
      </c>
      <c r="DP152" s="21">
        <v>104316.27</v>
      </c>
    </row>
    <row r="153" spans="1:120" ht="14.25" x14ac:dyDescent="0.2">
      <c r="A153" s="34" t="s">
        <v>30</v>
      </c>
      <c r="B153" s="35" t="s">
        <v>258</v>
      </c>
      <c r="C153" s="35"/>
      <c r="D153" s="35"/>
      <c r="E153" s="35"/>
      <c r="F153" s="35"/>
      <c r="G153" s="41" t="s">
        <v>259</v>
      </c>
      <c r="H153" s="49">
        <v>602628.62</v>
      </c>
      <c r="I153" s="49">
        <v>-300292.47999999998</v>
      </c>
      <c r="J153" s="49">
        <v>302336.14</v>
      </c>
      <c r="K153" s="49"/>
      <c r="L153" s="49">
        <v>302336.14</v>
      </c>
      <c r="M153" s="49">
        <v>302336.14</v>
      </c>
      <c r="N153" s="49">
        <v>302336.14</v>
      </c>
      <c r="O153" s="50"/>
      <c r="DB153" s="20" t="s">
        <v>30</v>
      </c>
      <c r="DC153" s="20" t="s">
        <v>58</v>
      </c>
      <c r="DD153" s="20">
        <v>1</v>
      </c>
      <c r="DE153" s="20" t="s">
        <v>34</v>
      </c>
      <c r="DF153" s="20"/>
      <c r="DG153" s="20"/>
      <c r="DH153" s="21" t="s">
        <v>35</v>
      </c>
      <c r="DI153" s="21">
        <v>108653.3</v>
      </c>
      <c r="DJ153" s="21">
        <v>0</v>
      </c>
      <c r="DK153" s="21">
        <v>108653.3</v>
      </c>
      <c r="DL153" s="21">
        <v>0</v>
      </c>
      <c r="DM153" s="21">
        <v>4337.03</v>
      </c>
      <c r="DN153" s="21">
        <v>4337.03</v>
      </c>
      <c r="DO153" s="21">
        <v>4063.27</v>
      </c>
      <c r="DP153" s="21">
        <v>104316.27</v>
      </c>
    </row>
    <row r="154" spans="1:120" ht="14.25" x14ac:dyDescent="0.2">
      <c r="A154" s="34" t="s">
        <v>30</v>
      </c>
      <c r="B154" s="35" t="s">
        <v>258</v>
      </c>
      <c r="C154" s="35">
        <v>1</v>
      </c>
      <c r="D154" s="35"/>
      <c r="E154" s="35"/>
      <c r="F154" s="35"/>
      <c r="G154" s="41" t="s">
        <v>9</v>
      </c>
      <c r="H154" s="49">
        <v>597628.62</v>
      </c>
      <c r="I154" s="49">
        <v>-295292.48</v>
      </c>
      <c r="J154" s="49">
        <v>302336.14</v>
      </c>
      <c r="K154" s="49"/>
      <c r="L154" s="49">
        <v>302336.14</v>
      </c>
      <c r="M154" s="49">
        <v>302336.14</v>
      </c>
      <c r="N154" s="49">
        <v>302336.14</v>
      </c>
      <c r="O154" s="50"/>
      <c r="DB154" s="20" t="s">
        <v>30</v>
      </c>
      <c r="DC154" s="20" t="s">
        <v>58</v>
      </c>
      <c r="DD154" s="20">
        <v>1</v>
      </c>
      <c r="DE154" s="20" t="s">
        <v>34</v>
      </c>
      <c r="DF154" s="20">
        <v>1</v>
      </c>
      <c r="DG154" s="20"/>
      <c r="DH154" s="21" t="s">
        <v>12</v>
      </c>
      <c r="DI154" s="21">
        <v>108653.3</v>
      </c>
      <c r="DJ154" s="21">
        <v>0</v>
      </c>
      <c r="DK154" s="21">
        <v>108653.3</v>
      </c>
      <c r="DL154" s="21">
        <v>0</v>
      </c>
      <c r="DM154" s="21">
        <v>4337.03</v>
      </c>
      <c r="DN154" s="21">
        <v>4337.03</v>
      </c>
      <c r="DO154" s="21">
        <v>4063.27</v>
      </c>
      <c r="DP154" s="21">
        <v>104316.27</v>
      </c>
    </row>
    <row r="155" spans="1:120" ht="14.25" x14ac:dyDescent="0.2">
      <c r="A155" s="34" t="s">
        <v>30</v>
      </c>
      <c r="B155" s="35" t="s">
        <v>258</v>
      </c>
      <c r="C155" s="35">
        <v>1</v>
      </c>
      <c r="D155" s="35" t="s">
        <v>34</v>
      </c>
      <c r="E155" s="35"/>
      <c r="F155" s="35"/>
      <c r="G155" s="41" t="s">
        <v>35</v>
      </c>
      <c r="H155" s="49">
        <v>597628.62</v>
      </c>
      <c r="I155" s="49">
        <v>-295292.48</v>
      </c>
      <c r="J155" s="49">
        <v>302336.14</v>
      </c>
      <c r="K155" s="49"/>
      <c r="L155" s="49">
        <v>302336.14</v>
      </c>
      <c r="M155" s="49">
        <v>302336.14</v>
      </c>
      <c r="N155" s="49">
        <v>302336.14</v>
      </c>
      <c r="O155" s="50"/>
      <c r="DB155" s="20" t="s">
        <v>30</v>
      </c>
      <c r="DC155" s="20" t="s">
        <v>58</v>
      </c>
      <c r="DD155" s="20">
        <v>1</v>
      </c>
      <c r="DE155" s="20" t="s">
        <v>34</v>
      </c>
      <c r="DF155" s="20">
        <v>1</v>
      </c>
      <c r="DG155" s="20">
        <v>1131</v>
      </c>
      <c r="DH155" s="21" t="s">
        <v>13</v>
      </c>
      <c r="DI155" s="21">
        <v>39373.980000000003</v>
      </c>
      <c r="DJ155" s="21">
        <v>0</v>
      </c>
      <c r="DK155" s="21">
        <v>39373.980000000003</v>
      </c>
      <c r="DL155" s="21">
        <v>0</v>
      </c>
      <c r="DM155" s="21">
        <v>1973.72</v>
      </c>
      <c r="DN155" s="21">
        <v>1973.72</v>
      </c>
      <c r="DO155" s="21">
        <v>1973.72</v>
      </c>
      <c r="DP155" s="21">
        <v>37400.26</v>
      </c>
    </row>
    <row r="156" spans="1:120" ht="14.25" x14ac:dyDescent="0.2">
      <c r="A156" s="34" t="s">
        <v>30</v>
      </c>
      <c r="B156" s="35" t="s">
        <v>258</v>
      </c>
      <c r="C156" s="35">
        <v>1</v>
      </c>
      <c r="D156" s="35" t="s">
        <v>34</v>
      </c>
      <c r="E156" s="35">
        <v>1</v>
      </c>
      <c r="F156" s="35"/>
      <c r="G156" s="41" t="s">
        <v>12</v>
      </c>
      <c r="H156" s="49">
        <v>597628.62</v>
      </c>
      <c r="I156" s="49">
        <v>-295292.48</v>
      </c>
      <c r="J156" s="49">
        <v>302336.14</v>
      </c>
      <c r="K156" s="49"/>
      <c r="L156" s="49">
        <v>302336.14</v>
      </c>
      <c r="M156" s="49">
        <v>302336.14</v>
      </c>
      <c r="N156" s="49">
        <v>302336.14</v>
      </c>
      <c r="O156" s="50"/>
      <c r="DB156" s="20" t="s">
        <v>30</v>
      </c>
      <c r="DC156" s="20" t="s">
        <v>58</v>
      </c>
      <c r="DD156" s="20">
        <v>1</v>
      </c>
      <c r="DE156" s="20" t="s">
        <v>34</v>
      </c>
      <c r="DF156" s="20">
        <v>1</v>
      </c>
      <c r="DG156" s="20">
        <v>1321</v>
      </c>
      <c r="DH156" s="21" t="s">
        <v>14</v>
      </c>
      <c r="DI156" s="21">
        <v>998.38</v>
      </c>
      <c r="DJ156" s="21">
        <v>0</v>
      </c>
      <c r="DK156" s="21">
        <v>998.38</v>
      </c>
      <c r="DL156" s="21">
        <v>0</v>
      </c>
      <c r="DM156" s="21">
        <v>0</v>
      </c>
      <c r="DN156" s="21">
        <v>0</v>
      </c>
      <c r="DO156" s="21">
        <v>0</v>
      </c>
      <c r="DP156" s="21">
        <v>998.38</v>
      </c>
    </row>
    <row r="157" spans="1:120" ht="14.25" x14ac:dyDescent="0.2">
      <c r="A157" s="34" t="s">
        <v>30</v>
      </c>
      <c r="B157" s="35" t="s">
        <v>258</v>
      </c>
      <c r="C157" s="35">
        <v>1</v>
      </c>
      <c r="D157" s="35" t="s">
        <v>34</v>
      </c>
      <c r="E157" s="35">
        <v>1</v>
      </c>
      <c r="F157" s="35">
        <v>1131</v>
      </c>
      <c r="G157" s="41" t="s">
        <v>13</v>
      </c>
      <c r="H157" s="49">
        <v>253299.55</v>
      </c>
      <c r="I157" s="49">
        <v>-117350.16</v>
      </c>
      <c r="J157" s="49">
        <v>135949.39000000001</v>
      </c>
      <c r="K157" s="49"/>
      <c r="L157" s="49">
        <v>135949.39000000001</v>
      </c>
      <c r="M157" s="49">
        <v>135949.39000000001</v>
      </c>
      <c r="N157" s="49">
        <v>135949.39000000001</v>
      </c>
      <c r="O157" s="50"/>
      <c r="DB157" s="20" t="s">
        <v>30</v>
      </c>
      <c r="DC157" s="20" t="s">
        <v>58</v>
      </c>
      <c r="DD157" s="20">
        <v>1</v>
      </c>
      <c r="DE157" s="20" t="s">
        <v>34</v>
      </c>
      <c r="DF157" s="20">
        <v>1</v>
      </c>
      <c r="DG157" s="20">
        <v>1323</v>
      </c>
      <c r="DH157" s="21" t="s">
        <v>15</v>
      </c>
      <c r="DI157" s="21">
        <v>6745.82</v>
      </c>
      <c r="DJ157" s="21">
        <v>0</v>
      </c>
      <c r="DK157" s="21">
        <v>6745.82</v>
      </c>
      <c r="DL157" s="21">
        <v>0</v>
      </c>
      <c r="DM157" s="21">
        <v>541.04</v>
      </c>
      <c r="DN157" s="21">
        <v>541.04</v>
      </c>
      <c r="DO157" s="21">
        <v>541.04</v>
      </c>
      <c r="DP157" s="21">
        <v>6204.78</v>
      </c>
    </row>
    <row r="158" spans="1:120" ht="14.25" x14ac:dyDescent="0.2">
      <c r="A158" s="34" t="s">
        <v>30</v>
      </c>
      <c r="B158" s="35" t="s">
        <v>258</v>
      </c>
      <c r="C158" s="35">
        <v>1</v>
      </c>
      <c r="D158" s="35" t="s">
        <v>34</v>
      </c>
      <c r="E158" s="35">
        <v>1</v>
      </c>
      <c r="F158" s="35">
        <v>1321</v>
      </c>
      <c r="G158" s="41" t="s">
        <v>14</v>
      </c>
      <c r="H158" s="49">
        <v>6422.75</v>
      </c>
      <c r="I158" s="49">
        <v>-3532.48</v>
      </c>
      <c r="J158" s="49">
        <v>2890.27</v>
      </c>
      <c r="K158" s="49"/>
      <c r="L158" s="49">
        <v>2890.27</v>
      </c>
      <c r="M158" s="49">
        <v>2890.27</v>
      </c>
      <c r="N158" s="49">
        <v>2890.27</v>
      </c>
      <c r="O158" s="50"/>
      <c r="DB158" s="20" t="s">
        <v>30</v>
      </c>
      <c r="DC158" s="20" t="s">
        <v>58</v>
      </c>
      <c r="DD158" s="20">
        <v>1</v>
      </c>
      <c r="DE158" s="20" t="s">
        <v>34</v>
      </c>
      <c r="DF158" s="20">
        <v>1</v>
      </c>
      <c r="DG158" s="20">
        <v>1413</v>
      </c>
      <c r="DH158" s="21" t="s">
        <v>16</v>
      </c>
      <c r="DI158" s="21">
        <v>12710.24</v>
      </c>
      <c r="DJ158" s="21">
        <v>0</v>
      </c>
      <c r="DK158" s="21">
        <v>12710.24</v>
      </c>
      <c r="DL158" s="21">
        <v>0</v>
      </c>
      <c r="DM158" s="21">
        <v>974.08</v>
      </c>
      <c r="DN158" s="21">
        <v>974.08</v>
      </c>
      <c r="DO158" s="21">
        <v>974.08</v>
      </c>
      <c r="DP158" s="21">
        <v>11736.16</v>
      </c>
    </row>
    <row r="159" spans="1:120" ht="14.25" x14ac:dyDescent="0.2">
      <c r="A159" s="34" t="s">
        <v>30</v>
      </c>
      <c r="B159" s="35" t="s">
        <v>258</v>
      </c>
      <c r="C159" s="35">
        <v>1</v>
      </c>
      <c r="D159" s="35" t="s">
        <v>34</v>
      </c>
      <c r="E159" s="35">
        <v>1</v>
      </c>
      <c r="F159" s="35">
        <v>1323</v>
      </c>
      <c r="G159" s="41" t="s">
        <v>15</v>
      </c>
      <c r="H159" s="49">
        <v>43396.99</v>
      </c>
      <c r="I159" s="49">
        <v>-21093.84</v>
      </c>
      <c r="J159" s="49">
        <v>22303.15</v>
      </c>
      <c r="K159" s="49"/>
      <c r="L159" s="49">
        <v>22303.15</v>
      </c>
      <c r="M159" s="49">
        <v>22303.15</v>
      </c>
      <c r="N159" s="49">
        <v>22303.15</v>
      </c>
      <c r="O159" s="50"/>
      <c r="DB159" s="20" t="s">
        <v>30</v>
      </c>
      <c r="DC159" s="20" t="s">
        <v>58</v>
      </c>
      <c r="DD159" s="20">
        <v>1</v>
      </c>
      <c r="DE159" s="20" t="s">
        <v>34</v>
      </c>
      <c r="DF159" s="20">
        <v>1</v>
      </c>
      <c r="DG159" s="20">
        <v>1421</v>
      </c>
      <c r="DH159" s="21" t="s">
        <v>17</v>
      </c>
      <c r="DI159" s="21">
        <v>2847.97</v>
      </c>
      <c r="DJ159" s="21">
        <v>0</v>
      </c>
      <c r="DK159" s="21">
        <v>2847.97</v>
      </c>
      <c r="DL159" s="21">
        <v>0</v>
      </c>
      <c r="DM159" s="21">
        <v>0</v>
      </c>
      <c r="DN159" s="21">
        <v>0</v>
      </c>
      <c r="DO159" s="21">
        <v>0</v>
      </c>
      <c r="DP159" s="21">
        <v>2847.97</v>
      </c>
    </row>
    <row r="160" spans="1:120" ht="14.25" x14ac:dyDescent="0.2">
      <c r="A160" s="34" t="s">
        <v>30</v>
      </c>
      <c r="B160" s="35" t="s">
        <v>258</v>
      </c>
      <c r="C160" s="35">
        <v>1</v>
      </c>
      <c r="D160" s="35" t="s">
        <v>34</v>
      </c>
      <c r="E160" s="35">
        <v>1</v>
      </c>
      <c r="F160" s="35">
        <v>1413</v>
      </c>
      <c r="G160" s="41" t="s">
        <v>16</v>
      </c>
      <c r="H160" s="49">
        <v>83491.850000000006</v>
      </c>
      <c r="I160" s="49">
        <v>-42895.77</v>
      </c>
      <c r="J160" s="49">
        <v>40596.080000000002</v>
      </c>
      <c r="K160" s="49"/>
      <c r="L160" s="49">
        <v>40596.080000000002</v>
      </c>
      <c r="M160" s="49">
        <v>40596.080000000002</v>
      </c>
      <c r="N160" s="49">
        <v>40596.080000000002</v>
      </c>
      <c r="O160" s="50"/>
      <c r="DB160" s="20" t="s">
        <v>30</v>
      </c>
      <c r="DC160" s="20" t="s">
        <v>58</v>
      </c>
      <c r="DD160" s="20">
        <v>1</v>
      </c>
      <c r="DE160" s="20" t="s">
        <v>34</v>
      </c>
      <c r="DF160" s="20">
        <v>1</v>
      </c>
      <c r="DG160" s="20">
        <v>1431</v>
      </c>
      <c r="DH160" s="21" t="s">
        <v>18</v>
      </c>
      <c r="DI160" s="21">
        <v>2933.41</v>
      </c>
      <c r="DJ160" s="21">
        <v>0</v>
      </c>
      <c r="DK160" s="21">
        <v>2933.41</v>
      </c>
      <c r="DL160" s="21">
        <v>0</v>
      </c>
      <c r="DM160" s="21">
        <v>0</v>
      </c>
      <c r="DN160" s="21">
        <v>0</v>
      </c>
      <c r="DO160" s="21">
        <v>0</v>
      </c>
      <c r="DP160" s="21">
        <v>2933.41</v>
      </c>
    </row>
    <row r="161" spans="1:120" ht="14.25" x14ac:dyDescent="0.2">
      <c r="A161" s="34" t="s">
        <v>30</v>
      </c>
      <c r="B161" s="35" t="s">
        <v>258</v>
      </c>
      <c r="C161" s="35">
        <v>1</v>
      </c>
      <c r="D161" s="35" t="s">
        <v>34</v>
      </c>
      <c r="E161" s="35">
        <v>1</v>
      </c>
      <c r="F161" s="35">
        <v>1421</v>
      </c>
      <c r="G161" s="41" t="s">
        <v>17</v>
      </c>
      <c r="H161" s="49">
        <v>18321.47</v>
      </c>
      <c r="I161" s="49">
        <v>-8857.52</v>
      </c>
      <c r="J161" s="49">
        <v>9463.9500000000007</v>
      </c>
      <c r="K161" s="49"/>
      <c r="L161" s="49">
        <v>9463.9500000000007</v>
      </c>
      <c r="M161" s="49">
        <v>9463.9500000000007</v>
      </c>
      <c r="N161" s="49">
        <v>9463.9500000000007</v>
      </c>
      <c r="O161" s="50"/>
      <c r="DB161" s="20" t="s">
        <v>30</v>
      </c>
      <c r="DC161" s="20" t="s">
        <v>58</v>
      </c>
      <c r="DD161" s="20">
        <v>1</v>
      </c>
      <c r="DE161" s="20" t="s">
        <v>34</v>
      </c>
      <c r="DF161" s="20">
        <v>1</v>
      </c>
      <c r="DG161" s="20">
        <v>1541</v>
      </c>
      <c r="DH161" s="21" t="s">
        <v>19</v>
      </c>
      <c r="DI161" s="21">
        <v>9843.5</v>
      </c>
      <c r="DJ161" s="21">
        <v>0</v>
      </c>
      <c r="DK161" s="21">
        <v>9843.5</v>
      </c>
      <c r="DL161" s="21">
        <v>0</v>
      </c>
      <c r="DM161" s="21">
        <v>493.43</v>
      </c>
      <c r="DN161" s="21">
        <v>493.43</v>
      </c>
      <c r="DO161" s="21">
        <v>493.43</v>
      </c>
      <c r="DP161" s="21">
        <v>9350.07</v>
      </c>
    </row>
    <row r="162" spans="1:120" ht="14.25" x14ac:dyDescent="0.2">
      <c r="A162" s="34" t="s">
        <v>30</v>
      </c>
      <c r="B162" s="35" t="s">
        <v>258</v>
      </c>
      <c r="C162" s="35">
        <v>1</v>
      </c>
      <c r="D162" s="35" t="s">
        <v>34</v>
      </c>
      <c r="E162" s="35">
        <v>1</v>
      </c>
      <c r="F162" s="35">
        <v>1431</v>
      </c>
      <c r="G162" s="41" t="s">
        <v>18</v>
      </c>
      <c r="H162" s="49">
        <v>18871.12</v>
      </c>
      <c r="I162" s="49">
        <v>-9195.4699999999993</v>
      </c>
      <c r="J162" s="49">
        <v>9675.65</v>
      </c>
      <c r="K162" s="49"/>
      <c r="L162" s="49">
        <v>9675.65</v>
      </c>
      <c r="M162" s="49">
        <v>9675.65</v>
      </c>
      <c r="N162" s="49">
        <v>9675.65</v>
      </c>
      <c r="O162" s="50"/>
      <c r="DB162" s="20" t="s">
        <v>30</v>
      </c>
      <c r="DC162" s="20" t="s">
        <v>58</v>
      </c>
      <c r="DD162" s="20">
        <v>1</v>
      </c>
      <c r="DE162" s="20" t="s">
        <v>34</v>
      </c>
      <c r="DF162" s="20">
        <v>1</v>
      </c>
      <c r="DG162" s="20">
        <v>2111</v>
      </c>
      <c r="DH162" s="21" t="s">
        <v>20</v>
      </c>
      <c r="DI162" s="21">
        <v>3000</v>
      </c>
      <c r="DJ162" s="21">
        <v>0</v>
      </c>
      <c r="DK162" s="21">
        <v>3000</v>
      </c>
      <c r="DL162" s="21">
        <v>0</v>
      </c>
      <c r="DM162" s="21">
        <v>0</v>
      </c>
      <c r="DN162" s="21">
        <v>0</v>
      </c>
      <c r="DO162" s="21">
        <v>0</v>
      </c>
      <c r="DP162" s="21">
        <v>3000</v>
      </c>
    </row>
    <row r="163" spans="1:120" ht="14.25" x14ac:dyDescent="0.2">
      <c r="A163" s="34" t="s">
        <v>30</v>
      </c>
      <c r="B163" s="35" t="s">
        <v>258</v>
      </c>
      <c r="C163" s="35">
        <v>1</v>
      </c>
      <c r="D163" s="35" t="s">
        <v>34</v>
      </c>
      <c r="E163" s="35">
        <v>1</v>
      </c>
      <c r="F163" s="35">
        <v>1541</v>
      </c>
      <c r="G163" s="41" t="s">
        <v>19</v>
      </c>
      <c r="H163" s="49">
        <v>63324.89</v>
      </c>
      <c r="I163" s="49">
        <v>-29820.98</v>
      </c>
      <c r="J163" s="49">
        <v>33503.910000000003</v>
      </c>
      <c r="K163" s="49"/>
      <c r="L163" s="49">
        <v>33503.910000000003</v>
      </c>
      <c r="M163" s="49">
        <v>33503.910000000003</v>
      </c>
      <c r="N163" s="49">
        <v>33503.910000000003</v>
      </c>
      <c r="O163" s="50"/>
      <c r="DB163" s="20" t="s">
        <v>30</v>
      </c>
      <c r="DC163" s="20" t="s">
        <v>58</v>
      </c>
      <c r="DD163" s="20">
        <v>1</v>
      </c>
      <c r="DE163" s="20" t="s">
        <v>34</v>
      </c>
      <c r="DF163" s="20">
        <v>1</v>
      </c>
      <c r="DG163" s="20">
        <v>2161</v>
      </c>
      <c r="DH163" s="21" t="s">
        <v>40</v>
      </c>
      <c r="DI163" s="21">
        <v>5000</v>
      </c>
      <c r="DJ163" s="21">
        <v>0</v>
      </c>
      <c r="DK163" s="21">
        <v>5000</v>
      </c>
      <c r="DL163" s="21">
        <v>0</v>
      </c>
      <c r="DM163" s="21">
        <v>273.76</v>
      </c>
      <c r="DN163" s="21">
        <v>273.76</v>
      </c>
      <c r="DO163" s="21">
        <v>0</v>
      </c>
      <c r="DP163" s="21">
        <v>4726.24</v>
      </c>
    </row>
    <row r="164" spans="1:120" ht="14.25" x14ac:dyDescent="0.2">
      <c r="A164" s="34" t="s">
        <v>30</v>
      </c>
      <c r="B164" s="35" t="s">
        <v>258</v>
      </c>
      <c r="C164" s="35">
        <v>1</v>
      </c>
      <c r="D164" s="35" t="s">
        <v>34</v>
      </c>
      <c r="E164" s="35">
        <v>1</v>
      </c>
      <c r="F164" s="35">
        <v>2111</v>
      </c>
      <c r="G164" s="41" t="s">
        <v>20</v>
      </c>
      <c r="H164" s="49">
        <v>5000</v>
      </c>
      <c r="I164" s="49">
        <v>-3919.95</v>
      </c>
      <c r="J164" s="49">
        <v>1080.05</v>
      </c>
      <c r="K164" s="49"/>
      <c r="L164" s="49">
        <v>1080.05</v>
      </c>
      <c r="M164" s="49">
        <v>1080.05</v>
      </c>
      <c r="N164" s="49">
        <v>1080.05</v>
      </c>
      <c r="O164" s="50"/>
      <c r="DB164" s="20" t="s">
        <v>30</v>
      </c>
      <c r="DC164" s="20" t="s">
        <v>58</v>
      </c>
      <c r="DD164" s="20">
        <v>1</v>
      </c>
      <c r="DE164" s="20" t="s">
        <v>34</v>
      </c>
      <c r="DF164" s="20">
        <v>1</v>
      </c>
      <c r="DG164" s="20">
        <v>2491</v>
      </c>
      <c r="DH164" s="21" t="s">
        <v>51</v>
      </c>
      <c r="DI164" s="21">
        <v>15000</v>
      </c>
      <c r="DJ164" s="21">
        <v>0</v>
      </c>
      <c r="DK164" s="21">
        <v>15000</v>
      </c>
      <c r="DL164" s="21">
        <v>0</v>
      </c>
      <c r="DM164" s="21">
        <v>0</v>
      </c>
      <c r="DN164" s="21">
        <v>0</v>
      </c>
      <c r="DO164" s="21">
        <v>0</v>
      </c>
      <c r="DP164" s="21">
        <v>15000</v>
      </c>
    </row>
    <row r="165" spans="1:120" ht="14.25" x14ac:dyDescent="0.2">
      <c r="A165" s="34" t="s">
        <v>30</v>
      </c>
      <c r="B165" s="35" t="s">
        <v>258</v>
      </c>
      <c r="C165" s="35">
        <v>1</v>
      </c>
      <c r="D165" s="35" t="s">
        <v>34</v>
      </c>
      <c r="E165" s="35">
        <v>1</v>
      </c>
      <c r="F165" s="35">
        <v>2161</v>
      </c>
      <c r="G165" s="41" t="s">
        <v>40</v>
      </c>
      <c r="H165" s="49">
        <v>5000</v>
      </c>
      <c r="I165" s="49">
        <v>-5000</v>
      </c>
      <c r="J165" s="49"/>
      <c r="K165" s="49"/>
      <c r="L165" s="49"/>
      <c r="M165" s="49"/>
      <c r="N165" s="49"/>
      <c r="O165" s="50"/>
      <c r="DB165" s="20" t="s">
        <v>30</v>
      </c>
      <c r="DC165" s="20" t="s">
        <v>58</v>
      </c>
      <c r="DD165" s="20">
        <v>1</v>
      </c>
      <c r="DE165" s="20" t="s">
        <v>34</v>
      </c>
      <c r="DF165" s="20">
        <v>1</v>
      </c>
      <c r="DG165" s="20">
        <v>2541</v>
      </c>
      <c r="DH165" s="21" t="s">
        <v>41</v>
      </c>
      <c r="DI165" s="21">
        <v>1000</v>
      </c>
      <c r="DJ165" s="21">
        <v>0</v>
      </c>
      <c r="DK165" s="21">
        <v>1000</v>
      </c>
      <c r="DL165" s="21">
        <v>0</v>
      </c>
      <c r="DM165" s="21">
        <v>0</v>
      </c>
      <c r="DN165" s="21">
        <v>0</v>
      </c>
      <c r="DO165" s="21">
        <v>0</v>
      </c>
      <c r="DP165" s="21">
        <v>1000</v>
      </c>
    </row>
    <row r="166" spans="1:120" ht="14.25" x14ac:dyDescent="0.2">
      <c r="A166" s="34" t="s">
        <v>30</v>
      </c>
      <c r="B166" s="35" t="s">
        <v>258</v>
      </c>
      <c r="C166" s="35">
        <v>1</v>
      </c>
      <c r="D166" s="35" t="s">
        <v>34</v>
      </c>
      <c r="E166" s="35">
        <v>1</v>
      </c>
      <c r="F166" s="35">
        <v>2541</v>
      </c>
      <c r="G166" s="41" t="s">
        <v>41</v>
      </c>
      <c r="H166" s="49">
        <v>2500</v>
      </c>
      <c r="I166" s="49">
        <v>-2500</v>
      </c>
      <c r="J166" s="49"/>
      <c r="K166" s="49"/>
      <c r="L166" s="49"/>
      <c r="M166" s="49"/>
      <c r="N166" s="49"/>
      <c r="O166" s="50"/>
      <c r="DB166" s="20" t="s">
        <v>30</v>
      </c>
      <c r="DC166" s="20" t="s">
        <v>58</v>
      </c>
      <c r="DD166" s="20">
        <v>1</v>
      </c>
      <c r="DE166" s="20" t="s">
        <v>34</v>
      </c>
      <c r="DF166" s="20">
        <v>1</v>
      </c>
      <c r="DG166" s="20">
        <v>2921</v>
      </c>
      <c r="DH166" s="21" t="s">
        <v>42</v>
      </c>
      <c r="DI166" s="21">
        <v>3000</v>
      </c>
      <c r="DJ166" s="21">
        <v>0</v>
      </c>
      <c r="DK166" s="21">
        <v>3000</v>
      </c>
      <c r="DL166" s="21">
        <v>0</v>
      </c>
      <c r="DM166" s="21">
        <v>0</v>
      </c>
      <c r="DN166" s="21">
        <v>0</v>
      </c>
      <c r="DO166" s="21">
        <v>0</v>
      </c>
      <c r="DP166" s="21">
        <v>3000</v>
      </c>
    </row>
    <row r="167" spans="1:120" ht="14.25" x14ac:dyDescent="0.2">
      <c r="A167" s="34" t="s">
        <v>30</v>
      </c>
      <c r="B167" s="35" t="s">
        <v>258</v>
      </c>
      <c r="C167" s="35">
        <v>1</v>
      </c>
      <c r="D167" s="35" t="s">
        <v>34</v>
      </c>
      <c r="E167" s="35">
        <v>1</v>
      </c>
      <c r="F167" s="35">
        <v>2921</v>
      </c>
      <c r="G167" s="41" t="s">
        <v>42</v>
      </c>
      <c r="H167" s="49">
        <v>8000</v>
      </c>
      <c r="I167" s="49">
        <v>-6167.8</v>
      </c>
      <c r="J167" s="49">
        <v>1832.2</v>
      </c>
      <c r="K167" s="49"/>
      <c r="L167" s="49">
        <v>1832.2</v>
      </c>
      <c r="M167" s="49">
        <v>1832.2</v>
      </c>
      <c r="N167" s="49">
        <v>1832.2</v>
      </c>
      <c r="O167" s="50"/>
      <c r="DB167" s="20" t="s">
        <v>30</v>
      </c>
      <c r="DC167" s="20" t="s">
        <v>58</v>
      </c>
      <c r="DD167" s="20">
        <v>1</v>
      </c>
      <c r="DE167" s="20" t="s">
        <v>34</v>
      </c>
      <c r="DF167" s="20">
        <v>1</v>
      </c>
      <c r="DG167" s="20">
        <v>3131</v>
      </c>
      <c r="DH167" s="21" t="s">
        <v>53</v>
      </c>
      <c r="DI167" s="21">
        <v>1200</v>
      </c>
      <c r="DJ167" s="21">
        <v>0</v>
      </c>
      <c r="DK167" s="21">
        <v>1200</v>
      </c>
      <c r="DL167" s="21">
        <v>0</v>
      </c>
      <c r="DM167" s="21">
        <v>0</v>
      </c>
      <c r="DN167" s="21">
        <v>0</v>
      </c>
      <c r="DO167" s="21">
        <v>0</v>
      </c>
      <c r="DP167" s="21">
        <v>1200</v>
      </c>
    </row>
    <row r="168" spans="1:120" ht="14.25" x14ac:dyDescent="0.2">
      <c r="A168" s="34" t="s">
        <v>30</v>
      </c>
      <c r="B168" s="35" t="s">
        <v>258</v>
      </c>
      <c r="C168" s="35">
        <v>1</v>
      </c>
      <c r="D168" s="35" t="s">
        <v>34</v>
      </c>
      <c r="E168" s="35">
        <v>1</v>
      </c>
      <c r="F168" s="35">
        <v>3111</v>
      </c>
      <c r="G168" s="41" t="s">
        <v>52</v>
      </c>
      <c r="H168" s="49">
        <v>3000</v>
      </c>
      <c r="I168" s="49">
        <v>-2343</v>
      </c>
      <c r="J168" s="49">
        <v>657</v>
      </c>
      <c r="K168" s="49"/>
      <c r="L168" s="49">
        <v>657</v>
      </c>
      <c r="M168" s="49">
        <v>657</v>
      </c>
      <c r="N168" s="49">
        <v>657</v>
      </c>
      <c r="O168" s="50"/>
      <c r="DB168" s="20" t="s">
        <v>30</v>
      </c>
      <c r="DC168" s="20" t="s">
        <v>58</v>
      </c>
      <c r="DD168" s="20">
        <v>1</v>
      </c>
      <c r="DE168" s="20" t="s">
        <v>34</v>
      </c>
      <c r="DF168" s="20">
        <v>1</v>
      </c>
      <c r="DG168" s="20">
        <v>3591</v>
      </c>
      <c r="DH168" s="21" t="s">
        <v>45</v>
      </c>
      <c r="DI168" s="21">
        <v>4000</v>
      </c>
      <c r="DJ168" s="21">
        <v>0</v>
      </c>
      <c r="DK168" s="21">
        <v>4000</v>
      </c>
      <c r="DL168" s="21">
        <v>0</v>
      </c>
      <c r="DM168" s="21">
        <v>0</v>
      </c>
      <c r="DN168" s="21">
        <v>0</v>
      </c>
      <c r="DO168" s="21">
        <v>0</v>
      </c>
      <c r="DP168" s="21">
        <v>4000</v>
      </c>
    </row>
    <row r="169" spans="1:120" ht="14.25" x14ac:dyDescent="0.2">
      <c r="A169" s="34" t="s">
        <v>30</v>
      </c>
      <c r="B169" s="35" t="s">
        <v>258</v>
      </c>
      <c r="C169" s="35">
        <v>1</v>
      </c>
      <c r="D169" s="35" t="s">
        <v>34</v>
      </c>
      <c r="E169" s="35">
        <v>1</v>
      </c>
      <c r="F169" s="35">
        <v>3131</v>
      </c>
      <c r="G169" s="41" t="s">
        <v>53</v>
      </c>
      <c r="H169" s="49">
        <v>1000</v>
      </c>
      <c r="I169" s="49">
        <v>-90</v>
      </c>
      <c r="J169" s="49">
        <v>910</v>
      </c>
      <c r="K169" s="49"/>
      <c r="L169" s="49">
        <v>910</v>
      </c>
      <c r="M169" s="49">
        <v>910</v>
      </c>
      <c r="N169" s="49">
        <v>910</v>
      </c>
      <c r="O169" s="50"/>
      <c r="DB169" s="20" t="s">
        <v>30</v>
      </c>
      <c r="DC169" s="20" t="s">
        <v>58</v>
      </c>
      <c r="DD169" s="20">
        <v>1</v>
      </c>
      <c r="DE169" s="20" t="s">
        <v>34</v>
      </c>
      <c r="DF169" s="20">
        <v>1</v>
      </c>
      <c r="DG169" s="20">
        <v>3721</v>
      </c>
      <c r="DH169" s="21" t="s">
        <v>36</v>
      </c>
      <c r="DI169" s="21">
        <v>1000</v>
      </c>
      <c r="DJ169" s="21">
        <v>0</v>
      </c>
      <c r="DK169" s="21">
        <v>1000</v>
      </c>
      <c r="DL169" s="21">
        <v>0</v>
      </c>
      <c r="DM169" s="21">
        <v>81</v>
      </c>
      <c r="DN169" s="21">
        <v>81</v>
      </c>
      <c r="DO169" s="21">
        <v>81</v>
      </c>
      <c r="DP169" s="21">
        <v>919</v>
      </c>
    </row>
    <row r="170" spans="1:120" ht="14.25" x14ac:dyDescent="0.2">
      <c r="A170" s="34" t="s">
        <v>30</v>
      </c>
      <c r="B170" s="35" t="s">
        <v>258</v>
      </c>
      <c r="C170" s="35">
        <v>1</v>
      </c>
      <c r="D170" s="35" t="s">
        <v>34</v>
      </c>
      <c r="E170" s="35">
        <v>1</v>
      </c>
      <c r="F170" s="35">
        <v>3141</v>
      </c>
      <c r="G170" s="41" t="s">
        <v>44</v>
      </c>
      <c r="H170" s="49">
        <v>5000</v>
      </c>
      <c r="I170" s="49">
        <v>-2700</v>
      </c>
      <c r="J170" s="49">
        <v>2300</v>
      </c>
      <c r="K170" s="49"/>
      <c r="L170" s="49">
        <v>2300</v>
      </c>
      <c r="M170" s="49">
        <v>2300</v>
      </c>
      <c r="N170" s="49">
        <v>2300</v>
      </c>
      <c r="O170" s="50"/>
      <c r="DB170" s="20" t="s">
        <v>30</v>
      </c>
      <c r="DC170" s="20" t="s">
        <v>60</v>
      </c>
      <c r="DD170" s="20"/>
      <c r="DE170" s="20"/>
      <c r="DF170" s="20"/>
      <c r="DG170" s="20"/>
      <c r="DH170" s="21" t="s">
        <v>61</v>
      </c>
      <c r="DI170" s="21">
        <v>160670.6</v>
      </c>
      <c r="DJ170" s="21">
        <v>0</v>
      </c>
      <c r="DK170" s="21">
        <v>160670.6</v>
      </c>
      <c r="DL170" s="21">
        <v>0</v>
      </c>
      <c r="DM170" s="21">
        <v>8471.16</v>
      </c>
      <c r="DN170" s="21">
        <v>8471.16</v>
      </c>
      <c r="DO170" s="21">
        <v>8087.16</v>
      </c>
      <c r="DP170" s="21">
        <v>152199.44</v>
      </c>
    </row>
    <row r="171" spans="1:120" ht="14.25" x14ac:dyDescent="0.2">
      <c r="A171" s="34" t="s">
        <v>30</v>
      </c>
      <c r="B171" s="35" t="s">
        <v>258</v>
      </c>
      <c r="C171" s="35">
        <v>1</v>
      </c>
      <c r="D171" s="35" t="s">
        <v>34</v>
      </c>
      <c r="E171" s="35">
        <v>1</v>
      </c>
      <c r="F171" s="35">
        <v>3221</v>
      </c>
      <c r="G171" s="41" t="s">
        <v>260</v>
      </c>
      <c r="H171" s="49">
        <v>75000</v>
      </c>
      <c r="I171" s="49">
        <v>-36385.51</v>
      </c>
      <c r="J171" s="49">
        <v>38614.49</v>
      </c>
      <c r="K171" s="49"/>
      <c r="L171" s="49">
        <v>38614.49</v>
      </c>
      <c r="M171" s="49">
        <v>38614.49</v>
      </c>
      <c r="N171" s="49">
        <v>38614.49</v>
      </c>
      <c r="O171" s="50"/>
      <c r="DB171" s="20" t="s">
        <v>30</v>
      </c>
      <c r="DC171" s="20" t="s">
        <v>60</v>
      </c>
      <c r="DD171" s="20">
        <v>1</v>
      </c>
      <c r="DE171" s="20"/>
      <c r="DF171" s="20"/>
      <c r="DG171" s="20"/>
      <c r="DH171" s="21" t="s">
        <v>9</v>
      </c>
      <c r="DI171" s="21">
        <v>160670.6</v>
      </c>
      <c r="DJ171" s="21">
        <v>0</v>
      </c>
      <c r="DK171" s="21">
        <v>160670.6</v>
      </c>
      <c r="DL171" s="21">
        <v>0</v>
      </c>
      <c r="DM171" s="21">
        <v>8471.16</v>
      </c>
      <c r="DN171" s="21">
        <v>8471.16</v>
      </c>
      <c r="DO171" s="21">
        <v>8087.16</v>
      </c>
      <c r="DP171" s="21">
        <v>152199.44</v>
      </c>
    </row>
    <row r="172" spans="1:120" ht="14.25" x14ac:dyDescent="0.2">
      <c r="A172" s="34" t="s">
        <v>30</v>
      </c>
      <c r="B172" s="35" t="s">
        <v>258</v>
      </c>
      <c r="C172" s="35">
        <v>1</v>
      </c>
      <c r="D172" s="35" t="s">
        <v>34</v>
      </c>
      <c r="E172" s="35">
        <v>1</v>
      </c>
      <c r="F172" s="35">
        <v>3591</v>
      </c>
      <c r="G172" s="41" t="s">
        <v>45</v>
      </c>
      <c r="H172" s="49">
        <v>3000</v>
      </c>
      <c r="I172" s="49">
        <v>-3000</v>
      </c>
      <c r="J172" s="49"/>
      <c r="K172" s="49"/>
      <c r="L172" s="49"/>
      <c r="M172" s="49"/>
      <c r="N172" s="49"/>
      <c r="O172" s="50"/>
      <c r="DB172" s="20" t="s">
        <v>30</v>
      </c>
      <c r="DC172" s="20" t="s">
        <v>60</v>
      </c>
      <c r="DD172" s="20">
        <v>1</v>
      </c>
      <c r="DE172" s="20" t="s">
        <v>34</v>
      </c>
      <c r="DF172" s="20"/>
      <c r="DG172" s="20"/>
      <c r="DH172" s="21" t="s">
        <v>35</v>
      </c>
      <c r="DI172" s="21">
        <v>160670.6</v>
      </c>
      <c r="DJ172" s="21">
        <v>0</v>
      </c>
      <c r="DK172" s="21">
        <v>160670.6</v>
      </c>
      <c r="DL172" s="21">
        <v>0</v>
      </c>
      <c r="DM172" s="21">
        <v>8471.16</v>
      </c>
      <c r="DN172" s="21">
        <v>8471.16</v>
      </c>
      <c r="DO172" s="21">
        <v>8087.16</v>
      </c>
      <c r="DP172" s="21">
        <v>152199.44</v>
      </c>
    </row>
    <row r="173" spans="1:120" ht="14.25" x14ac:dyDescent="0.2">
      <c r="A173" s="34" t="s">
        <v>30</v>
      </c>
      <c r="B173" s="35" t="s">
        <v>258</v>
      </c>
      <c r="C173" s="35">
        <v>1</v>
      </c>
      <c r="D173" s="35" t="s">
        <v>34</v>
      </c>
      <c r="E173" s="35">
        <v>1</v>
      </c>
      <c r="F173" s="35">
        <v>3721</v>
      </c>
      <c r="G173" s="41" t="s">
        <v>36</v>
      </c>
      <c r="H173" s="49">
        <v>3000</v>
      </c>
      <c r="I173" s="49">
        <v>-440</v>
      </c>
      <c r="J173" s="49">
        <v>2560</v>
      </c>
      <c r="K173" s="49"/>
      <c r="L173" s="49">
        <v>2560</v>
      </c>
      <c r="M173" s="49">
        <v>2560</v>
      </c>
      <c r="N173" s="49">
        <v>2560</v>
      </c>
      <c r="O173" s="50"/>
      <c r="DB173" s="20" t="s">
        <v>30</v>
      </c>
      <c r="DC173" s="20" t="s">
        <v>60</v>
      </c>
      <c r="DD173" s="20">
        <v>1</v>
      </c>
      <c r="DE173" s="20" t="s">
        <v>34</v>
      </c>
      <c r="DF173" s="20">
        <v>1</v>
      </c>
      <c r="DG173" s="20"/>
      <c r="DH173" s="21" t="s">
        <v>12</v>
      </c>
      <c r="DI173" s="21">
        <v>160670.6</v>
      </c>
      <c r="DJ173" s="21">
        <v>0</v>
      </c>
      <c r="DK173" s="21">
        <v>160670.6</v>
      </c>
      <c r="DL173" s="21">
        <v>0</v>
      </c>
      <c r="DM173" s="21">
        <v>8471.16</v>
      </c>
      <c r="DN173" s="21">
        <v>8471.16</v>
      </c>
      <c r="DO173" s="21">
        <v>8087.16</v>
      </c>
      <c r="DP173" s="21">
        <v>152199.44</v>
      </c>
    </row>
    <row r="174" spans="1:120" ht="14.25" x14ac:dyDescent="0.2">
      <c r="A174" s="34" t="s">
        <v>30</v>
      </c>
      <c r="B174" s="35" t="s">
        <v>258</v>
      </c>
      <c r="C174" s="35">
        <v>4</v>
      </c>
      <c r="D174" s="35"/>
      <c r="E174" s="35"/>
      <c r="F174" s="35"/>
      <c r="G174" s="41" t="s">
        <v>28</v>
      </c>
      <c r="H174" s="49">
        <v>5000</v>
      </c>
      <c r="I174" s="49">
        <v>-5000</v>
      </c>
      <c r="J174" s="49"/>
      <c r="K174" s="49"/>
      <c r="L174" s="49"/>
      <c r="M174" s="49"/>
      <c r="N174" s="49"/>
      <c r="O174" s="50"/>
      <c r="DB174" s="20" t="s">
        <v>30</v>
      </c>
      <c r="DC174" s="20" t="s">
        <v>60</v>
      </c>
      <c r="DD174" s="20">
        <v>1</v>
      </c>
      <c r="DE174" s="20" t="s">
        <v>34</v>
      </c>
      <c r="DF174" s="20">
        <v>1</v>
      </c>
      <c r="DG174" s="20">
        <v>1131</v>
      </c>
      <c r="DH174" s="21" t="s">
        <v>13</v>
      </c>
      <c r="DI174" s="21">
        <v>76339.990000000005</v>
      </c>
      <c r="DJ174" s="21">
        <v>0</v>
      </c>
      <c r="DK174" s="21">
        <v>76339.990000000005</v>
      </c>
      <c r="DL174" s="21">
        <v>0</v>
      </c>
      <c r="DM174" s="21">
        <v>3826.75</v>
      </c>
      <c r="DN174" s="21">
        <v>3826.75</v>
      </c>
      <c r="DO174" s="21">
        <v>3826.75</v>
      </c>
      <c r="DP174" s="21">
        <v>72513.240000000005</v>
      </c>
    </row>
    <row r="175" spans="1:120" ht="14.25" x14ac:dyDescent="0.2">
      <c r="A175" s="34" t="s">
        <v>30</v>
      </c>
      <c r="B175" s="35" t="s">
        <v>258</v>
      </c>
      <c r="C175" s="35">
        <v>4</v>
      </c>
      <c r="D175" s="35" t="s">
        <v>34</v>
      </c>
      <c r="E175" s="35"/>
      <c r="F175" s="35"/>
      <c r="G175" s="41" t="s">
        <v>35</v>
      </c>
      <c r="H175" s="49">
        <v>5000</v>
      </c>
      <c r="I175" s="49">
        <v>-5000</v>
      </c>
      <c r="J175" s="49"/>
      <c r="K175" s="49"/>
      <c r="L175" s="49"/>
      <c r="M175" s="49"/>
      <c r="N175" s="49"/>
      <c r="O175" s="50"/>
      <c r="DB175" s="20" t="s">
        <v>30</v>
      </c>
      <c r="DC175" s="20" t="s">
        <v>60</v>
      </c>
      <c r="DD175" s="20">
        <v>1</v>
      </c>
      <c r="DE175" s="20" t="s">
        <v>34</v>
      </c>
      <c r="DF175" s="20">
        <v>1</v>
      </c>
      <c r="DG175" s="20">
        <v>1321</v>
      </c>
      <c r="DH175" s="21" t="s">
        <v>14</v>
      </c>
      <c r="DI175" s="21">
        <v>1935.7</v>
      </c>
      <c r="DJ175" s="21">
        <v>0</v>
      </c>
      <c r="DK175" s="21">
        <v>1935.7</v>
      </c>
      <c r="DL175" s="21">
        <v>0</v>
      </c>
      <c r="DM175" s="21">
        <v>0</v>
      </c>
      <c r="DN175" s="21">
        <v>0</v>
      </c>
      <c r="DO175" s="21">
        <v>0</v>
      </c>
      <c r="DP175" s="21">
        <v>1935.7</v>
      </c>
    </row>
    <row r="176" spans="1:120" ht="14.25" x14ac:dyDescent="0.2">
      <c r="A176" s="34" t="s">
        <v>30</v>
      </c>
      <c r="B176" s="35" t="s">
        <v>258</v>
      </c>
      <c r="C176" s="35">
        <v>4</v>
      </c>
      <c r="D176" s="35" t="s">
        <v>34</v>
      </c>
      <c r="E176" s="35">
        <v>1</v>
      </c>
      <c r="F176" s="35"/>
      <c r="G176" s="41" t="s">
        <v>12</v>
      </c>
      <c r="H176" s="49">
        <v>5000</v>
      </c>
      <c r="I176" s="49">
        <v>-5000</v>
      </c>
      <c r="J176" s="49"/>
      <c r="K176" s="49"/>
      <c r="L176" s="49"/>
      <c r="M176" s="49"/>
      <c r="N176" s="49"/>
      <c r="O176" s="50"/>
      <c r="DB176" s="20" t="s">
        <v>30</v>
      </c>
      <c r="DC176" s="20" t="s">
        <v>60</v>
      </c>
      <c r="DD176" s="20">
        <v>1</v>
      </c>
      <c r="DE176" s="20" t="s">
        <v>34</v>
      </c>
      <c r="DF176" s="20">
        <v>1</v>
      </c>
      <c r="DG176" s="20">
        <v>1323</v>
      </c>
      <c r="DH176" s="21" t="s">
        <v>15</v>
      </c>
      <c r="DI176" s="21">
        <v>13079.08</v>
      </c>
      <c r="DJ176" s="21">
        <v>0</v>
      </c>
      <c r="DK176" s="21">
        <v>13079.08</v>
      </c>
      <c r="DL176" s="21">
        <v>0</v>
      </c>
      <c r="DM176" s="21">
        <v>1049</v>
      </c>
      <c r="DN176" s="21">
        <v>1049</v>
      </c>
      <c r="DO176" s="21">
        <v>1049</v>
      </c>
      <c r="DP176" s="21">
        <v>12030.08</v>
      </c>
    </row>
    <row r="177" spans="1:120" ht="14.25" x14ac:dyDescent="0.2">
      <c r="A177" s="34" t="s">
        <v>30</v>
      </c>
      <c r="B177" s="35" t="s">
        <v>258</v>
      </c>
      <c r="C177" s="35">
        <v>4</v>
      </c>
      <c r="D177" s="35" t="s">
        <v>34</v>
      </c>
      <c r="E177" s="35">
        <v>1</v>
      </c>
      <c r="F177" s="35">
        <v>2171</v>
      </c>
      <c r="G177" s="41" t="s">
        <v>47</v>
      </c>
      <c r="H177" s="49">
        <v>5000</v>
      </c>
      <c r="I177" s="49">
        <v>-5000</v>
      </c>
      <c r="J177" s="49"/>
      <c r="K177" s="49"/>
      <c r="L177" s="49"/>
      <c r="M177" s="49"/>
      <c r="N177" s="49"/>
      <c r="O177" s="50"/>
      <c r="DB177" s="20" t="s">
        <v>30</v>
      </c>
      <c r="DC177" s="20" t="s">
        <v>60</v>
      </c>
      <c r="DD177" s="20">
        <v>1</v>
      </c>
      <c r="DE177" s="20" t="s">
        <v>34</v>
      </c>
      <c r="DF177" s="20">
        <v>1</v>
      </c>
      <c r="DG177" s="20">
        <v>1413</v>
      </c>
      <c r="DH177" s="21" t="s">
        <v>16</v>
      </c>
      <c r="DI177" s="21">
        <v>25021.64</v>
      </c>
      <c r="DJ177" s="21">
        <v>0</v>
      </c>
      <c r="DK177" s="21">
        <v>25021.64</v>
      </c>
      <c r="DL177" s="21">
        <v>0</v>
      </c>
      <c r="DM177" s="21">
        <v>1917.75</v>
      </c>
      <c r="DN177" s="21">
        <v>1917.75</v>
      </c>
      <c r="DO177" s="21">
        <v>1917.75</v>
      </c>
      <c r="DP177" s="21">
        <v>23103.89</v>
      </c>
    </row>
    <row r="178" spans="1:120" ht="14.25" x14ac:dyDescent="0.2">
      <c r="A178" s="34" t="s">
        <v>30</v>
      </c>
      <c r="B178" s="35" t="s">
        <v>58</v>
      </c>
      <c r="C178" s="35"/>
      <c r="D178" s="35"/>
      <c r="E178" s="35"/>
      <c r="F178" s="35"/>
      <c r="G178" s="41" t="s">
        <v>59</v>
      </c>
      <c r="H178" s="49">
        <v>95614.27</v>
      </c>
      <c r="I178" s="49">
        <v>-9618.4500000000007</v>
      </c>
      <c r="J178" s="49">
        <v>85995.82</v>
      </c>
      <c r="K178" s="49"/>
      <c r="L178" s="49">
        <v>85995.82</v>
      </c>
      <c r="M178" s="49">
        <v>85995.82</v>
      </c>
      <c r="N178" s="49">
        <v>84827.17</v>
      </c>
      <c r="O178" s="50"/>
      <c r="DB178" s="20" t="s">
        <v>30</v>
      </c>
      <c r="DC178" s="20" t="s">
        <v>60</v>
      </c>
      <c r="DD178" s="20">
        <v>1</v>
      </c>
      <c r="DE178" s="20" t="s">
        <v>34</v>
      </c>
      <c r="DF178" s="20">
        <v>1</v>
      </c>
      <c r="DG178" s="20">
        <v>1421</v>
      </c>
      <c r="DH178" s="21" t="s">
        <v>17</v>
      </c>
      <c r="DI178" s="21">
        <v>5521.77</v>
      </c>
      <c r="DJ178" s="21">
        <v>0</v>
      </c>
      <c r="DK178" s="21">
        <v>5521.77</v>
      </c>
      <c r="DL178" s="21">
        <v>0</v>
      </c>
      <c r="DM178" s="21">
        <v>0</v>
      </c>
      <c r="DN178" s="21">
        <v>0</v>
      </c>
      <c r="DO178" s="21">
        <v>0</v>
      </c>
      <c r="DP178" s="21">
        <v>5521.77</v>
      </c>
    </row>
    <row r="179" spans="1:120" ht="14.25" x14ac:dyDescent="0.2">
      <c r="A179" s="34" t="s">
        <v>30</v>
      </c>
      <c r="B179" s="35" t="s">
        <v>58</v>
      </c>
      <c r="C179" s="35">
        <v>1</v>
      </c>
      <c r="D179" s="35"/>
      <c r="E179" s="35"/>
      <c r="F179" s="35"/>
      <c r="G179" s="41" t="s">
        <v>9</v>
      </c>
      <c r="H179" s="49">
        <v>95614.27</v>
      </c>
      <c r="I179" s="49">
        <v>-9618.4500000000007</v>
      </c>
      <c r="J179" s="49">
        <v>85995.82</v>
      </c>
      <c r="K179" s="49"/>
      <c r="L179" s="49">
        <v>85995.82</v>
      </c>
      <c r="M179" s="49">
        <v>85995.82</v>
      </c>
      <c r="N179" s="49">
        <v>84827.17</v>
      </c>
      <c r="O179" s="50"/>
      <c r="DB179" s="20" t="s">
        <v>30</v>
      </c>
      <c r="DC179" s="20" t="s">
        <v>60</v>
      </c>
      <c r="DD179" s="20">
        <v>1</v>
      </c>
      <c r="DE179" s="20" t="s">
        <v>34</v>
      </c>
      <c r="DF179" s="20">
        <v>1</v>
      </c>
      <c r="DG179" s="20">
        <v>1431</v>
      </c>
      <c r="DH179" s="21" t="s">
        <v>18</v>
      </c>
      <c r="DI179" s="21">
        <v>5687.42</v>
      </c>
      <c r="DJ179" s="21">
        <v>0</v>
      </c>
      <c r="DK179" s="21">
        <v>5687.42</v>
      </c>
      <c r="DL179" s="21">
        <v>0</v>
      </c>
      <c r="DM179" s="21">
        <v>0</v>
      </c>
      <c r="DN179" s="21">
        <v>0</v>
      </c>
      <c r="DO179" s="21">
        <v>0</v>
      </c>
      <c r="DP179" s="21">
        <v>5687.42</v>
      </c>
    </row>
    <row r="180" spans="1:120" ht="14.25" x14ac:dyDescent="0.2">
      <c r="A180" s="34" t="s">
        <v>30</v>
      </c>
      <c r="B180" s="35" t="s">
        <v>58</v>
      </c>
      <c r="C180" s="35">
        <v>1</v>
      </c>
      <c r="D180" s="35" t="s">
        <v>34</v>
      </c>
      <c r="E180" s="35"/>
      <c r="F180" s="35"/>
      <c r="G180" s="41" t="s">
        <v>35</v>
      </c>
      <c r="H180" s="49">
        <v>95614.27</v>
      </c>
      <c r="I180" s="49">
        <v>-9618.4500000000007</v>
      </c>
      <c r="J180" s="49">
        <v>85995.82</v>
      </c>
      <c r="K180" s="49"/>
      <c r="L180" s="49">
        <v>85995.82</v>
      </c>
      <c r="M180" s="49">
        <v>85995.82</v>
      </c>
      <c r="N180" s="49">
        <v>84827.17</v>
      </c>
      <c r="O180" s="50"/>
      <c r="DB180" s="20" t="s">
        <v>30</v>
      </c>
      <c r="DC180" s="20" t="s">
        <v>60</v>
      </c>
      <c r="DD180" s="20">
        <v>1</v>
      </c>
      <c r="DE180" s="20" t="s">
        <v>34</v>
      </c>
      <c r="DF180" s="20">
        <v>1</v>
      </c>
      <c r="DG180" s="20">
        <v>1541</v>
      </c>
      <c r="DH180" s="21" t="s">
        <v>19</v>
      </c>
      <c r="DI180" s="21">
        <v>19085</v>
      </c>
      <c r="DJ180" s="21">
        <v>0</v>
      </c>
      <c r="DK180" s="21">
        <v>19085</v>
      </c>
      <c r="DL180" s="21">
        <v>0</v>
      </c>
      <c r="DM180" s="21">
        <v>956.66</v>
      </c>
      <c r="DN180" s="21">
        <v>956.66</v>
      </c>
      <c r="DO180" s="21">
        <v>956.66</v>
      </c>
      <c r="DP180" s="21">
        <v>18128.34</v>
      </c>
    </row>
    <row r="181" spans="1:120" ht="14.25" x14ac:dyDescent="0.2">
      <c r="A181" s="34" t="s">
        <v>30</v>
      </c>
      <c r="B181" s="35" t="s">
        <v>58</v>
      </c>
      <c r="C181" s="35">
        <v>1</v>
      </c>
      <c r="D181" s="35" t="s">
        <v>34</v>
      </c>
      <c r="E181" s="35">
        <v>1</v>
      </c>
      <c r="F181" s="35"/>
      <c r="G181" s="41" t="s">
        <v>12</v>
      </c>
      <c r="H181" s="49">
        <v>95614.27</v>
      </c>
      <c r="I181" s="49">
        <v>-9618.4500000000007</v>
      </c>
      <c r="J181" s="49">
        <v>85995.82</v>
      </c>
      <c r="K181" s="49"/>
      <c r="L181" s="49">
        <v>85995.82</v>
      </c>
      <c r="M181" s="49">
        <v>85995.82</v>
      </c>
      <c r="N181" s="49">
        <v>84827.17</v>
      </c>
      <c r="O181" s="50"/>
      <c r="DB181" s="20" t="s">
        <v>30</v>
      </c>
      <c r="DC181" s="20" t="s">
        <v>60</v>
      </c>
      <c r="DD181" s="20">
        <v>1</v>
      </c>
      <c r="DE181" s="20" t="s">
        <v>34</v>
      </c>
      <c r="DF181" s="20">
        <v>1</v>
      </c>
      <c r="DG181" s="20">
        <v>2111</v>
      </c>
      <c r="DH181" s="21" t="s">
        <v>20</v>
      </c>
      <c r="DI181" s="21">
        <v>3000</v>
      </c>
      <c r="DJ181" s="21">
        <v>0</v>
      </c>
      <c r="DK181" s="21">
        <v>3000</v>
      </c>
      <c r="DL181" s="21">
        <v>0</v>
      </c>
      <c r="DM181" s="21">
        <v>0</v>
      </c>
      <c r="DN181" s="21">
        <v>0</v>
      </c>
      <c r="DO181" s="21">
        <v>0</v>
      </c>
      <c r="DP181" s="21">
        <v>3000</v>
      </c>
    </row>
    <row r="182" spans="1:120" ht="14.25" x14ac:dyDescent="0.2">
      <c r="A182" s="34" t="s">
        <v>30</v>
      </c>
      <c r="B182" s="35" t="s">
        <v>58</v>
      </c>
      <c r="C182" s="35">
        <v>1</v>
      </c>
      <c r="D182" s="35" t="s">
        <v>34</v>
      </c>
      <c r="E182" s="35">
        <v>1</v>
      </c>
      <c r="F182" s="35">
        <v>1131</v>
      </c>
      <c r="G182" s="41" t="s">
        <v>13</v>
      </c>
      <c r="H182" s="49">
        <v>37896</v>
      </c>
      <c r="I182" s="49">
        <v>3633.23</v>
      </c>
      <c r="J182" s="49">
        <v>41529.230000000003</v>
      </c>
      <c r="K182" s="49"/>
      <c r="L182" s="49">
        <v>41529.230000000003</v>
      </c>
      <c r="M182" s="49">
        <v>41529.230000000003</v>
      </c>
      <c r="N182" s="49">
        <v>40594.31</v>
      </c>
      <c r="O182" s="50"/>
      <c r="DB182" s="20" t="s">
        <v>30</v>
      </c>
      <c r="DC182" s="20" t="s">
        <v>60</v>
      </c>
      <c r="DD182" s="20">
        <v>1</v>
      </c>
      <c r="DE182" s="20" t="s">
        <v>34</v>
      </c>
      <c r="DF182" s="20">
        <v>1</v>
      </c>
      <c r="DG182" s="20">
        <v>2161</v>
      </c>
      <c r="DH182" s="21" t="s">
        <v>40</v>
      </c>
      <c r="DI182" s="21">
        <v>1500</v>
      </c>
      <c r="DJ182" s="21">
        <v>0</v>
      </c>
      <c r="DK182" s="21">
        <v>1500</v>
      </c>
      <c r="DL182" s="21">
        <v>0</v>
      </c>
      <c r="DM182" s="21">
        <v>0</v>
      </c>
      <c r="DN182" s="21">
        <v>0</v>
      </c>
      <c r="DO182" s="21">
        <v>0</v>
      </c>
      <c r="DP182" s="21">
        <v>1500</v>
      </c>
    </row>
    <row r="183" spans="1:120" ht="14.25" x14ac:dyDescent="0.2">
      <c r="A183" s="34" t="s">
        <v>30</v>
      </c>
      <c r="B183" s="35" t="s">
        <v>58</v>
      </c>
      <c r="C183" s="35">
        <v>1</v>
      </c>
      <c r="D183" s="35" t="s">
        <v>34</v>
      </c>
      <c r="E183" s="35">
        <v>1</v>
      </c>
      <c r="F183" s="35">
        <v>1321</v>
      </c>
      <c r="G183" s="41" t="s">
        <v>14</v>
      </c>
      <c r="H183" s="49">
        <v>960.89</v>
      </c>
      <c r="I183" s="49">
        <v>0.01</v>
      </c>
      <c r="J183" s="49">
        <v>960.9</v>
      </c>
      <c r="K183" s="49"/>
      <c r="L183" s="49">
        <v>960.9</v>
      </c>
      <c r="M183" s="49">
        <v>960.9</v>
      </c>
      <c r="N183" s="49">
        <v>960.9</v>
      </c>
      <c r="O183" s="50"/>
      <c r="DB183" s="20" t="s">
        <v>30</v>
      </c>
      <c r="DC183" s="20" t="s">
        <v>60</v>
      </c>
      <c r="DD183" s="20">
        <v>1</v>
      </c>
      <c r="DE183" s="20" t="s">
        <v>34</v>
      </c>
      <c r="DF183" s="20">
        <v>1</v>
      </c>
      <c r="DG183" s="20">
        <v>2541</v>
      </c>
      <c r="DH183" s="21" t="s">
        <v>41</v>
      </c>
      <c r="DI183" s="21">
        <v>1500</v>
      </c>
      <c r="DJ183" s="21">
        <v>0</v>
      </c>
      <c r="DK183" s="21">
        <v>1500</v>
      </c>
      <c r="DL183" s="21">
        <v>0</v>
      </c>
      <c r="DM183" s="21">
        <v>0</v>
      </c>
      <c r="DN183" s="21">
        <v>0</v>
      </c>
      <c r="DO183" s="21">
        <v>0</v>
      </c>
      <c r="DP183" s="21">
        <v>1500</v>
      </c>
    </row>
    <row r="184" spans="1:120" ht="14.25" x14ac:dyDescent="0.2">
      <c r="A184" s="34" t="s">
        <v>30</v>
      </c>
      <c r="B184" s="35" t="s">
        <v>58</v>
      </c>
      <c r="C184" s="35">
        <v>1</v>
      </c>
      <c r="D184" s="35" t="s">
        <v>34</v>
      </c>
      <c r="E184" s="35">
        <v>1</v>
      </c>
      <c r="F184" s="35">
        <v>1323</v>
      </c>
      <c r="G184" s="41" t="s">
        <v>15</v>
      </c>
      <c r="H184" s="49">
        <v>6492.5</v>
      </c>
      <c r="I184" s="49">
        <v>-3.98</v>
      </c>
      <c r="J184" s="49">
        <v>6488.52</v>
      </c>
      <c r="K184" s="49"/>
      <c r="L184" s="49">
        <v>6488.52</v>
      </c>
      <c r="M184" s="49">
        <v>6488.52</v>
      </c>
      <c r="N184" s="49">
        <v>6488.52</v>
      </c>
      <c r="O184" s="50"/>
      <c r="DB184" s="20" t="s">
        <v>30</v>
      </c>
      <c r="DC184" s="20" t="s">
        <v>60</v>
      </c>
      <c r="DD184" s="20">
        <v>1</v>
      </c>
      <c r="DE184" s="20" t="s">
        <v>34</v>
      </c>
      <c r="DF184" s="20">
        <v>1</v>
      </c>
      <c r="DG184" s="20">
        <v>2921</v>
      </c>
      <c r="DH184" s="21" t="s">
        <v>42</v>
      </c>
      <c r="DI184" s="21">
        <v>2000</v>
      </c>
      <c r="DJ184" s="21">
        <v>0</v>
      </c>
      <c r="DK184" s="21">
        <v>2000</v>
      </c>
      <c r="DL184" s="21">
        <v>0</v>
      </c>
      <c r="DM184" s="21">
        <v>549</v>
      </c>
      <c r="DN184" s="21">
        <v>549</v>
      </c>
      <c r="DO184" s="21">
        <v>165</v>
      </c>
      <c r="DP184" s="21">
        <v>1451</v>
      </c>
    </row>
    <row r="185" spans="1:120" ht="14.25" x14ac:dyDescent="0.2">
      <c r="A185" s="34" t="s">
        <v>30</v>
      </c>
      <c r="B185" s="35" t="s">
        <v>58</v>
      </c>
      <c r="C185" s="35">
        <v>1</v>
      </c>
      <c r="D185" s="35" t="s">
        <v>34</v>
      </c>
      <c r="E185" s="35">
        <v>1</v>
      </c>
      <c r="F185" s="35">
        <v>1413</v>
      </c>
      <c r="G185" s="41" t="s">
        <v>16</v>
      </c>
      <c r="H185" s="49">
        <v>12226.51</v>
      </c>
      <c r="I185" s="49">
        <v>2009.45</v>
      </c>
      <c r="J185" s="49">
        <v>14235.96</v>
      </c>
      <c r="K185" s="49"/>
      <c r="L185" s="49">
        <v>14235.96</v>
      </c>
      <c r="M185" s="49">
        <v>14235.96</v>
      </c>
      <c r="N185" s="49">
        <v>14235.96</v>
      </c>
      <c r="O185" s="50"/>
      <c r="DB185" s="20" t="s">
        <v>30</v>
      </c>
      <c r="DC185" s="20" t="s">
        <v>60</v>
      </c>
      <c r="DD185" s="20">
        <v>1</v>
      </c>
      <c r="DE185" s="20" t="s">
        <v>34</v>
      </c>
      <c r="DF185" s="20">
        <v>1</v>
      </c>
      <c r="DG185" s="20">
        <v>3131</v>
      </c>
      <c r="DH185" s="21" t="s">
        <v>53</v>
      </c>
      <c r="DI185" s="21">
        <v>1500</v>
      </c>
      <c r="DJ185" s="21">
        <v>0</v>
      </c>
      <c r="DK185" s="21">
        <v>1500</v>
      </c>
      <c r="DL185" s="21">
        <v>0</v>
      </c>
      <c r="DM185" s="21">
        <v>0</v>
      </c>
      <c r="DN185" s="21">
        <v>0</v>
      </c>
      <c r="DO185" s="21">
        <v>0</v>
      </c>
      <c r="DP185" s="21">
        <v>1500</v>
      </c>
    </row>
    <row r="186" spans="1:120" ht="14.25" x14ac:dyDescent="0.2">
      <c r="A186" s="34" t="s">
        <v>30</v>
      </c>
      <c r="B186" s="35" t="s">
        <v>58</v>
      </c>
      <c r="C186" s="35">
        <v>1</v>
      </c>
      <c r="D186" s="35" t="s">
        <v>34</v>
      </c>
      <c r="E186" s="35">
        <v>1</v>
      </c>
      <c r="F186" s="35">
        <v>1421</v>
      </c>
      <c r="G186" s="41" t="s">
        <v>17</v>
      </c>
      <c r="H186" s="49">
        <v>2741.07</v>
      </c>
      <c r="I186" s="49">
        <v>363.48</v>
      </c>
      <c r="J186" s="49">
        <v>3104.55</v>
      </c>
      <c r="K186" s="49"/>
      <c r="L186" s="49">
        <v>3104.55</v>
      </c>
      <c r="M186" s="49">
        <v>3104.55</v>
      </c>
      <c r="N186" s="49">
        <v>3104.55</v>
      </c>
      <c r="O186" s="50"/>
      <c r="DB186" s="20" t="s">
        <v>30</v>
      </c>
      <c r="DC186" s="20" t="s">
        <v>60</v>
      </c>
      <c r="DD186" s="20">
        <v>1</v>
      </c>
      <c r="DE186" s="20" t="s">
        <v>34</v>
      </c>
      <c r="DF186" s="20">
        <v>1</v>
      </c>
      <c r="DG186" s="20">
        <v>3591</v>
      </c>
      <c r="DH186" s="21" t="s">
        <v>45</v>
      </c>
      <c r="DI186" s="21">
        <v>2500</v>
      </c>
      <c r="DJ186" s="21">
        <v>0</v>
      </c>
      <c r="DK186" s="21">
        <v>2500</v>
      </c>
      <c r="DL186" s="21">
        <v>0</v>
      </c>
      <c r="DM186" s="21">
        <v>0</v>
      </c>
      <c r="DN186" s="21">
        <v>0</v>
      </c>
      <c r="DO186" s="21">
        <v>0</v>
      </c>
      <c r="DP186" s="21">
        <v>2500</v>
      </c>
    </row>
    <row r="187" spans="1:120" ht="14.25" x14ac:dyDescent="0.2">
      <c r="A187" s="34" t="s">
        <v>30</v>
      </c>
      <c r="B187" s="35" t="s">
        <v>58</v>
      </c>
      <c r="C187" s="35">
        <v>1</v>
      </c>
      <c r="D187" s="35" t="s">
        <v>34</v>
      </c>
      <c r="E187" s="35">
        <v>1</v>
      </c>
      <c r="F187" s="35">
        <v>1431</v>
      </c>
      <c r="G187" s="41" t="s">
        <v>18</v>
      </c>
      <c r="H187" s="49">
        <v>2823.3</v>
      </c>
      <c r="I187" s="49">
        <v>341.25</v>
      </c>
      <c r="J187" s="49">
        <v>3164.55</v>
      </c>
      <c r="K187" s="49"/>
      <c r="L187" s="49">
        <v>3164.55</v>
      </c>
      <c r="M187" s="49">
        <v>3164.55</v>
      </c>
      <c r="N187" s="49">
        <v>3164.55</v>
      </c>
      <c r="O187" s="50"/>
      <c r="DB187" s="20" t="s">
        <v>30</v>
      </c>
      <c r="DC187" s="20" t="s">
        <v>60</v>
      </c>
      <c r="DD187" s="20">
        <v>1</v>
      </c>
      <c r="DE187" s="20" t="s">
        <v>34</v>
      </c>
      <c r="DF187" s="20">
        <v>1</v>
      </c>
      <c r="DG187" s="20">
        <v>3721</v>
      </c>
      <c r="DH187" s="21" t="s">
        <v>36</v>
      </c>
      <c r="DI187" s="21">
        <v>2000</v>
      </c>
      <c r="DJ187" s="21">
        <v>0</v>
      </c>
      <c r="DK187" s="21">
        <v>2000</v>
      </c>
      <c r="DL187" s="21">
        <v>0</v>
      </c>
      <c r="DM187" s="21">
        <v>172</v>
      </c>
      <c r="DN187" s="21">
        <v>172</v>
      </c>
      <c r="DO187" s="21">
        <v>172</v>
      </c>
      <c r="DP187" s="21">
        <v>1828</v>
      </c>
    </row>
    <row r="188" spans="1:120" ht="14.25" x14ac:dyDescent="0.2">
      <c r="A188" s="34" t="s">
        <v>30</v>
      </c>
      <c r="B188" s="35" t="s">
        <v>58</v>
      </c>
      <c r="C188" s="35">
        <v>1</v>
      </c>
      <c r="D188" s="35" t="s">
        <v>34</v>
      </c>
      <c r="E188" s="35">
        <v>1</v>
      </c>
      <c r="F188" s="35">
        <v>1541</v>
      </c>
      <c r="G188" s="41" t="s">
        <v>19</v>
      </c>
      <c r="H188" s="49">
        <v>9474</v>
      </c>
      <c r="I188" s="49">
        <v>889.37</v>
      </c>
      <c r="J188" s="49">
        <v>10363.370000000001</v>
      </c>
      <c r="K188" s="49"/>
      <c r="L188" s="49">
        <v>10363.370000000001</v>
      </c>
      <c r="M188" s="49">
        <v>10363.370000000001</v>
      </c>
      <c r="N188" s="49">
        <v>10129.64</v>
      </c>
      <c r="O188" s="50"/>
      <c r="DB188" s="20" t="s">
        <v>30</v>
      </c>
      <c r="DC188" s="20" t="s">
        <v>62</v>
      </c>
      <c r="DD188" s="20"/>
      <c r="DE188" s="20"/>
      <c r="DF188" s="20"/>
      <c r="DG188" s="20"/>
      <c r="DH188" s="21" t="s">
        <v>33</v>
      </c>
      <c r="DI188" s="21">
        <v>252000</v>
      </c>
      <c r="DJ188" s="21">
        <v>0</v>
      </c>
      <c r="DK188" s="21">
        <v>252000</v>
      </c>
      <c r="DL188" s="21">
        <v>0</v>
      </c>
      <c r="DM188" s="21">
        <v>0</v>
      </c>
      <c r="DN188" s="21">
        <v>0</v>
      </c>
      <c r="DO188" s="21">
        <v>0</v>
      </c>
      <c r="DP188" s="21">
        <v>252000</v>
      </c>
    </row>
    <row r="189" spans="1:120" ht="14.25" x14ac:dyDescent="0.2">
      <c r="A189" s="34" t="s">
        <v>30</v>
      </c>
      <c r="B189" s="35" t="s">
        <v>58</v>
      </c>
      <c r="C189" s="35">
        <v>1</v>
      </c>
      <c r="D189" s="35" t="s">
        <v>34</v>
      </c>
      <c r="E189" s="35">
        <v>1</v>
      </c>
      <c r="F189" s="35">
        <v>2111</v>
      </c>
      <c r="G189" s="41" t="s">
        <v>20</v>
      </c>
      <c r="H189" s="49">
        <v>3000</v>
      </c>
      <c r="I189" s="49">
        <v>-2629.26</v>
      </c>
      <c r="J189" s="49">
        <v>370.74</v>
      </c>
      <c r="K189" s="49"/>
      <c r="L189" s="49">
        <v>370.74</v>
      </c>
      <c r="M189" s="49">
        <v>370.74</v>
      </c>
      <c r="N189" s="49">
        <v>370.74</v>
      </c>
      <c r="O189" s="50"/>
      <c r="DB189" s="20" t="s">
        <v>30</v>
      </c>
      <c r="DC189" s="20" t="s">
        <v>62</v>
      </c>
      <c r="DD189" s="20">
        <v>6</v>
      </c>
      <c r="DE189" s="20"/>
      <c r="DF189" s="20"/>
      <c r="DG189" s="20"/>
      <c r="DH189" s="21" t="s">
        <v>63</v>
      </c>
      <c r="DI189" s="21">
        <v>252000</v>
      </c>
      <c r="DJ189" s="21">
        <v>0</v>
      </c>
      <c r="DK189" s="21">
        <v>252000</v>
      </c>
      <c r="DL189" s="21">
        <v>0</v>
      </c>
      <c r="DM189" s="21">
        <v>0</v>
      </c>
      <c r="DN189" s="21">
        <v>0</v>
      </c>
      <c r="DO189" s="21">
        <v>0</v>
      </c>
      <c r="DP189" s="21">
        <v>252000</v>
      </c>
    </row>
    <row r="190" spans="1:120" ht="14.25" x14ac:dyDescent="0.2">
      <c r="A190" s="34" t="s">
        <v>30</v>
      </c>
      <c r="B190" s="35" t="s">
        <v>58</v>
      </c>
      <c r="C190" s="35">
        <v>1</v>
      </c>
      <c r="D190" s="35" t="s">
        <v>34</v>
      </c>
      <c r="E190" s="35">
        <v>1</v>
      </c>
      <c r="F190" s="35">
        <v>2161</v>
      </c>
      <c r="G190" s="41" t="s">
        <v>40</v>
      </c>
      <c r="H190" s="49">
        <v>5000</v>
      </c>
      <c r="I190" s="49">
        <v>-1769.4</v>
      </c>
      <c r="J190" s="49">
        <v>3230.6</v>
      </c>
      <c r="K190" s="49"/>
      <c r="L190" s="49">
        <v>3230.6</v>
      </c>
      <c r="M190" s="49">
        <v>3230.6</v>
      </c>
      <c r="N190" s="49">
        <v>3230.6</v>
      </c>
      <c r="O190" s="50"/>
      <c r="DB190" s="20" t="s">
        <v>30</v>
      </c>
      <c r="DC190" s="20" t="s">
        <v>62</v>
      </c>
      <c r="DD190" s="20">
        <v>6</v>
      </c>
      <c r="DE190" s="20" t="s">
        <v>34</v>
      </c>
      <c r="DF190" s="20"/>
      <c r="DG190" s="20"/>
      <c r="DH190" s="21" t="s">
        <v>35</v>
      </c>
      <c r="DI190" s="21">
        <v>252000</v>
      </c>
      <c r="DJ190" s="21">
        <v>0</v>
      </c>
      <c r="DK190" s="21">
        <v>252000</v>
      </c>
      <c r="DL190" s="21">
        <v>0</v>
      </c>
      <c r="DM190" s="21">
        <v>0</v>
      </c>
      <c r="DN190" s="21">
        <v>0</v>
      </c>
      <c r="DO190" s="21">
        <v>0</v>
      </c>
      <c r="DP190" s="21">
        <v>252000</v>
      </c>
    </row>
    <row r="191" spans="1:120" ht="14.25" x14ac:dyDescent="0.2">
      <c r="A191" s="34" t="s">
        <v>30</v>
      </c>
      <c r="B191" s="35" t="s">
        <v>58</v>
      </c>
      <c r="C191" s="35">
        <v>1</v>
      </c>
      <c r="D191" s="35" t="s">
        <v>34</v>
      </c>
      <c r="E191" s="35">
        <v>1</v>
      </c>
      <c r="F191" s="35">
        <v>2541</v>
      </c>
      <c r="G191" s="41" t="s">
        <v>41</v>
      </c>
      <c r="H191" s="49">
        <v>3000</v>
      </c>
      <c r="I191" s="49">
        <v>-3000</v>
      </c>
      <c r="J191" s="49"/>
      <c r="K191" s="49"/>
      <c r="L191" s="49"/>
      <c r="M191" s="49"/>
      <c r="N191" s="49"/>
      <c r="O191" s="50"/>
      <c r="DB191" s="20" t="s">
        <v>30</v>
      </c>
      <c r="DC191" s="20" t="s">
        <v>62</v>
      </c>
      <c r="DD191" s="20">
        <v>6</v>
      </c>
      <c r="DE191" s="20" t="s">
        <v>34</v>
      </c>
      <c r="DF191" s="20">
        <v>1</v>
      </c>
      <c r="DG191" s="20"/>
      <c r="DH191" s="21" t="s">
        <v>12</v>
      </c>
      <c r="DI191" s="21">
        <v>252000</v>
      </c>
      <c r="DJ191" s="21">
        <v>0</v>
      </c>
      <c r="DK191" s="21">
        <v>252000</v>
      </c>
      <c r="DL191" s="21">
        <v>0</v>
      </c>
      <c r="DM191" s="21">
        <v>0</v>
      </c>
      <c r="DN191" s="21">
        <v>0</v>
      </c>
      <c r="DO191" s="21">
        <v>0</v>
      </c>
      <c r="DP191" s="21">
        <v>252000</v>
      </c>
    </row>
    <row r="192" spans="1:120" ht="14.25" x14ac:dyDescent="0.2">
      <c r="A192" s="34" t="s">
        <v>30</v>
      </c>
      <c r="B192" s="35" t="s">
        <v>58</v>
      </c>
      <c r="C192" s="35">
        <v>1</v>
      </c>
      <c r="D192" s="35" t="s">
        <v>34</v>
      </c>
      <c r="E192" s="35">
        <v>1</v>
      </c>
      <c r="F192" s="35">
        <v>2921</v>
      </c>
      <c r="G192" s="41" t="s">
        <v>42</v>
      </c>
      <c r="H192" s="49">
        <v>5000</v>
      </c>
      <c r="I192" s="49">
        <v>-4312.6000000000004</v>
      </c>
      <c r="J192" s="49">
        <v>687.4</v>
      </c>
      <c r="K192" s="49"/>
      <c r="L192" s="49">
        <v>687.4</v>
      </c>
      <c r="M192" s="49">
        <v>687.4</v>
      </c>
      <c r="N192" s="49">
        <v>687.4</v>
      </c>
      <c r="O192" s="50"/>
      <c r="DB192" s="20" t="s">
        <v>30</v>
      </c>
      <c r="DC192" s="20" t="s">
        <v>62</v>
      </c>
      <c r="DD192" s="20">
        <v>6</v>
      </c>
      <c r="DE192" s="20" t="s">
        <v>34</v>
      </c>
      <c r="DF192" s="20">
        <v>1</v>
      </c>
      <c r="DG192" s="20">
        <v>1342</v>
      </c>
      <c r="DH192" s="21" t="s">
        <v>64</v>
      </c>
      <c r="DI192" s="21">
        <v>252000</v>
      </c>
      <c r="DJ192" s="21">
        <v>0</v>
      </c>
      <c r="DK192" s="21">
        <v>252000</v>
      </c>
      <c r="DL192" s="21">
        <v>0</v>
      </c>
      <c r="DM192" s="21">
        <v>0</v>
      </c>
      <c r="DN192" s="21">
        <v>0</v>
      </c>
      <c r="DO192" s="21">
        <v>0</v>
      </c>
      <c r="DP192" s="21">
        <v>252000</v>
      </c>
    </row>
    <row r="193" spans="1:120" ht="14.25" x14ac:dyDescent="0.2">
      <c r="A193" s="34" t="s">
        <v>30</v>
      </c>
      <c r="B193" s="35" t="s">
        <v>58</v>
      </c>
      <c r="C193" s="35">
        <v>1</v>
      </c>
      <c r="D193" s="35" t="s">
        <v>34</v>
      </c>
      <c r="E193" s="35">
        <v>1</v>
      </c>
      <c r="F193" s="35">
        <v>3131</v>
      </c>
      <c r="G193" s="41" t="s">
        <v>53</v>
      </c>
      <c r="H193" s="49">
        <v>1000</v>
      </c>
      <c r="I193" s="49">
        <v>-200</v>
      </c>
      <c r="J193" s="49">
        <v>800</v>
      </c>
      <c r="K193" s="49"/>
      <c r="L193" s="49">
        <v>800</v>
      </c>
      <c r="M193" s="49">
        <v>800</v>
      </c>
      <c r="N193" s="49">
        <v>800</v>
      </c>
      <c r="O193" s="50"/>
      <c r="DB193" s="20" t="s">
        <v>65</v>
      </c>
      <c r="DC193" s="20"/>
      <c r="DD193" s="20"/>
      <c r="DE193" s="20"/>
      <c r="DF193" s="20"/>
      <c r="DG193" s="20"/>
      <c r="DH193" s="21" t="s">
        <v>66</v>
      </c>
      <c r="DI193" s="21">
        <v>3428942.46</v>
      </c>
      <c r="DJ193" s="21">
        <v>0</v>
      </c>
      <c r="DK193" s="21">
        <v>3428942.46</v>
      </c>
      <c r="DL193" s="21">
        <v>0</v>
      </c>
      <c r="DM193" s="21">
        <v>161730</v>
      </c>
      <c r="DN193" s="21">
        <v>161730</v>
      </c>
      <c r="DO193" s="21">
        <v>154603.89000000001</v>
      </c>
      <c r="DP193" s="21">
        <v>3267212.46</v>
      </c>
    </row>
    <row r="194" spans="1:120" ht="14.25" x14ac:dyDescent="0.2">
      <c r="A194" s="34" t="s">
        <v>30</v>
      </c>
      <c r="B194" s="35" t="s">
        <v>58</v>
      </c>
      <c r="C194" s="35">
        <v>1</v>
      </c>
      <c r="D194" s="35" t="s">
        <v>34</v>
      </c>
      <c r="E194" s="35">
        <v>1</v>
      </c>
      <c r="F194" s="35">
        <v>3591</v>
      </c>
      <c r="G194" s="41" t="s">
        <v>45</v>
      </c>
      <c r="H194" s="49">
        <v>3000</v>
      </c>
      <c r="I194" s="49">
        <v>-3000</v>
      </c>
      <c r="J194" s="49"/>
      <c r="K194" s="49"/>
      <c r="L194" s="49"/>
      <c r="M194" s="49"/>
      <c r="N194" s="49"/>
      <c r="O194" s="50"/>
      <c r="DB194" s="20" t="s">
        <v>65</v>
      </c>
      <c r="DC194" s="20" t="s">
        <v>67</v>
      </c>
      <c r="DD194" s="20"/>
      <c r="DE194" s="20"/>
      <c r="DF194" s="20"/>
      <c r="DG194" s="20"/>
      <c r="DH194" s="21" t="s">
        <v>68</v>
      </c>
      <c r="DI194" s="21">
        <v>3428942.46</v>
      </c>
      <c r="DJ194" s="21">
        <v>0</v>
      </c>
      <c r="DK194" s="21">
        <v>3428942.46</v>
      </c>
      <c r="DL194" s="21">
        <v>0</v>
      </c>
      <c r="DM194" s="21">
        <v>161730</v>
      </c>
      <c r="DN194" s="21">
        <v>161730</v>
      </c>
      <c r="DO194" s="21">
        <v>154603.89000000001</v>
      </c>
      <c r="DP194" s="21">
        <v>3267212.46</v>
      </c>
    </row>
    <row r="195" spans="1:120" ht="14.25" x14ac:dyDescent="0.2">
      <c r="A195" s="34" t="s">
        <v>30</v>
      </c>
      <c r="B195" s="35" t="s">
        <v>58</v>
      </c>
      <c r="C195" s="35">
        <v>1</v>
      </c>
      <c r="D195" s="35" t="s">
        <v>34</v>
      </c>
      <c r="E195" s="35">
        <v>1</v>
      </c>
      <c r="F195" s="35">
        <v>3721</v>
      </c>
      <c r="G195" s="41" t="s">
        <v>36</v>
      </c>
      <c r="H195" s="49">
        <v>3000</v>
      </c>
      <c r="I195" s="49">
        <v>-1940</v>
      </c>
      <c r="J195" s="49">
        <v>1060</v>
      </c>
      <c r="K195" s="49"/>
      <c r="L195" s="49">
        <v>1060</v>
      </c>
      <c r="M195" s="49">
        <v>1060</v>
      </c>
      <c r="N195" s="49">
        <v>1060</v>
      </c>
      <c r="O195" s="50"/>
      <c r="DB195" s="20" t="s">
        <v>65</v>
      </c>
      <c r="DC195" s="20" t="s">
        <v>67</v>
      </c>
      <c r="DD195" s="20">
        <v>1</v>
      </c>
      <c r="DE195" s="20"/>
      <c r="DF195" s="20"/>
      <c r="DG195" s="20"/>
      <c r="DH195" s="21" t="s">
        <v>9</v>
      </c>
      <c r="DI195" s="21">
        <v>3428942.46</v>
      </c>
      <c r="DJ195" s="21">
        <v>0</v>
      </c>
      <c r="DK195" s="21">
        <v>3428942.46</v>
      </c>
      <c r="DL195" s="21">
        <v>0</v>
      </c>
      <c r="DM195" s="21">
        <v>161730</v>
      </c>
      <c r="DN195" s="21">
        <v>161730</v>
      </c>
      <c r="DO195" s="21">
        <v>154603.89000000001</v>
      </c>
      <c r="DP195" s="21">
        <v>3267212.46</v>
      </c>
    </row>
    <row r="196" spans="1:120" ht="14.25" x14ac:dyDescent="0.2">
      <c r="A196" s="34" t="s">
        <v>30</v>
      </c>
      <c r="B196" s="35" t="s">
        <v>60</v>
      </c>
      <c r="C196" s="35"/>
      <c r="D196" s="35"/>
      <c r="E196" s="35"/>
      <c r="F196" s="35"/>
      <c r="G196" s="41" t="s">
        <v>61</v>
      </c>
      <c r="H196" s="49">
        <v>167630.47</v>
      </c>
      <c r="I196" s="49">
        <v>-20151.12</v>
      </c>
      <c r="J196" s="49">
        <v>147479.35</v>
      </c>
      <c r="K196" s="49"/>
      <c r="L196" s="49">
        <v>147479.35</v>
      </c>
      <c r="M196" s="49">
        <v>147479.35</v>
      </c>
      <c r="N196" s="49">
        <v>145213.51999999999</v>
      </c>
      <c r="O196" s="50"/>
      <c r="DB196" s="20" t="s">
        <v>65</v>
      </c>
      <c r="DC196" s="20" t="s">
        <v>67</v>
      </c>
      <c r="DD196" s="20">
        <v>1</v>
      </c>
      <c r="DE196" s="20" t="s">
        <v>69</v>
      </c>
      <c r="DF196" s="20"/>
      <c r="DG196" s="20"/>
      <c r="DH196" s="21" t="s">
        <v>70</v>
      </c>
      <c r="DI196" s="21">
        <v>3428942.46</v>
      </c>
      <c r="DJ196" s="21">
        <v>0</v>
      </c>
      <c r="DK196" s="21">
        <v>3428942.46</v>
      </c>
      <c r="DL196" s="21">
        <v>0</v>
      </c>
      <c r="DM196" s="21">
        <v>161730</v>
      </c>
      <c r="DN196" s="21">
        <v>161730</v>
      </c>
      <c r="DO196" s="21">
        <v>154603.89000000001</v>
      </c>
      <c r="DP196" s="21">
        <v>3267212.46</v>
      </c>
    </row>
    <row r="197" spans="1:120" ht="14.25" x14ac:dyDescent="0.2">
      <c r="A197" s="34" t="s">
        <v>30</v>
      </c>
      <c r="B197" s="35" t="s">
        <v>60</v>
      </c>
      <c r="C197" s="35">
        <v>1</v>
      </c>
      <c r="D197" s="35"/>
      <c r="E197" s="35"/>
      <c r="F197" s="35"/>
      <c r="G197" s="41" t="s">
        <v>9</v>
      </c>
      <c r="H197" s="49">
        <v>167630.47</v>
      </c>
      <c r="I197" s="49">
        <v>-20151.12</v>
      </c>
      <c r="J197" s="49">
        <v>147479.35</v>
      </c>
      <c r="K197" s="49"/>
      <c r="L197" s="49">
        <v>147479.35</v>
      </c>
      <c r="M197" s="49">
        <v>147479.35</v>
      </c>
      <c r="N197" s="49">
        <v>145213.51999999999</v>
      </c>
      <c r="O197" s="50"/>
      <c r="DB197" s="20" t="s">
        <v>65</v>
      </c>
      <c r="DC197" s="20" t="s">
        <v>67</v>
      </c>
      <c r="DD197" s="20">
        <v>1</v>
      </c>
      <c r="DE197" s="20" t="s">
        <v>69</v>
      </c>
      <c r="DF197" s="20">
        <v>1</v>
      </c>
      <c r="DG197" s="20"/>
      <c r="DH197" s="21" t="s">
        <v>12</v>
      </c>
      <c r="DI197" s="21">
        <v>3428942.46</v>
      </c>
      <c r="DJ197" s="21">
        <v>0</v>
      </c>
      <c r="DK197" s="21">
        <v>3428942.46</v>
      </c>
      <c r="DL197" s="21">
        <v>0</v>
      </c>
      <c r="DM197" s="21">
        <v>161730</v>
      </c>
      <c r="DN197" s="21">
        <v>161730</v>
      </c>
      <c r="DO197" s="21">
        <v>154603.89000000001</v>
      </c>
      <c r="DP197" s="21">
        <v>3267212.46</v>
      </c>
    </row>
    <row r="198" spans="1:120" ht="14.25" x14ac:dyDescent="0.2">
      <c r="A198" s="34" t="s">
        <v>30</v>
      </c>
      <c r="B198" s="35" t="s">
        <v>60</v>
      </c>
      <c r="C198" s="35">
        <v>1</v>
      </c>
      <c r="D198" s="35" t="s">
        <v>34</v>
      </c>
      <c r="E198" s="35"/>
      <c r="F198" s="35"/>
      <c r="G198" s="41" t="s">
        <v>35</v>
      </c>
      <c r="H198" s="49">
        <v>167630.47</v>
      </c>
      <c r="I198" s="49">
        <v>-20151.12</v>
      </c>
      <c r="J198" s="49">
        <v>147479.35</v>
      </c>
      <c r="K198" s="49"/>
      <c r="L198" s="49">
        <v>147479.35</v>
      </c>
      <c r="M198" s="49">
        <v>147479.35</v>
      </c>
      <c r="N198" s="49">
        <v>145213.51999999999</v>
      </c>
      <c r="O198" s="50"/>
      <c r="DB198" s="20" t="s">
        <v>65</v>
      </c>
      <c r="DC198" s="20" t="s">
        <v>67</v>
      </c>
      <c r="DD198" s="20">
        <v>1</v>
      </c>
      <c r="DE198" s="20" t="s">
        <v>69</v>
      </c>
      <c r="DF198" s="20">
        <v>1</v>
      </c>
      <c r="DG198" s="20">
        <v>1131</v>
      </c>
      <c r="DH198" s="21" t="s">
        <v>13</v>
      </c>
      <c r="DI198" s="21">
        <v>1653072.04</v>
      </c>
      <c r="DJ198" s="21">
        <v>0</v>
      </c>
      <c r="DK198" s="21">
        <v>1653072.04</v>
      </c>
      <c r="DL198" s="21">
        <v>0</v>
      </c>
      <c r="DM198" s="21">
        <v>78951.539999999994</v>
      </c>
      <c r="DN198" s="21">
        <v>78951.539999999994</v>
      </c>
      <c r="DO198" s="21">
        <v>78951.539999999994</v>
      </c>
      <c r="DP198" s="21">
        <v>1574120.5</v>
      </c>
    </row>
    <row r="199" spans="1:120" ht="14.25" x14ac:dyDescent="0.2">
      <c r="A199" s="34" t="s">
        <v>30</v>
      </c>
      <c r="B199" s="35" t="s">
        <v>60</v>
      </c>
      <c r="C199" s="35">
        <v>1</v>
      </c>
      <c r="D199" s="35" t="s">
        <v>34</v>
      </c>
      <c r="E199" s="35">
        <v>1</v>
      </c>
      <c r="F199" s="35"/>
      <c r="G199" s="41" t="s">
        <v>12</v>
      </c>
      <c r="H199" s="49">
        <v>167630.47</v>
      </c>
      <c r="I199" s="49">
        <v>-20151.12</v>
      </c>
      <c r="J199" s="49">
        <v>147479.35</v>
      </c>
      <c r="K199" s="49"/>
      <c r="L199" s="49">
        <v>147479.35</v>
      </c>
      <c r="M199" s="49">
        <v>147479.35</v>
      </c>
      <c r="N199" s="49">
        <v>145213.51999999999</v>
      </c>
      <c r="O199" s="50"/>
      <c r="DB199" s="20" t="s">
        <v>65</v>
      </c>
      <c r="DC199" s="20" t="s">
        <v>67</v>
      </c>
      <c r="DD199" s="20">
        <v>1</v>
      </c>
      <c r="DE199" s="20" t="s">
        <v>69</v>
      </c>
      <c r="DF199" s="20">
        <v>1</v>
      </c>
      <c r="DG199" s="20">
        <v>1211</v>
      </c>
      <c r="DH199" s="21" t="s">
        <v>71</v>
      </c>
      <c r="DI199" s="21">
        <v>99000</v>
      </c>
      <c r="DJ199" s="21">
        <v>0</v>
      </c>
      <c r="DK199" s="21">
        <v>99000</v>
      </c>
      <c r="DL199" s="21">
        <v>0</v>
      </c>
      <c r="DM199" s="21">
        <v>0</v>
      </c>
      <c r="DN199" s="21">
        <v>0</v>
      </c>
      <c r="DO199" s="21">
        <v>0</v>
      </c>
      <c r="DP199" s="21">
        <v>99000</v>
      </c>
    </row>
    <row r="200" spans="1:120" ht="14.25" x14ac:dyDescent="0.2">
      <c r="A200" s="34" t="s">
        <v>30</v>
      </c>
      <c r="B200" s="35" t="s">
        <v>60</v>
      </c>
      <c r="C200" s="35">
        <v>1</v>
      </c>
      <c r="D200" s="35" t="s">
        <v>34</v>
      </c>
      <c r="E200" s="35">
        <v>1</v>
      </c>
      <c r="F200" s="35">
        <v>1131</v>
      </c>
      <c r="G200" s="41" t="s">
        <v>13</v>
      </c>
      <c r="H200" s="49">
        <v>73474.47</v>
      </c>
      <c r="I200" s="49">
        <v>2918.27</v>
      </c>
      <c r="J200" s="49">
        <v>76392.740000000005</v>
      </c>
      <c r="K200" s="49"/>
      <c r="L200" s="49">
        <v>76392.740000000005</v>
      </c>
      <c r="M200" s="49">
        <v>76392.740000000005</v>
      </c>
      <c r="N200" s="49">
        <v>74580.070000000007</v>
      </c>
      <c r="O200" s="50"/>
      <c r="DB200" s="20" t="s">
        <v>65</v>
      </c>
      <c r="DC200" s="20" t="s">
        <v>67</v>
      </c>
      <c r="DD200" s="20">
        <v>1</v>
      </c>
      <c r="DE200" s="20" t="s">
        <v>69</v>
      </c>
      <c r="DF200" s="20">
        <v>1</v>
      </c>
      <c r="DG200" s="20">
        <v>1321</v>
      </c>
      <c r="DH200" s="21" t="s">
        <v>14</v>
      </c>
      <c r="DI200" s="21">
        <v>41915.89</v>
      </c>
      <c r="DJ200" s="21">
        <v>0</v>
      </c>
      <c r="DK200" s="21">
        <v>41915.89</v>
      </c>
      <c r="DL200" s="21">
        <v>0</v>
      </c>
      <c r="DM200" s="21">
        <v>0</v>
      </c>
      <c r="DN200" s="21">
        <v>0</v>
      </c>
      <c r="DO200" s="21">
        <v>0</v>
      </c>
      <c r="DP200" s="21">
        <v>41915.89</v>
      </c>
    </row>
    <row r="201" spans="1:120" ht="14.25" x14ac:dyDescent="0.2">
      <c r="A201" s="34" t="s">
        <v>30</v>
      </c>
      <c r="B201" s="35" t="s">
        <v>60</v>
      </c>
      <c r="C201" s="35">
        <v>1</v>
      </c>
      <c r="D201" s="35" t="s">
        <v>34</v>
      </c>
      <c r="E201" s="35">
        <v>1</v>
      </c>
      <c r="F201" s="35">
        <v>1321</v>
      </c>
      <c r="G201" s="41" t="s">
        <v>14</v>
      </c>
      <c r="H201" s="49">
        <v>1863.05</v>
      </c>
      <c r="I201" s="49">
        <v>66.16</v>
      </c>
      <c r="J201" s="49">
        <v>1929.21</v>
      </c>
      <c r="K201" s="49"/>
      <c r="L201" s="49">
        <v>1929.21</v>
      </c>
      <c r="M201" s="49">
        <v>1929.21</v>
      </c>
      <c r="N201" s="49">
        <v>1929.21</v>
      </c>
      <c r="O201" s="50"/>
      <c r="DB201" s="20" t="s">
        <v>65</v>
      </c>
      <c r="DC201" s="20" t="s">
        <v>67</v>
      </c>
      <c r="DD201" s="20">
        <v>1</v>
      </c>
      <c r="DE201" s="20" t="s">
        <v>69</v>
      </c>
      <c r="DF201" s="20">
        <v>1</v>
      </c>
      <c r="DG201" s="20">
        <v>1323</v>
      </c>
      <c r="DH201" s="21" t="s">
        <v>15</v>
      </c>
      <c r="DI201" s="21">
        <v>283215.46999999997</v>
      </c>
      <c r="DJ201" s="21">
        <v>0</v>
      </c>
      <c r="DK201" s="21">
        <v>283215.46999999997</v>
      </c>
      <c r="DL201" s="21">
        <v>0</v>
      </c>
      <c r="DM201" s="21">
        <v>21642.42</v>
      </c>
      <c r="DN201" s="21">
        <v>21642.42</v>
      </c>
      <c r="DO201" s="21">
        <v>21642.42</v>
      </c>
      <c r="DP201" s="21">
        <v>261573.05</v>
      </c>
    </row>
    <row r="202" spans="1:120" ht="14.25" x14ac:dyDescent="0.2">
      <c r="A202" s="34" t="s">
        <v>30</v>
      </c>
      <c r="B202" s="35" t="s">
        <v>60</v>
      </c>
      <c r="C202" s="35">
        <v>1</v>
      </c>
      <c r="D202" s="35" t="s">
        <v>34</v>
      </c>
      <c r="E202" s="35">
        <v>1</v>
      </c>
      <c r="F202" s="35">
        <v>1323</v>
      </c>
      <c r="G202" s="41" t="s">
        <v>15</v>
      </c>
      <c r="H202" s="49">
        <v>12588.15</v>
      </c>
      <c r="I202" s="49">
        <v>412.18</v>
      </c>
      <c r="J202" s="49">
        <v>13000.33</v>
      </c>
      <c r="K202" s="49"/>
      <c r="L202" s="49">
        <v>13000.33</v>
      </c>
      <c r="M202" s="49">
        <v>13000.33</v>
      </c>
      <c r="N202" s="49">
        <v>13000.33</v>
      </c>
      <c r="O202" s="50"/>
      <c r="DB202" s="20" t="s">
        <v>65</v>
      </c>
      <c r="DC202" s="20" t="s">
        <v>67</v>
      </c>
      <c r="DD202" s="20">
        <v>1</v>
      </c>
      <c r="DE202" s="20" t="s">
        <v>69</v>
      </c>
      <c r="DF202" s="20">
        <v>1</v>
      </c>
      <c r="DG202" s="20">
        <v>1413</v>
      </c>
      <c r="DH202" s="21" t="s">
        <v>16</v>
      </c>
      <c r="DI202" s="21">
        <v>393746.45</v>
      </c>
      <c r="DJ202" s="21">
        <v>0</v>
      </c>
      <c r="DK202" s="21">
        <v>393746.45</v>
      </c>
      <c r="DL202" s="21">
        <v>0</v>
      </c>
      <c r="DM202" s="21">
        <v>28777.919999999998</v>
      </c>
      <c r="DN202" s="21">
        <v>28777.919999999998</v>
      </c>
      <c r="DO202" s="21">
        <v>28777.919999999998</v>
      </c>
      <c r="DP202" s="21">
        <v>364968.53</v>
      </c>
    </row>
    <row r="203" spans="1:120" ht="14.25" x14ac:dyDescent="0.2">
      <c r="A203" s="34" t="s">
        <v>30</v>
      </c>
      <c r="B203" s="35" t="s">
        <v>60</v>
      </c>
      <c r="C203" s="35">
        <v>1</v>
      </c>
      <c r="D203" s="35" t="s">
        <v>34</v>
      </c>
      <c r="E203" s="35">
        <v>1</v>
      </c>
      <c r="F203" s="35">
        <v>1413</v>
      </c>
      <c r="G203" s="41" t="s">
        <v>16</v>
      </c>
      <c r="H203" s="49">
        <v>24047.74</v>
      </c>
      <c r="I203" s="49">
        <v>-890.8</v>
      </c>
      <c r="J203" s="49">
        <v>23156.94</v>
      </c>
      <c r="K203" s="49"/>
      <c r="L203" s="49">
        <v>23156.94</v>
      </c>
      <c r="M203" s="49">
        <v>23156.94</v>
      </c>
      <c r="N203" s="49">
        <v>23156.94</v>
      </c>
      <c r="O203" s="50"/>
      <c r="DB203" s="20" t="s">
        <v>65</v>
      </c>
      <c r="DC203" s="20" t="s">
        <v>67</v>
      </c>
      <c r="DD203" s="20">
        <v>1</v>
      </c>
      <c r="DE203" s="20" t="s">
        <v>69</v>
      </c>
      <c r="DF203" s="20">
        <v>1</v>
      </c>
      <c r="DG203" s="20">
        <v>1421</v>
      </c>
      <c r="DH203" s="21" t="s">
        <v>17</v>
      </c>
      <c r="DI203" s="21">
        <v>119568.77</v>
      </c>
      <c r="DJ203" s="21">
        <v>0</v>
      </c>
      <c r="DK203" s="21">
        <v>119568.77</v>
      </c>
      <c r="DL203" s="21">
        <v>0</v>
      </c>
      <c r="DM203" s="21">
        <v>0</v>
      </c>
      <c r="DN203" s="21">
        <v>0</v>
      </c>
      <c r="DO203" s="21">
        <v>0</v>
      </c>
      <c r="DP203" s="21">
        <v>119568.77</v>
      </c>
    </row>
    <row r="204" spans="1:120" ht="14.25" x14ac:dyDescent="0.2">
      <c r="A204" s="34" t="s">
        <v>30</v>
      </c>
      <c r="B204" s="35" t="s">
        <v>60</v>
      </c>
      <c r="C204" s="35">
        <v>1</v>
      </c>
      <c r="D204" s="35" t="s">
        <v>34</v>
      </c>
      <c r="E204" s="35">
        <v>1</v>
      </c>
      <c r="F204" s="35">
        <v>1421</v>
      </c>
      <c r="G204" s="41" t="s">
        <v>17</v>
      </c>
      <c r="H204" s="49">
        <v>5314.5</v>
      </c>
      <c r="I204" s="49">
        <v>217.73</v>
      </c>
      <c r="J204" s="49">
        <v>5532.23</v>
      </c>
      <c r="K204" s="49"/>
      <c r="L204" s="49">
        <v>5532.23</v>
      </c>
      <c r="M204" s="49">
        <v>5532.23</v>
      </c>
      <c r="N204" s="49">
        <v>5532.23</v>
      </c>
      <c r="O204" s="50"/>
      <c r="DB204" s="20" t="s">
        <v>65</v>
      </c>
      <c r="DC204" s="20" t="s">
        <v>67</v>
      </c>
      <c r="DD204" s="20">
        <v>1</v>
      </c>
      <c r="DE204" s="20" t="s">
        <v>69</v>
      </c>
      <c r="DF204" s="20">
        <v>1</v>
      </c>
      <c r="DG204" s="20">
        <v>1431</v>
      </c>
      <c r="DH204" s="21" t="s">
        <v>18</v>
      </c>
      <c r="DI204" s="21">
        <v>123155.83</v>
      </c>
      <c r="DJ204" s="21">
        <v>0</v>
      </c>
      <c r="DK204" s="21">
        <v>123155.83</v>
      </c>
      <c r="DL204" s="21">
        <v>0</v>
      </c>
      <c r="DM204" s="21">
        <v>0</v>
      </c>
      <c r="DN204" s="21">
        <v>0</v>
      </c>
      <c r="DO204" s="21">
        <v>0</v>
      </c>
      <c r="DP204" s="21">
        <v>123155.83</v>
      </c>
    </row>
    <row r="205" spans="1:120" ht="14.25" x14ac:dyDescent="0.2">
      <c r="A205" s="34" t="s">
        <v>30</v>
      </c>
      <c r="B205" s="35" t="s">
        <v>60</v>
      </c>
      <c r="C205" s="35">
        <v>1</v>
      </c>
      <c r="D205" s="35" t="s">
        <v>34</v>
      </c>
      <c r="E205" s="35">
        <v>1</v>
      </c>
      <c r="F205" s="35">
        <v>1431</v>
      </c>
      <c r="G205" s="41" t="s">
        <v>18</v>
      </c>
      <c r="H205" s="49">
        <v>5473.94</v>
      </c>
      <c r="I205" s="49">
        <v>150.08000000000001</v>
      </c>
      <c r="J205" s="49">
        <v>5624.02</v>
      </c>
      <c r="K205" s="49"/>
      <c r="L205" s="49">
        <v>5624.02</v>
      </c>
      <c r="M205" s="49">
        <v>5624.02</v>
      </c>
      <c r="N205" s="49">
        <v>5624.02</v>
      </c>
      <c r="O205" s="50"/>
      <c r="DB205" s="20" t="s">
        <v>65</v>
      </c>
      <c r="DC205" s="20" t="s">
        <v>67</v>
      </c>
      <c r="DD205" s="20">
        <v>1</v>
      </c>
      <c r="DE205" s="20" t="s">
        <v>69</v>
      </c>
      <c r="DF205" s="20">
        <v>1</v>
      </c>
      <c r="DG205" s="20">
        <v>1541</v>
      </c>
      <c r="DH205" s="21" t="s">
        <v>19</v>
      </c>
      <c r="DI205" s="21">
        <v>413268.01</v>
      </c>
      <c r="DJ205" s="21">
        <v>0</v>
      </c>
      <c r="DK205" s="21">
        <v>413268.01</v>
      </c>
      <c r="DL205" s="21">
        <v>0</v>
      </c>
      <c r="DM205" s="21">
        <v>19738.009999999998</v>
      </c>
      <c r="DN205" s="21">
        <v>19738.009999999998</v>
      </c>
      <c r="DO205" s="21">
        <v>19738.009999999998</v>
      </c>
      <c r="DP205" s="21">
        <v>393530</v>
      </c>
    </row>
    <row r="206" spans="1:120" ht="14.25" x14ac:dyDescent="0.2">
      <c r="A206" s="34" t="s">
        <v>30</v>
      </c>
      <c r="B206" s="35" t="s">
        <v>60</v>
      </c>
      <c r="C206" s="35">
        <v>1</v>
      </c>
      <c r="D206" s="35" t="s">
        <v>34</v>
      </c>
      <c r="E206" s="35">
        <v>1</v>
      </c>
      <c r="F206" s="35">
        <v>1541</v>
      </c>
      <c r="G206" s="41" t="s">
        <v>19</v>
      </c>
      <c r="H206" s="49">
        <v>18368.62</v>
      </c>
      <c r="I206" s="49">
        <v>692.46</v>
      </c>
      <c r="J206" s="49">
        <v>19061.080000000002</v>
      </c>
      <c r="K206" s="49"/>
      <c r="L206" s="49">
        <v>19061.080000000002</v>
      </c>
      <c r="M206" s="49">
        <v>19061.080000000002</v>
      </c>
      <c r="N206" s="49">
        <v>18607.919999999998</v>
      </c>
      <c r="O206" s="50"/>
      <c r="DB206" s="20" t="s">
        <v>65</v>
      </c>
      <c r="DC206" s="20" t="s">
        <v>67</v>
      </c>
      <c r="DD206" s="20">
        <v>1</v>
      </c>
      <c r="DE206" s="20" t="s">
        <v>69</v>
      </c>
      <c r="DF206" s="20">
        <v>1</v>
      </c>
      <c r="DG206" s="20">
        <v>2111</v>
      </c>
      <c r="DH206" s="21" t="s">
        <v>20</v>
      </c>
      <c r="DI206" s="21">
        <v>10000</v>
      </c>
      <c r="DJ206" s="21">
        <v>0</v>
      </c>
      <c r="DK206" s="21">
        <v>10000</v>
      </c>
      <c r="DL206" s="21">
        <v>0</v>
      </c>
      <c r="DM206" s="21">
        <v>196.57</v>
      </c>
      <c r="DN206" s="21">
        <v>196.57</v>
      </c>
      <c r="DO206" s="21">
        <v>0</v>
      </c>
      <c r="DP206" s="21">
        <v>9803.43</v>
      </c>
    </row>
    <row r="207" spans="1:120" ht="14.25" x14ac:dyDescent="0.2">
      <c r="A207" s="34" t="s">
        <v>30</v>
      </c>
      <c r="B207" s="35" t="s">
        <v>60</v>
      </c>
      <c r="C207" s="35">
        <v>1</v>
      </c>
      <c r="D207" s="35" t="s">
        <v>34</v>
      </c>
      <c r="E207" s="35">
        <v>1</v>
      </c>
      <c r="F207" s="35">
        <v>2111</v>
      </c>
      <c r="G207" s="41" t="s">
        <v>20</v>
      </c>
      <c r="H207" s="49">
        <v>3000</v>
      </c>
      <c r="I207" s="49">
        <v>-3000</v>
      </c>
      <c r="J207" s="49"/>
      <c r="K207" s="49"/>
      <c r="L207" s="49"/>
      <c r="M207" s="49"/>
      <c r="N207" s="49"/>
      <c r="O207" s="50"/>
      <c r="DB207" s="20" t="s">
        <v>65</v>
      </c>
      <c r="DC207" s="20" t="s">
        <v>67</v>
      </c>
      <c r="DD207" s="20">
        <v>1</v>
      </c>
      <c r="DE207" s="20" t="s">
        <v>69</v>
      </c>
      <c r="DF207" s="20">
        <v>1</v>
      </c>
      <c r="DG207" s="20">
        <v>2141</v>
      </c>
      <c r="DH207" s="21" t="s">
        <v>46</v>
      </c>
      <c r="DI207" s="21">
        <v>5500</v>
      </c>
      <c r="DJ207" s="21">
        <v>0</v>
      </c>
      <c r="DK207" s="21">
        <v>5500</v>
      </c>
      <c r="DL207" s="21">
        <v>0</v>
      </c>
      <c r="DM207" s="21">
        <v>1287.5999999999999</v>
      </c>
      <c r="DN207" s="21">
        <v>1287.5999999999999</v>
      </c>
      <c r="DO207" s="21">
        <v>0</v>
      </c>
      <c r="DP207" s="21">
        <v>4212.3999999999996</v>
      </c>
    </row>
    <row r="208" spans="1:120" ht="14.25" x14ac:dyDescent="0.2">
      <c r="A208" s="34" t="s">
        <v>30</v>
      </c>
      <c r="B208" s="35" t="s">
        <v>60</v>
      </c>
      <c r="C208" s="35">
        <v>1</v>
      </c>
      <c r="D208" s="35" t="s">
        <v>34</v>
      </c>
      <c r="E208" s="35">
        <v>1</v>
      </c>
      <c r="F208" s="35">
        <v>2161</v>
      </c>
      <c r="G208" s="41" t="s">
        <v>40</v>
      </c>
      <c r="H208" s="49">
        <v>3000</v>
      </c>
      <c r="I208" s="49">
        <v>-3000</v>
      </c>
      <c r="J208" s="49"/>
      <c r="K208" s="49"/>
      <c r="L208" s="49"/>
      <c r="M208" s="49"/>
      <c r="N208" s="49"/>
      <c r="O208" s="50"/>
      <c r="DB208" s="20" t="s">
        <v>65</v>
      </c>
      <c r="DC208" s="20" t="s">
        <v>67</v>
      </c>
      <c r="DD208" s="20">
        <v>1</v>
      </c>
      <c r="DE208" s="20" t="s">
        <v>69</v>
      </c>
      <c r="DF208" s="20">
        <v>1</v>
      </c>
      <c r="DG208" s="20">
        <v>2161</v>
      </c>
      <c r="DH208" s="21" t="s">
        <v>40</v>
      </c>
      <c r="DI208" s="21">
        <v>12037</v>
      </c>
      <c r="DJ208" s="21">
        <v>0</v>
      </c>
      <c r="DK208" s="21">
        <v>12037</v>
      </c>
      <c r="DL208" s="21">
        <v>0</v>
      </c>
      <c r="DM208" s="21">
        <v>1653</v>
      </c>
      <c r="DN208" s="21">
        <v>1653</v>
      </c>
      <c r="DO208" s="21">
        <v>0</v>
      </c>
      <c r="DP208" s="21">
        <v>10384</v>
      </c>
    </row>
    <row r="209" spans="1:120" ht="14.25" x14ac:dyDescent="0.2">
      <c r="A209" s="34" t="s">
        <v>30</v>
      </c>
      <c r="B209" s="35" t="s">
        <v>60</v>
      </c>
      <c r="C209" s="35">
        <v>1</v>
      </c>
      <c r="D209" s="35" t="s">
        <v>34</v>
      </c>
      <c r="E209" s="35">
        <v>1</v>
      </c>
      <c r="F209" s="35">
        <v>2541</v>
      </c>
      <c r="G209" s="41" t="s">
        <v>41</v>
      </c>
      <c r="H209" s="49">
        <v>3000</v>
      </c>
      <c r="I209" s="49">
        <v>-3000</v>
      </c>
      <c r="J209" s="49"/>
      <c r="K209" s="49"/>
      <c r="L209" s="49"/>
      <c r="M209" s="49"/>
      <c r="N209" s="49"/>
      <c r="O209" s="50"/>
      <c r="DB209" s="20" t="s">
        <v>65</v>
      </c>
      <c r="DC209" s="20" t="s">
        <v>67</v>
      </c>
      <c r="DD209" s="20">
        <v>1</v>
      </c>
      <c r="DE209" s="20" t="s">
        <v>69</v>
      </c>
      <c r="DF209" s="20">
        <v>1</v>
      </c>
      <c r="DG209" s="20">
        <v>2212</v>
      </c>
      <c r="DH209" s="21" t="s">
        <v>21</v>
      </c>
      <c r="DI209" s="21">
        <v>5000</v>
      </c>
      <c r="DJ209" s="21">
        <v>0</v>
      </c>
      <c r="DK209" s="21">
        <v>5000</v>
      </c>
      <c r="DL209" s="21">
        <v>0</v>
      </c>
      <c r="DM209" s="21">
        <v>323</v>
      </c>
      <c r="DN209" s="21">
        <v>323</v>
      </c>
      <c r="DO209" s="21">
        <v>255</v>
      </c>
      <c r="DP209" s="21">
        <v>4677</v>
      </c>
    </row>
    <row r="210" spans="1:120" ht="14.25" x14ac:dyDescent="0.2">
      <c r="A210" s="34" t="s">
        <v>30</v>
      </c>
      <c r="B210" s="35" t="s">
        <v>60</v>
      </c>
      <c r="C210" s="35">
        <v>1</v>
      </c>
      <c r="D210" s="35" t="s">
        <v>34</v>
      </c>
      <c r="E210" s="35">
        <v>1</v>
      </c>
      <c r="F210" s="35">
        <v>2921</v>
      </c>
      <c r="G210" s="41" t="s">
        <v>42</v>
      </c>
      <c r="H210" s="49">
        <v>10000</v>
      </c>
      <c r="I210" s="49">
        <v>-9372.2000000000007</v>
      </c>
      <c r="J210" s="49">
        <v>627.79999999999995</v>
      </c>
      <c r="K210" s="49"/>
      <c r="L210" s="49">
        <v>627.79999999999995</v>
      </c>
      <c r="M210" s="49">
        <v>627.79999999999995</v>
      </c>
      <c r="N210" s="49">
        <v>627.79999999999995</v>
      </c>
      <c r="O210" s="50"/>
      <c r="DB210" s="20" t="s">
        <v>65</v>
      </c>
      <c r="DC210" s="20" t="s">
        <v>67</v>
      </c>
      <c r="DD210" s="20">
        <v>1</v>
      </c>
      <c r="DE210" s="20" t="s">
        <v>69</v>
      </c>
      <c r="DF210" s="20">
        <v>1</v>
      </c>
      <c r="DG210" s="20">
        <v>2541</v>
      </c>
      <c r="DH210" s="21" t="s">
        <v>41</v>
      </c>
      <c r="DI210" s="21">
        <v>30000</v>
      </c>
      <c r="DJ210" s="21">
        <v>0</v>
      </c>
      <c r="DK210" s="21">
        <v>30000</v>
      </c>
      <c r="DL210" s="21">
        <v>0</v>
      </c>
      <c r="DM210" s="21">
        <v>0</v>
      </c>
      <c r="DN210" s="21">
        <v>0</v>
      </c>
      <c r="DO210" s="21">
        <v>0</v>
      </c>
      <c r="DP210" s="21">
        <v>30000</v>
      </c>
    </row>
    <row r="211" spans="1:120" ht="14.25" x14ac:dyDescent="0.2">
      <c r="A211" s="34" t="s">
        <v>30</v>
      </c>
      <c r="B211" s="35" t="s">
        <v>60</v>
      </c>
      <c r="C211" s="35">
        <v>1</v>
      </c>
      <c r="D211" s="35" t="s">
        <v>34</v>
      </c>
      <c r="E211" s="35">
        <v>1</v>
      </c>
      <c r="F211" s="35">
        <v>3131</v>
      </c>
      <c r="G211" s="41" t="s">
        <v>53</v>
      </c>
      <c r="H211" s="49">
        <v>500</v>
      </c>
      <c r="I211" s="49">
        <v>-500</v>
      </c>
      <c r="J211" s="49"/>
      <c r="K211" s="49"/>
      <c r="L211" s="49"/>
      <c r="M211" s="49"/>
      <c r="N211" s="49"/>
      <c r="O211" s="50"/>
      <c r="DB211" s="20" t="s">
        <v>65</v>
      </c>
      <c r="DC211" s="20" t="s">
        <v>67</v>
      </c>
      <c r="DD211" s="20">
        <v>1</v>
      </c>
      <c r="DE211" s="20" t="s">
        <v>69</v>
      </c>
      <c r="DF211" s="20">
        <v>1</v>
      </c>
      <c r="DG211" s="20">
        <v>2612</v>
      </c>
      <c r="DH211" s="21" t="s">
        <v>22</v>
      </c>
      <c r="DI211" s="21">
        <v>70000</v>
      </c>
      <c r="DJ211" s="21">
        <v>0</v>
      </c>
      <c r="DK211" s="21">
        <v>70000</v>
      </c>
      <c r="DL211" s="21">
        <v>0</v>
      </c>
      <c r="DM211" s="21">
        <v>2820.94</v>
      </c>
      <c r="DN211" s="21">
        <v>2820.94</v>
      </c>
      <c r="DO211" s="21">
        <v>0</v>
      </c>
      <c r="DP211" s="21">
        <v>67179.06</v>
      </c>
    </row>
    <row r="212" spans="1:120" ht="14.25" x14ac:dyDescent="0.2">
      <c r="A212" s="34" t="s">
        <v>30</v>
      </c>
      <c r="B212" s="35" t="s">
        <v>60</v>
      </c>
      <c r="C212" s="35">
        <v>1</v>
      </c>
      <c r="D212" s="35" t="s">
        <v>34</v>
      </c>
      <c r="E212" s="35">
        <v>1</v>
      </c>
      <c r="F212" s="35">
        <v>3591</v>
      </c>
      <c r="G212" s="41" t="s">
        <v>45</v>
      </c>
      <c r="H212" s="49">
        <v>3000</v>
      </c>
      <c r="I212" s="49">
        <v>-2800</v>
      </c>
      <c r="J212" s="49">
        <v>200</v>
      </c>
      <c r="K212" s="49"/>
      <c r="L212" s="49">
        <v>200</v>
      </c>
      <c r="M212" s="49">
        <v>200</v>
      </c>
      <c r="N212" s="49">
        <v>200</v>
      </c>
      <c r="O212" s="50"/>
      <c r="DB212" s="20" t="s">
        <v>65</v>
      </c>
      <c r="DC212" s="20" t="s">
        <v>67</v>
      </c>
      <c r="DD212" s="20">
        <v>1</v>
      </c>
      <c r="DE212" s="20" t="s">
        <v>69</v>
      </c>
      <c r="DF212" s="20">
        <v>1</v>
      </c>
      <c r="DG212" s="20">
        <v>2921</v>
      </c>
      <c r="DH212" s="21" t="s">
        <v>42</v>
      </c>
      <c r="DI212" s="21">
        <v>4000</v>
      </c>
      <c r="DJ212" s="21">
        <v>0</v>
      </c>
      <c r="DK212" s="21">
        <v>4000</v>
      </c>
      <c r="DL212" s="21">
        <v>0</v>
      </c>
      <c r="DM212" s="21">
        <v>0</v>
      </c>
      <c r="DN212" s="21">
        <v>0</v>
      </c>
      <c r="DO212" s="21">
        <v>0</v>
      </c>
      <c r="DP212" s="21">
        <v>4000</v>
      </c>
    </row>
    <row r="213" spans="1:120" ht="14.25" x14ac:dyDescent="0.2">
      <c r="A213" s="34" t="s">
        <v>30</v>
      </c>
      <c r="B213" s="35" t="s">
        <v>60</v>
      </c>
      <c r="C213" s="35">
        <v>1</v>
      </c>
      <c r="D213" s="35" t="s">
        <v>34</v>
      </c>
      <c r="E213" s="35">
        <v>1</v>
      </c>
      <c r="F213" s="35">
        <v>3721</v>
      </c>
      <c r="G213" s="41" t="s">
        <v>36</v>
      </c>
      <c r="H213" s="49">
        <v>4000</v>
      </c>
      <c r="I213" s="49">
        <v>-2045</v>
      </c>
      <c r="J213" s="49">
        <v>1955</v>
      </c>
      <c r="K213" s="49"/>
      <c r="L213" s="49">
        <v>1955</v>
      </c>
      <c r="M213" s="49">
        <v>1955</v>
      </c>
      <c r="N213" s="49">
        <v>1955</v>
      </c>
      <c r="O213" s="50"/>
      <c r="DB213" s="20" t="s">
        <v>65</v>
      </c>
      <c r="DC213" s="20" t="s">
        <v>67</v>
      </c>
      <c r="DD213" s="20">
        <v>1</v>
      </c>
      <c r="DE213" s="20" t="s">
        <v>69</v>
      </c>
      <c r="DF213" s="20">
        <v>1</v>
      </c>
      <c r="DG213" s="20">
        <v>2941</v>
      </c>
      <c r="DH213" s="21" t="s">
        <v>23</v>
      </c>
      <c r="DI213" s="21">
        <v>1500</v>
      </c>
      <c r="DJ213" s="21">
        <v>0</v>
      </c>
      <c r="DK213" s="21">
        <v>1500</v>
      </c>
      <c r="DL213" s="21">
        <v>0</v>
      </c>
      <c r="DM213" s="21">
        <v>0</v>
      </c>
      <c r="DN213" s="21">
        <v>0</v>
      </c>
      <c r="DO213" s="21">
        <v>0</v>
      </c>
      <c r="DP213" s="21">
        <v>1500</v>
      </c>
    </row>
    <row r="214" spans="1:120" ht="14.25" x14ac:dyDescent="0.2">
      <c r="A214" s="34" t="s">
        <v>30</v>
      </c>
      <c r="B214" s="35" t="s">
        <v>62</v>
      </c>
      <c r="C214" s="35"/>
      <c r="D214" s="35"/>
      <c r="E214" s="35"/>
      <c r="F214" s="35"/>
      <c r="G214" s="41" t="s">
        <v>33</v>
      </c>
      <c r="H214" s="49">
        <v>283560</v>
      </c>
      <c r="I214" s="49">
        <v>-27732</v>
      </c>
      <c r="J214" s="49">
        <v>255828</v>
      </c>
      <c r="K214" s="49"/>
      <c r="L214" s="49">
        <v>275828</v>
      </c>
      <c r="M214" s="49">
        <v>275828</v>
      </c>
      <c r="N214" s="49">
        <v>275828</v>
      </c>
      <c r="O214" s="50"/>
      <c r="DB214" s="20" t="s">
        <v>65</v>
      </c>
      <c r="DC214" s="20" t="s">
        <v>67</v>
      </c>
      <c r="DD214" s="20">
        <v>1</v>
      </c>
      <c r="DE214" s="20" t="s">
        <v>69</v>
      </c>
      <c r="DF214" s="20">
        <v>1</v>
      </c>
      <c r="DG214" s="20">
        <v>3111</v>
      </c>
      <c r="DH214" s="21" t="s">
        <v>52</v>
      </c>
      <c r="DI214" s="21">
        <v>70000</v>
      </c>
      <c r="DJ214" s="21">
        <v>0</v>
      </c>
      <c r="DK214" s="21">
        <v>70000</v>
      </c>
      <c r="DL214" s="21">
        <v>0</v>
      </c>
      <c r="DM214" s="21">
        <v>5239</v>
      </c>
      <c r="DN214" s="21">
        <v>5239</v>
      </c>
      <c r="DO214" s="21">
        <v>5239</v>
      </c>
      <c r="DP214" s="21">
        <v>64761</v>
      </c>
    </row>
    <row r="215" spans="1:120" ht="14.25" x14ac:dyDescent="0.2">
      <c r="A215" s="34" t="s">
        <v>30</v>
      </c>
      <c r="B215" s="35" t="s">
        <v>62</v>
      </c>
      <c r="C215" s="35">
        <v>6</v>
      </c>
      <c r="D215" s="35"/>
      <c r="E215" s="35"/>
      <c r="F215" s="35"/>
      <c r="G215" s="41" t="s">
        <v>63</v>
      </c>
      <c r="H215" s="49">
        <v>283560</v>
      </c>
      <c r="I215" s="49">
        <v>-27732</v>
      </c>
      <c r="J215" s="49">
        <v>255828</v>
      </c>
      <c r="K215" s="49"/>
      <c r="L215" s="49">
        <v>275828</v>
      </c>
      <c r="M215" s="49">
        <v>275828</v>
      </c>
      <c r="N215" s="49">
        <v>275828</v>
      </c>
      <c r="O215" s="50"/>
      <c r="DB215" s="20" t="s">
        <v>65</v>
      </c>
      <c r="DC215" s="20" t="s">
        <v>67</v>
      </c>
      <c r="DD215" s="20">
        <v>1</v>
      </c>
      <c r="DE215" s="20" t="s">
        <v>69</v>
      </c>
      <c r="DF215" s="20">
        <v>1</v>
      </c>
      <c r="DG215" s="20">
        <v>3131</v>
      </c>
      <c r="DH215" s="21" t="s">
        <v>53</v>
      </c>
      <c r="DI215" s="21">
        <v>5963</v>
      </c>
      <c r="DJ215" s="21">
        <v>0</v>
      </c>
      <c r="DK215" s="21">
        <v>5963</v>
      </c>
      <c r="DL215" s="21">
        <v>0</v>
      </c>
      <c r="DM215" s="21">
        <v>0</v>
      </c>
      <c r="DN215" s="21">
        <v>0</v>
      </c>
      <c r="DO215" s="21">
        <v>0</v>
      </c>
      <c r="DP215" s="21">
        <v>5963</v>
      </c>
    </row>
    <row r="216" spans="1:120" ht="14.25" x14ac:dyDescent="0.2">
      <c r="A216" s="34" t="s">
        <v>30</v>
      </c>
      <c r="B216" s="35" t="s">
        <v>62</v>
      </c>
      <c r="C216" s="35">
        <v>6</v>
      </c>
      <c r="D216" s="35" t="s">
        <v>34</v>
      </c>
      <c r="E216" s="35"/>
      <c r="F216" s="35"/>
      <c r="G216" s="41" t="s">
        <v>35</v>
      </c>
      <c r="H216" s="49">
        <v>283560</v>
      </c>
      <c r="I216" s="49">
        <v>-27732</v>
      </c>
      <c r="J216" s="49">
        <v>255828</v>
      </c>
      <c r="K216" s="49"/>
      <c r="L216" s="49">
        <v>275828</v>
      </c>
      <c r="M216" s="49">
        <v>275828</v>
      </c>
      <c r="N216" s="49">
        <v>275828</v>
      </c>
      <c r="O216" s="50"/>
      <c r="DB216" s="20" t="s">
        <v>65</v>
      </c>
      <c r="DC216" s="20" t="s">
        <v>67</v>
      </c>
      <c r="DD216" s="20">
        <v>1</v>
      </c>
      <c r="DE216" s="20" t="s">
        <v>69</v>
      </c>
      <c r="DF216" s="20">
        <v>1</v>
      </c>
      <c r="DG216" s="20">
        <v>3141</v>
      </c>
      <c r="DH216" s="21" t="s">
        <v>44</v>
      </c>
      <c r="DI216" s="21">
        <v>15000</v>
      </c>
      <c r="DJ216" s="21">
        <v>0</v>
      </c>
      <c r="DK216" s="21">
        <v>15000</v>
      </c>
      <c r="DL216" s="21">
        <v>0</v>
      </c>
      <c r="DM216" s="21">
        <v>1100</v>
      </c>
      <c r="DN216" s="21">
        <v>1100</v>
      </c>
      <c r="DO216" s="21">
        <v>0</v>
      </c>
      <c r="DP216" s="21">
        <v>13900</v>
      </c>
    </row>
    <row r="217" spans="1:120" ht="14.25" x14ac:dyDescent="0.2">
      <c r="A217" s="34" t="s">
        <v>30</v>
      </c>
      <c r="B217" s="35" t="s">
        <v>62</v>
      </c>
      <c r="C217" s="35">
        <v>6</v>
      </c>
      <c r="D217" s="35" t="s">
        <v>34</v>
      </c>
      <c r="E217" s="35">
        <v>1</v>
      </c>
      <c r="F217" s="35"/>
      <c r="G217" s="41" t="s">
        <v>12</v>
      </c>
      <c r="H217" s="49">
        <v>283560</v>
      </c>
      <c r="I217" s="49">
        <v>-27732</v>
      </c>
      <c r="J217" s="49">
        <v>255828</v>
      </c>
      <c r="K217" s="49"/>
      <c r="L217" s="49">
        <v>275828</v>
      </c>
      <c r="M217" s="49">
        <v>275828</v>
      </c>
      <c r="N217" s="49">
        <v>275828</v>
      </c>
      <c r="O217" s="50"/>
      <c r="DB217" s="20" t="s">
        <v>65</v>
      </c>
      <c r="DC217" s="20" t="s">
        <v>67</v>
      </c>
      <c r="DD217" s="20">
        <v>1</v>
      </c>
      <c r="DE217" s="20" t="s">
        <v>69</v>
      </c>
      <c r="DF217" s="20">
        <v>1</v>
      </c>
      <c r="DG217" s="20">
        <v>3391</v>
      </c>
      <c r="DH217" s="21" t="s">
        <v>72</v>
      </c>
      <c r="DI217" s="21">
        <v>24000</v>
      </c>
      <c r="DJ217" s="21">
        <v>0</v>
      </c>
      <c r="DK217" s="21">
        <v>24000</v>
      </c>
      <c r="DL217" s="21">
        <v>0</v>
      </c>
      <c r="DM217" s="21">
        <v>0</v>
      </c>
      <c r="DN217" s="21">
        <v>0</v>
      </c>
      <c r="DO217" s="21">
        <v>0</v>
      </c>
      <c r="DP217" s="21">
        <v>24000</v>
      </c>
    </row>
    <row r="218" spans="1:120" ht="14.25" x14ac:dyDescent="0.2">
      <c r="A218" s="34" t="s">
        <v>30</v>
      </c>
      <c r="B218" s="35" t="s">
        <v>62</v>
      </c>
      <c r="C218" s="35">
        <v>6</v>
      </c>
      <c r="D218" s="35" t="s">
        <v>34</v>
      </c>
      <c r="E218" s="35">
        <v>1</v>
      </c>
      <c r="F218" s="35">
        <v>1342</v>
      </c>
      <c r="G218" s="41" t="s">
        <v>64</v>
      </c>
      <c r="H218" s="49">
        <v>274920</v>
      </c>
      <c r="I218" s="49">
        <v>-19092</v>
      </c>
      <c r="J218" s="49">
        <v>255828</v>
      </c>
      <c r="K218" s="49"/>
      <c r="L218" s="49">
        <v>255828</v>
      </c>
      <c r="M218" s="49">
        <v>255828</v>
      </c>
      <c r="N218" s="49">
        <v>255828</v>
      </c>
      <c r="O218" s="50"/>
      <c r="DB218" s="20" t="s">
        <v>65</v>
      </c>
      <c r="DC218" s="20" t="s">
        <v>67</v>
      </c>
      <c r="DD218" s="20">
        <v>1</v>
      </c>
      <c r="DE218" s="20" t="s">
        <v>69</v>
      </c>
      <c r="DF218" s="20">
        <v>1</v>
      </c>
      <c r="DG218" s="20">
        <v>3551</v>
      </c>
      <c r="DH218" s="21" t="s">
        <v>25</v>
      </c>
      <c r="DI218" s="21">
        <v>35000</v>
      </c>
      <c r="DJ218" s="21">
        <v>0</v>
      </c>
      <c r="DK218" s="21">
        <v>35000</v>
      </c>
      <c r="DL218" s="21">
        <v>0</v>
      </c>
      <c r="DM218" s="21">
        <v>0</v>
      </c>
      <c r="DN218" s="21">
        <v>0</v>
      </c>
      <c r="DO218" s="21">
        <v>0</v>
      </c>
      <c r="DP218" s="21">
        <v>35000</v>
      </c>
    </row>
    <row r="219" spans="1:120" ht="14.25" x14ac:dyDescent="0.2">
      <c r="A219" s="34" t="s">
        <v>30</v>
      </c>
      <c r="B219" s="35" t="s">
        <v>62</v>
      </c>
      <c r="C219" s="35">
        <v>6</v>
      </c>
      <c r="D219" s="35" t="s">
        <v>34</v>
      </c>
      <c r="E219" s="35">
        <v>1</v>
      </c>
      <c r="F219" s="35">
        <v>2491</v>
      </c>
      <c r="G219" s="41" t="s">
        <v>51</v>
      </c>
      <c r="H219" s="49"/>
      <c r="I219" s="49"/>
      <c r="J219" s="49"/>
      <c r="K219" s="49"/>
      <c r="L219" s="49">
        <v>20000</v>
      </c>
      <c r="M219" s="49">
        <v>20000</v>
      </c>
      <c r="N219" s="49">
        <v>20000</v>
      </c>
      <c r="O219" s="50"/>
      <c r="DB219" s="20" t="s">
        <v>65</v>
      </c>
      <c r="DC219" s="20" t="s">
        <v>67</v>
      </c>
      <c r="DD219" s="20">
        <v>1</v>
      </c>
      <c r="DE219" s="20" t="s">
        <v>69</v>
      </c>
      <c r="DF219" s="20">
        <v>1</v>
      </c>
      <c r="DG219" s="20">
        <v>3571</v>
      </c>
      <c r="DH219" s="21" t="s">
        <v>73</v>
      </c>
      <c r="DI219" s="21">
        <v>5000</v>
      </c>
      <c r="DJ219" s="21">
        <v>0</v>
      </c>
      <c r="DK219" s="21">
        <v>5000</v>
      </c>
      <c r="DL219" s="21">
        <v>0</v>
      </c>
      <c r="DM219" s="21">
        <v>0</v>
      </c>
      <c r="DN219" s="21">
        <v>0</v>
      </c>
      <c r="DO219" s="21">
        <v>0</v>
      </c>
      <c r="DP219" s="21">
        <v>5000</v>
      </c>
    </row>
    <row r="220" spans="1:120" ht="14.25" x14ac:dyDescent="0.2">
      <c r="A220" s="34" t="s">
        <v>30</v>
      </c>
      <c r="B220" s="35" t="s">
        <v>62</v>
      </c>
      <c r="C220" s="35">
        <v>6</v>
      </c>
      <c r="D220" s="35" t="s">
        <v>34</v>
      </c>
      <c r="E220" s="35">
        <v>1</v>
      </c>
      <c r="F220" s="35">
        <v>3721</v>
      </c>
      <c r="G220" s="41" t="s">
        <v>36</v>
      </c>
      <c r="H220" s="49">
        <v>8640</v>
      </c>
      <c r="I220" s="49">
        <v>-8640</v>
      </c>
      <c r="J220" s="49"/>
      <c r="K220" s="49"/>
      <c r="L220" s="49"/>
      <c r="M220" s="49"/>
      <c r="N220" s="49"/>
      <c r="O220" s="50"/>
      <c r="DB220" s="20" t="s">
        <v>65</v>
      </c>
      <c r="DC220" s="20" t="s">
        <v>67</v>
      </c>
      <c r="DD220" s="20">
        <v>1</v>
      </c>
      <c r="DE220" s="20" t="s">
        <v>69</v>
      </c>
      <c r="DF220" s="20">
        <v>1</v>
      </c>
      <c r="DG220" s="20">
        <v>3591</v>
      </c>
      <c r="DH220" s="21" t="s">
        <v>45</v>
      </c>
      <c r="DI220" s="21">
        <v>5000</v>
      </c>
      <c r="DJ220" s="21">
        <v>0</v>
      </c>
      <c r="DK220" s="21">
        <v>5000</v>
      </c>
      <c r="DL220" s="21">
        <v>0</v>
      </c>
      <c r="DM220" s="21">
        <v>0</v>
      </c>
      <c r="DN220" s="21">
        <v>0</v>
      </c>
      <c r="DO220" s="21">
        <v>0</v>
      </c>
      <c r="DP220" s="21">
        <v>5000</v>
      </c>
    </row>
    <row r="221" spans="1:120" ht="14.25" x14ac:dyDescent="0.2">
      <c r="A221" s="34" t="s">
        <v>65</v>
      </c>
      <c r="B221" s="35"/>
      <c r="C221" s="35"/>
      <c r="D221" s="35"/>
      <c r="E221" s="35"/>
      <c r="F221" s="35"/>
      <c r="G221" s="41" t="s">
        <v>66</v>
      </c>
      <c r="H221" s="49">
        <v>3074439.71</v>
      </c>
      <c r="I221" s="49">
        <v>-51336.97</v>
      </c>
      <c r="J221" s="49">
        <v>3023102.74</v>
      </c>
      <c r="K221" s="49"/>
      <c r="L221" s="49">
        <v>3127677.74</v>
      </c>
      <c r="M221" s="49">
        <v>3127677.74</v>
      </c>
      <c r="N221" s="49">
        <v>3048420.71</v>
      </c>
      <c r="O221" s="50"/>
      <c r="DB221" s="20" t="s">
        <v>65</v>
      </c>
      <c r="DC221" s="20" t="s">
        <v>67</v>
      </c>
      <c r="DD221" s="20">
        <v>1</v>
      </c>
      <c r="DE221" s="20" t="s">
        <v>69</v>
      </c>
      <c r="DF221" s="20">
        <v>1</v>
      </c>
      <c r="DG221" s="20">
        <v>3721</v>
      </c>
      <c r="DH221" s="21" t="s">
        <v>36</v>
      </c>
      <c r="DI221" s="21">
        <v>1000</v>
      </c>
      <c r="DJ221" s="21">
        <v>0</v>
      </c>
      <c r="DK221" s="21">
        <v>1000</v>
      </c>
      <c r="DL221" s="21">
        <v>0</v>
      </c>
      <c r="DM221" s="21">
        <v>0</v>
      </c>
      <c r="DN221" s="21">
        <v>0</v>
      </c>
      <c r="DO221" s="21">
        <v>0</v>
      </c>
      <c r="DP221" s="21">
        <v>1000</v>
      </c>
    </row>
    <row r="222" spans="1:120" ht="28.5" x14ac:dyDescent="0.2">
      <c r="A222" s="34" t="s">
        <v>65</v>
      </c>
      <c r="B222" s="35" t="s">
        <v>67</v>
      </c>
      <c r="C222" s="35"/>
      <c r="D222" s="35"/>
      <c r="E222" s="35"/>
      <c r="F222" s="35"/>
      <c r="G222" s="45" t="s">
        <v>68</v>
      </c>
      <c r="H222" s="49">
        <v>3074439.71</v>
      </c>
      <c r="I222" s="49">
        <v>-51336.97</v>
      </c>
      <c r="J222" s="49">
        <v>3023102.74</v>
      </c>
      <c r="K222" s="49"/>
      <c r="L222" s="49">
        <v>3127677.74</v>
      </c>
      <c r="M222" s="49">
        <v>3127677.74</v>
      </c>
      <c r="N222" s="49">
        <v>3048420.71</v>
      </c>
      <c r="O222" s="50"/>
      <c r="DB222" s="20" t="s">
        <v>65</v>
      </c>
      <c r="DC222" s="20" t="s">
        <v>67</v>
      </c>
      <c r="DD222" s="20">
        <v>1</v>
      </c>
      <c r="DE222" s="20" t="s">
        <v>69</v>
      </c>
      <c r="DF222" s="20">
        <v>1</v>
      </c>
      <c r="DG222" s="20">
        <v>3751</v>
      </c>
      <c r="DH222" s="21" t="s">
        <v>26</v>
      </c>
      <c r="DI222" s="21">
        <v>3000</v>
      </c>
      <c r="DJ222" s="21">
        <v>0</v>
      </c>
      <c r="DK222" s="21">
        <v>3000</v>
      </c>
      <c r="DL222" s="21">
        <v>0</v>
      </c>
      <c r="DM222" s="21">
        <v>0</v>
      </c>
      <c r="DN222" s="21">
        <v>0</v>
      </c>
      <c r="DO222" s="21">
        <v>0</v>
      </c>
      <c r="DP222" s="21">
        <v>3000</v>
      </c>
    </row>
    <row r="223" spans="1:120" ht="14.25" x14ac:dyDescent="0.2">
      <c r="A223" s="34" t="s">
        <v>65</v>
      </c>
      <c r="B223" s="35" t="s">
        <v>67</v>
      </c>
      <c r="C223" s="35">
        <v>1</v>
      </c>
      <c r="D223" s="35"/>
      <c r="E223" s="35"/>
      <c r="F223" s="35"/>
      <c r="G223" s="41" t="s">
        <v>9</v>
      </c>
      <c r="H223" s="49">
        <v>3074439.71</v>
      </c>
      <c r="I223" s="49">
        <v>-51336.97</v>
      </c>
      <c r="J223" s="49">
        <v>3023102.74</v>
      </c>
      <c r="K223" s="49"/>
      <c r="L223" s="49">
        <v>3127677.74</v>
      </c>
      <c r="M223" s="49">
        <v>3127677.74</v>
      </c>
      <c r="N223" s="49">
        <v>3048420.71</v>
      </c>
      <c r="O223" s="50"/>
      <c r="DB223" s="20" t="s">
        <v>74</v>
      </c>
      <c r="DC223" s="20"/>
      <c r="DD223" s="20"/>
      <c r="DE223" s="20"/>
      <c r="DF223" s="20"/>
      <c r="DG223" s="20"/>
      <c r="DH223" s="21" t="s">
        <v>75</v>
      </c>
      <c r="DI223" s="21">
        <v>2476571.13</v>
      </c>
      <c r="DJ223" s="21">
        <v>0</v>
      </c>
      <c r="DK223" s="21">
        <v>2476571.13</v>
      </c>
      <c r="DL223" s="21">
        <v>0</v>
      </c>
      <c r="DM223" s="21">
        <v>110409.1</v>
      </c>
      <c r="DN223" s="21">
        <v>110409.1</v>
      </c>
      <c r="DO223" s="21">
        <v>102587.34</v>
      </c>
      <c r="DP223" s="21">
        <v>2366162.0299999998</v>
      </c>
    </row>
    <row r="224" spans="1:120" ht="14.25" x14ac:dyDescent="0.2">
      <c r="A224" s="34" t="s">
        <v>65</v>
      </c>
      <c r="B224" s="35" t="s">
        <v>67</v>
      </c>
      <c r="C224" s="35">
        <v>1</v>
      </c>
      <c r="D224" s="35" t="s">
        <v>69</v>
      </c>
      <c r="E224" s="35"/>
      <c r="F224" s="35"/>
      <c r="G224" s="41" t="s">
        <v>70</v>
      </c>
      <c r="H224" s="49">
        <v>3074439.71</v>
      </c>
      <c r="I224" s="49">
        <v>-51336.97</v>
      </c>
      <c r="J224" s="49">
        <v>3023102.74</v>
      </c>
      <c r="K224" s="49"/>
      <c r="L224" s="49">
        <v>3127677.74</v>
      </c>
      <c r="M224" s="49">
        <v>3127677.74</v>
      </c>
      <c r="N224" s="49">
        <v>3048420.71</v>
      </c>
      <c r="O224" s="50"/>
      <c r="DB224" s="20" t="s">
        <v>74</v>
      </c>
      <c r="DC224" s="20" t="s">
        <v>76</v>
      </c>
      <c r="DD224" s="20"/>
      <c r="DE224" s="20"/>
      <c r="DF224" s="20"/>
      <c r="DG224" s="20"/>
      <c r="DH224" s="21" t="s">
        <v>77</v>
      </c>
      <c r="DI224" s="21">
        <v>2476571.13</v>
      </c>
      <c r="DJ224" s="21">
        <v>0</v>
      </c>
      <c r="DK224" s="21">
        <v>2476571.13</v>
      </c>
      <c r="DL224" s="21">
        <v>0</v>
      </c>
      <c r="DM224" s="21">
        <v>110409.1</v>
      </c>
      <c r="DN224" s="21">
        <v>110409.1</v>
      </c>
      <c r="DO224" s="21">
        <v>102587.34</v>
      </c>
      <c r="DP224" s="21">
        <v>2366162.0299999998</v>
      </c>
    </row>
    <row r="225" spans="1:120" ht="14.25" x14ac:dyDescent="0.2">
      <c r="A225" s="34" t="s">
        <v>65</v>
      </c>
      <c r="B225" s="35" t="s">
        <v>67</v>
      </c>
      <c r="C225" s="35">
        <v>1</v>
      </c>
      <c r="D225" s="35" t="s">
        <v>69</v>
      </c>
      <c r="E225" s="35">
        <v>1</v>
      </c>
      <c r="F225" s="35"/>
      <c r="G225" s="41" t="s">
        <v>12</v>
      </c>
      <c r="H225" s="49">
        <v>3069439.71</v>
      </c>
      <c r="I225" s="49">
        <v>-80947.8</v>
      </c>
      <c r="J225" s="49">
        <v>2988491.91</v>
      </c>
      <c r="K225" s="49"/>
      <c r="L225" s="49">
        <v>3079971.91</v>
      </c>
      <c r="M225" s="49">
        <v>3079971.91</v>
      </c>
      <c r="N225" s="49">
        <v>3000714.88</v>
      </c>
      <c r="O225" s="50"/>
      <c r="DB225" s="20" t="s">
        <v>74</v>
      </c>
      <c r="DC225" s="20" t="s">
        <v>76</v>
      </c>
      <c r="DD225" s="20">
        <v>1</v>
      </c>
      <c r="DE225" s="20"/>
      <c r="DF225" s="20"/>
      <c r="DG225" s="20"/>
      <c r="DH225" s="21" t="s">
        <v>9</v>
      </c>
      <c r="DI225" s="21">
        <v>2464071.13</v>
      </c>
      <c r="DJ225" s="21">
        <v>0</v>
      </c>
      <c r="DK225" s="21">
        <v>2464071.13</v>
      </c>
      <c r="DL225" s="21">
        <v>0</v>
      </c>
      <c r="DM225" s="21">
        <v>109426.1</v>
      </c>
      <c r="DN225" s="21">
        <v>109426.1</v>
      </c>
      <c r="DO225" s="21">
        <v>102094.34</v>
      </c>
      <c r="DP225" s="21">
        <v>2354645.0299999998</v>
      </c>
    </row>
    <row r="226" spans="1:120" ht="14.25" x14ac:dyDescent="0.2">
      <c r="A226" s="34" t="s">
        <v>65</v>
      </c>
      <c r="B226" s="35" t="s">
        <v>67</v>
      </c>
      <c r="C226" s="35">
        <v>1</v>
      </c>
      <c r="D226" s="35" t="s">
        <v>69</v>
      </c>
      <c r="E226" s="35">
        <v>1</v>
      </c>
      <c r="F226" s="35">
        <v>1131</v>
      </c>
      <c r="G226" s="41" t="s">
        <v>13</v>
      </c>
      <c r="H226" s="49">
        <v>1497084.29</v>
      </c>
      <c r="I226" s="49">
        <v>-14812.11</v>
      </c>
      <c r="J226" s="49">
        <v>1482272.18</v>
      </c>
      <c r="K226" s="49"/>
      <c r="L226" s="49">
        <v>1482272.18</v>
      </c>
      <c r="M226" s="49">
        <v>1482272.18</v>
      </c>
      <c r="N226" s="49">
        <v>1444874.09</v>
      </c>
      <c r="O226" s="50"/>
      <c r="DB226" s="20" t="s">
        <v>74</v>
      </c>
      <c r="DC226" s="20" t="s">
        <v>76</v>
      </c>
      <c r="DD226" s="20">
        <v>1</v>
      </c>
      <c r="DE226" s="20" t="s">
        <v>78</v>
      </c>
      <c r="DF226" s="20"/>
      <c r="DG226" s="20"/>
      <c r="DH226" s="21" t="s">
        <v>79</v>
      </c>
      <c r="DI226" s="21">
        <v>2464071.13</v>
      </c>
      <c r="DJ226" s="21">
        <v>0</v>
      </c>
      <c r="DK226" s="21">
        <v>2464071.13</v>
      </c>
      <c r="DL226" s="21">
        <v>0</v>
      </c>
      <c r="DM226" s="21">
        <v>109426.1</v>
      </c>
      <c r="DN226" s="21">
        <v>109426.1</v>
      </c>
      <c r="DO226" s="21">
        <v>102094.34</v>
      </c>
      <c r="DP226" s="21">
        <v>2354645.0299999998</v>
      </c>
    </row>
    <row r="227" spans="1:120" ht="14.25" x14ac:dyDescent="0.2">
      <c r="A227" s="34" t="s">
        <v>65</v>
      </c>
      <c r="B227" s="35" t="s">
        <v>67</v>
      </c>
      <c r="C227" s="35">
        <v>1</v>
      </c>
      <c r="D227" s="35" t="s">
        <v>69</v>
      </c>
      <c r="E227" s="35">
        <v>1</v>
      </c>
      <c r="F227" s="35">
        <v>1211</v>
      </c>
      <c r="G227" s="41" t="s">
        <v>71</v>
      </c>
      <c r="H227" s="49"/>
      <c r="I227" s="49">
        <v>50788.23</v>
      </c>
      <c r="J227" s="49">
        <v>50788.23</v>
      </c>
      <c r="K227" s="49"/>
      <c r="L227" s="49">
        <v>138788.23000000001</v>
      </c>
      <c r="M227" s="49">
        <v>138788.23000000001</v>
      </c>
      <c r="N227" s="49">
        <v>108865.12</v>
      </c>
      <c r="O227" s="50"/>
      <c r="DB227" s="20" t="s">
        <v>74</v>
      </c>
      <c r="DC227" s="20" t="s">
        <v>76</v>
      </c>
      <c r="DD227" s="20">
        <v>1</v>
      </c>
      <c r="DE227" s="20" t="s">
        <v>78</v>
      </c>
      <c r="DF227" s="20">
        <v>1</v>
      </c>
      <c r="DG227" s="20"/>
      <c r="DH227" s="21" t="s">
        <v>12</v>
      </c>
      <c r="DI227" s="21">
        <v>2464071.13</v>
      </c>
      <c r="DJ227" s="21">
        <v>0</v>
      </c>
      <c r="DK227" s="21">
        <v>2464071.13</v>
      </c>
      <c r="DL227" s="21">
        <v>0</v>
      </c>
      <c r="DM227" s="21">
        <v>109426.1</v>
      </c>
      <c r="DN227" s="21">
        <v>109426.1</v>
      </c>
      <c r="DO227" s="21">
        <v>102094.34</v>
      </c>
      <c r="DP227" s="21">
        <v>2354645.0299999998</v>
      </c>
    </row>
    <row r="228" spans="1:120" ht="14.25" x14ac:dyDescent="0.2">
      <c r="A228" s="34" t="s">
        <v>65</v>
      </c>
      <c r="B228" s="35" t="s">
        <v>67</v>
      </c>
      <c r="C228" s="35">
        <v>1</v>
      </c>
      <c r="D228" s="35" t="s">
        <v>69</v>
      </c>
      <c r="E228" s="35">
        <v>1</v>
      </c>
      <c r="F228" s="35">
        <v>1321</v>
      </c>
      <c r="G228" s="41" t="s">
        <v>14</v>
      </c>
      <c r="H228" s="49">
        <v>37960.61</v>
      </c>
      <c r="I228" s="49">
        <v>-890.54</v>
      </c>
      <c r="J228" s="49">
        <v>37070.07</v>
      </c>
      <c r="K228" s="49"/>
      <c r="L228" s="49">
        <v>37070.07</v>
      </c>
      <c r="M228" s="49">
        <v>37070.07</v>
      </c>
      <c r="N228" s="49">
        <v>37070.07</v>
      </c>
      <c r="O228" s="50"/>
      <c r="DB228" s="20" t="s">
        <v>74</v>
      </c>
      <c r="DC228" s="20" t="s">
        <v>76</v>
      </c>
      <c r="DD228" s="20">
        <v>1</v>
      </c>
      <c r="DE228" s="20" t="s">
        <v>78</v>
      </c>
      <c r="DF228" s="20">
        <v>1</v>
      </c>
      <c r="DG228" s="20">
        <v>1131</v>
      </c>
      <c r="DH228" s="21" t="s">
        <v>13</v>
      </c>
      <c r="DI228" s="21">
        <v>1187095.45</v>
      </c>
      <c r="DJ228" s="21">
        <v>0</v>
      </c>
      <c r="DK228" s="21">
        <v>1187095.45</v>
      </c>
      <c r="DL228" s="21">
        <v>0</v>
      </c>
      <c r="DM228" s="21">
        <v>50266.57</v>
      </c>
      <c r="DN228" s="21">
        <v>50266.57</v>
      </c>
      <c r="DO228" s="21">
        <v>50266.57</v>
      </c>
      <c r="DP228" s="21">
        <v>1136828.8799999999</v>
      </c>
    </row>
    <row r="229" spans="1:120" ht="14.25" x14ac:dyDescent="0.2">
      <c r="A229" s="34" t="s">
        <v>65</v>
      </c>
      <c r="B229" s="35" t="s">
        <v>67</v>
      </c>
      <c r="C229" s="35">
        <v>1</v>
      </c>
      <c r="D229" s="35" t="s">
        <v>69</v>
      </c>
      <c r="E229" s="35">
        <v>1</v>
      </c>
      <c r="F229" s="35">
        <v>1323</v>
      </c>
      <c r="G229" s="41" t="s">
        <v>15</v>
      </c>
      <c r="H229" s="49">
        <v>256490.6</v>
      </c>
      <c r="I229" s="49">
        <v>-16169.56</v>
      </c>
      <c r="J229" s="49">
        <v>240321.04</v>
      </c>
      <c r="K229" s="49"/>
      <c r="L229" s="49">
        <v>240321.04</v>
      </c>
      <c r="M229" s="49">
        <v>240321.04</v>
      </c>
      <c r="N229" s="49">
        <v>240321.04</v>
      </c>
      <c r="O229" s="50"/>
      <c r="DB229" s="20" t="s">
        <v>74</v>
      </c>
      <c r="DC229" s="20" t="s">
        <v>76</v>
      </c>
      <c r="DD229" s="20">
        <v>1</v>
      </c>
      <c r="DE229" s="20" t="s">
        <v>78</v>
      </c>
      <c r="DF229" s="20">
        <v>1</v>
      </c>
      <c r="DG229" s="20">
        <v>1321</v>
      </c>
      <c r="DH229" s="21" t="s">
        <v>14</v>
      </c>
      <c r="DI229" s="21">
        <v>30100.42</v>
      </c>
      <c r="DJ229" s="21">
        <v>0</v>
      </c>
      <c r="DK229" s="21">
        <v>30100.42</v>
      </c>
      <c r="DL229" s="21">
        <v>0</v>
      </c>
      <c r="DM229" s="21">
        <v>117.35</v>
      </c>
      <c r="DN229" s="21">
        <v>117.35</v>
      </c>
      <c r="DO229" s="21">
        <v>117.35</v>
      </c>
      <c r="DP229" s="21">
        <v>29983.07</v>
      </c>
    </row>
    <row r="230" spans="1:120" ht="14.25" x14ac:dyDescent="0.2">
      <c r="A230" s="34" t="s">
        <v>65</v>
      </c>
      <c r="B230" s="35" t="s">
        <v>67</v>
      </c>
      <c r="C230" s="35">
        <v>1</v>
      </c>
      <c r="D230" s="35" t="s">
        <v>69</v>
      </c>
      <c r="E230" s="35">
        <v>1</v>
      </c>
      <c r="F230" s="35">
        <v>1413</v>
      </c>
      <c r="G230" s="41" t="s">
        <v>16</v>
      </c>
      <c r="H230" s="49">
        <v>370312.6</v>
      </c>
      <c r="I230" s="49">
        <v>-42795.64</v>
      </c>
      <c r="J230" s="49">
        <v>327516.96000000002</v>
      </c>
      <c r="K230" s="49"/>
      <c r="L230" s="49">
        <v>327516.96000000002</v>
      </c>
      <c r="M230" s="49">
        <v>327516.96000000002</v>
      </c>
      <c r="N230" s="49">
        <v>327516.96000000002</v>
      </c>
      <c r="O230" s="50"/>
      <c r="DB230" s="20" t="s">
        <v>74</v>
      </c>
      <c r="DC230" s="20" t="s">
        <v>76</v>
      </c>
      <c r="DD230" s="20">
        <v>1</v>
      </c>
      <c r="DE230" s="20" t="s">
        <v>78</v>
      </c>
      <c r="DF230" s="20">
        <v>1</v>
      </c>
      <c r="DG230" s="20">
        <v>1323</v>
      </c>
      <c r="DH230" s="21" t="s">
        <v>15</v>
      </c>
      <c r="DI230" s="21">
        <v>203381.21</v>
      </c>
      <c r="DJ230" s="21">
        <v>0</v>
      </c>
      <c r="DK230" s="21">
        <v>203381.21</v>
      </c>
      <c r="DL230" s="21">
        <v>0</v>
      </c>
      <c r="DM230" s="21">
        <v>13264.58</v>
      </c>
      <c r="DN230" s="21">
        <v>13264.58</v>
      </c>
      <c r="DO230" s="21">
        <v>13264.58</v>
      </c>
      <c r="DP230" s="21">
        <v>190116.63</v>
      </c>
    </row>
    <row r="231" spans="1:120" ht="14.25" x14ac:dyDescent="0.2">
      <c r="A231" s="34" t="s">
        <v>65</v>
      </c>
      <c r="B231" s="35" t="s">
        <v>67</v>
      </c>
      <c r="C231" s="35">
        <v>1</v>
      </c>
      <c r="D231" s="35" t="s">
        <v>69</v>
      </c>
      <c r="E231" s="35">
        <v>1</v>
      </c>
      <c r="F231" s="35">
        <v>1421</v>
      </c>
      <c r="G231" s="41" t="s">
        <v>17</v>
      </c>
      <c r="H231" s="49">
        <v>108285.98</v>
      </c>
      <c r="I231" s="49">
        <v>-1344.08</v>
      </c>
      <c r="J231" s="49">
        <v>106941.9</v>
      </c>
      <c r="K231" s="49"/>
      <c r="L231" s="49">
        <v>106941.9</v>
      </c>
      <c r="M231" s="49">
        <v>106941.9</v>
      </c>
      <c r="N231" s="49">
        <v>106941.9</v>
      </c>
      <c r="O231" s="50"/>
      <c r="DB231" s="20" t="s">
        <v>74</v>
      </c>
      <c r="DC231" s="20" t="s">
        <v>76</v>
      </c>
      <c r="DD231" s="20">
        <v>1</v>
      </c>
      <c r="DE231" s="20" t="s">
        <v>78</v>
      </c>
      <c r="DF231" s="20">
        <v>1</v>
      </c>
      <c r="DG231" s="20">
        <v>1413</v>
      </c>
      <c r="DH231" s="21" t="s">
        <v>16</v>
      </c>
      <c r="DI231" s="21">
        <v>310416.07</v>
      </c>
      <c r="DJ231" s="21">
        <v>0</v>
      </c>
      <c r="DK231" s="21">
        <v>310416.07</v>
      </c>
      <c r="DL231" s="21">
        <v>0</v>
      </c>
      <c r="DM231" s="21">
        <v>22080.37</v>
      </c>
      <c r="DN231" s="21">
        <v>22080.37</v>
      </c>
      <c r="DO231" s="21">
        <v>22080.37</v>
      </c>
      <c r="DP231" s="21">
        <v>288335.7</v>
      </c>
    </row>
    <row r="232" spans="1:120" ht="14.25" x14ac:dyDescent="0.2">
      <c r="A232" s="34" t="s">
        <v>65</v>
      </c>
      <c r="B232" s="35" t="s">
        <v>67</v>
      </c>
      <c r="C232" s="35">
        <v>1</v>
      </c>
      <c r="D232" s="35" t="s">
        <v>69</v>
      </c>
      <c r="E232" s="35">
        <v>1</v>
      </c>
      <c r="F232" s="35">
        <v>1431</v>
      </c>
      <c r="G232" s="41" t="s">
        <v>18</v>
      </c>
      <c r="H232" s="49">
        <v>111534.56</v>
      </c>
      <c r="I232" s="49">
        <v>-2626.44</v>
      </c>
      <c r="J232" s="49">
        <v>108908.12</v>
      </c>
      <c r="K232" s="49"/>
      <c r="L232" s="49">
        <v>108908.12</v>
      </c>
      <c r="M232" s="49">
        <v>108908.12</v>
      </c>
      <c r="N232" s="49">
        <v>108908.12</v>
      </c>
      <c r="O232" s="50"/>
      <c r="DB232" s="20" t="s">
        <v>74</v>
      </c>
      <c r="DC232" s="20" t="s">
        <v>76</v>
      </c>
      <c r="DD232" s="20">
        <v>1</v>
      </c>
      <c r="DE232" s="20" t="s">
        <v>78</v>
      </c>
      <c r="DF232" s="20">
        <v>1</v>
      </c>
      <c r="DG232" s="20">
        <v>1421</v>
      </c>
      <c r="DH232" s="21" t="s">
        <v>17</v>
      </c>
      <c r="DI232" s="21">
        <v>85864.1</v>
      </c>
      <c r="DJ232" s="21">
        <v>0</v>
      </c>
      <c r="DK232" s="21">
        <v>85864.1</v>
      </c>
      <c r="DL232" s="21">
        <v>0</v>
      </c>
      <c r="DM232" s="21">
        <v>0</v>
      </c>
      <c r="DN232" s="21">
        <v>0</v>
      </c>
      <c r="DO232" s="21">
        <v>0</v>
      </c>
      <c r="DP232" s="21">
        <v>85864.1</v>
      </c>
    </row>
    <row r="233" spans="1:120" ht="14.25" x14ac:dyDescent="0.2">
      <c r="A233" s="34" t="s">
        <v>65</v>
      </c>
      <c r="B233" s="35" t="s">
        <v>67</v>
      </c>
      <c r="C233" s="35">
        <v>1</v>
      </c>
      <c r="D233" s="35" t="s">
        <v>69</v>
      </c>
      <c r="E233" s="35">
        <v>1</v>
      </c>
      <c r="F233" s="35">
        <v>1541</v>
      </c>
      <c r="G233" s="41" t="s">
        <v>19</v>
      </c>
      <c r="H233" s="49">
        <v>374271.07</v>
      </c>
      <c r="I233" s="49">
        <v>-5811.56</v>
      </c>
      <c r="J233" s="49">
        <v>368459.51</v>
      </c>
      <c r="K233" s="49"/>
      <c r="L233" s="49">
        <v>368459.51</v>
      </c>
      <c r="M233" s="49">
        <v>368459.51</v>
      </c>
      <c r="N233" s="49">
        <v>359109.94</v>
      </c>
      <c r="O233" s="50"/>
      <c r="DB233" s="20" t="s">
        <v>74</v>
      </c>
      <c r="DC233" s="20" t="s">
        <v>76</v>
      </c>
      <c r="DD233" s="20">
        <v>1</v>
      </c>
      <c r="DE233" s="20" t="s">
        <v>78</v>
      </c>
      <c r="DF233" s="20">
        <v>1</v>
      </c>
      <c r="DG233" s="20">
        <v>1431</v>
      </c>
      <c r="DH233" s="21" t="s">
        <v>18</v>
      </c>
      <c r="DI233" s="21">
        <v>88440.02</v>
      </c>
      <c r="DJ233" s="21">
        <v>0</v>
      </c>
      <c r="DK233" s="21">
        <v>88440.02</v>
      </c>
      <c r="DL233" s="21">
        <v>0</v>
      </c>
      <c r="DM233" s="21">
        <v>0</v>
      </c>
      <c r="DN233" s="21">
        <v>0</v>
      </c>
      <c r="DO233" s="21">
        <v>0</v>
      </c>
      <c r="DP233" s="21">
        <v>88440.02</v>
      </c>
    </row>
    <row r="234" spans="1:120" ht="14.25" x14ac:dyDescent="0.2">
      <c r="A234" s="34" t="s">
        <v>65</v>
      </c>
      <c r="B234" s="35" t="s">
        <v>67</v>
      </c>
      <c r="C234" s="35">
        <v>1</v>
      </c>
      <c r="D234" s="35" t="s">
        <v>69</v>
      </c>
      <c r="E234" s="35">
        <v>1</v>
      </c>
      <c r="F234" s="35">
        <v>2111</v>
      </c>
      <c r="G234" s="41" t="s">
        <v>20</v>
      </c>
      <c r="H234" s="49">
        <v>15000</v>
      </c>
      <c r="I234" s="49">
        <v>-5105.74</v>
      </c>
      <c r="J234" s="49">
        <v>9894.26</v>
      </c>
      <c r="K234" s="49"/>
      <c r="L234" s="49">
        <v>9894.26</v>
      </c>
      <c r="M234" s="49">
        <v>9894.26</v>
      </c>
      <c r="N234" s="49">
        <v>8508.64</v>
      </c>
      <c r="O234" s="50"/>
      <c r="DB234" s="20" t="s">
        <v>74</v>
      </c>
      <c r="DC234" s="20" t="s">
        <v>76</v>
      </c>
      <c r="DD234" s="20">
        <v>1</v>
      </c>
      <c r="DE234" s="20" t="s">
        <v>78</v>
      </c>
      <c r="DF234" s="20">
        <v>1</v>
      </c>
      <c r="DG234" s="20">
        <v>1541</v>
      </c>
      <c r="DH234" s="21" t="s">
        <v>19</v>
      </c>
      <c r="DI234" s="21">
        <v>296773.86</v>
      </c>
      <c r="DJ234" s="21">
        <v>0</v>
      </c>
      <c r="DK234" s="21">
        <v>296773.86</v>
      </c>
      <c r="DL234" s="21">
        <v>0</v>
      </c>
      <c r="DM234" s="21">
        <v>12566.61</v>
      </c>
      <c r="DN234" s="21">
        <v>12566.61</v>
      </c>
      <c r="DO234" s="21">
        <v>12566.61</v>
      </c>
      <c r="DP234" s="21">
        <v>284207.25</v>
      </c>
    </row>
    <row r="235" spans="1:120" ht="14.25" x14ac:dyDescent="0.2">
      <c r="A235" s="34" t="s">
        <v>65</v>
      </c>
      <c r="B235" s="35" t="s">
        <v>67</v>
      </c>
      <c r="C235" s="35">
        <v>1</v>
      </c>
      <c r="D235" s="35" t="s">
        <v>69</v>
      </c>
      <c r="E235" s="35">
        <v>1</v>
      </c>
      <c r="F235" s="35">
        <v>2112</v>
      </c>
      <c r="G235" s="41" t="s">
        <v>133</v>
      </c>
      <c r="H235" s="49"/>
      <c r="I235" s="49"/>
      <c r="J235" s="49"/>
      <c r="K235" s="49"/>
      <c r="L235" s="49">
        <v>3480</v>
      </c>
      <c r="M235" s="49">
        <v>3480</v>
      </c>
      <c r="N235" s="49">
        <v>3480</v>
      </c>
      <c r="O235" s="50"/>
      <c r="DB235" s="20" t="s">
        <v>74</v>
      </c>
      <c r="DC235" s="20" t="s">
        <v>76</v>
      </c>
      <c r="DD235" s="20">
        <v>1</v>
      </c>
      <c r="DE235" s="20" t="s">
        <v>78</v>
      </c>
      <c r="DF235" s="20">
        <v>1</v>
      </c>
      <c r="DG235" s="20">
        <v>2111</v>
      </c>
      <c r="DH235" s="21" t="s">
        <v>20</v>
      </c>
      <c r="DI235" s="21">
        <v>9000</v>
      </c>
      <c r="DJ235" s="21">
        <v>0</v>
      </c>
      <c r="DK235" s="21">
        <v>9000</v>
      </c>
      <c r="DL235" s="21">
        <v>0</v>
      </c>
      <c r="DM235" s="21">
        <v>173.84</v>
      </c>
      <c r="DN235" s="21">
        <v>173.84</v>
      </c>
      <c r="DO235" s="21">
        <v>0</v>
      </c>
      <c r="DP235" s="21">
        <v>8826.16</v>
      </c>
    </row>
    <row r="236" spans="1:120" ht="14.25" x14ac:dyDescent="0.2">
      <c r="A236" s="34" t="s">
        <v>65</v>
      </c>
      <c r="B236" s="35" t="s">
        <v>67</v>
      </c>
      <c r="C236" s="35">
        <v>1</v>
      </c>
      <c r="D236" s="35" t="s">
        <v>69</v>
      </c>
      <c r="E236" s="35">
        <v>1</v>
      </c>
      <c r="F236" s="35">
        <v>2141</v>
      </c>
      <c r="G236" s="41" t="s">
        <v>46</v>
      </c>
      <c r="H236" s="49">
        <v>5000</v>
      </c>
      <c r="I236" s="49"/>
      <c r="J236" s="49">
        <v>5000</v>
      </c>
      <c r="K236" s="49"/>
      <c r="L236" s="49">
        <v>5000</v>
      </c>
      <c r="M236" s="49">
        <v>5000</v>
      </c>
      <c r="N236" s="49">
        <v>5000</v>
      </c>
      <c r="O236" s="50"/>
      <c r="DB236" s="20" t="s">
        <v>74</v>
      </c>
      <c r="DC236" s="20" t="s">
        <v>76</v>
      </c>
      <c r="DD236" s="20">
        <v>1</v>
      </c>
      <c r="DE236" s="20" t="s">
        <v>78</v>
      </c>
      <c r="DF236" s="20">
        <v>1</v>
      </c>
      <c r="DG236" s="20">
        <v>2141</v>
      </c>
      <c r="DH236" s="21" t="s">
        <v>46</v>
      </c>
      <c r="DI236" s="21">
        <v>3000</v>
      </c>
      <c r="DJ236" s="21">
        <v>0</v>
      </c>
      <c r="DK236" s="21">
        <v>3000</v>
      </c>
      <c r="DL236" s="21">
        <v>0</v>
      </c>
      <c r="DM236" s="21">
        <v>0</v>
      </c>
      <c r="DN236" s="21">
        <v>0</v>
      </c>
      <c r="DO236" s="21">
        <v>0</v>
      </c>
      <c r="DP236" s="21">
        <v>3000</v>
      </c>
    </row>
    <row r="237" spans="1:120" ht="14.25" x14ac:dyDescent="0.2">
      <c r="A237" s="34" t="s">
        <v>65</v>
      </c>
      <c r="B237" s="35" t="s">
        <v>67</v>
      </c>
      <c r="C237" s="35">
        <v>1</v>
      </c>
      <c r="D237" s="35" t="s">
        <v>69</v>
      </c>
      <c r="E237" s="35">
        <v>1</v>
      </c>
      <c r="F237" s="35">
        <v>2161</v>
      </c>
      <c r="G237" s="41" t="s">
        <v>40</v>
      </c>
      <c r="H237" s="49">
        <v>25000</v>
      </c>
      <c r="I237" s="49">
        <v>-9531.77</v>
      </c>
      <c r="J237" s="49">
        <v>15468.23</v>
      </c>
      <c r="K237" s="49"/>
      <c r="L237" s="49">
        <v>13505.23</v>
      </c>
      <c r="M237" s="49">
        <v>13505.23</v>
      </c>
      <c r="N237" s="49">
        <v>13505.23</v>
      </c>
      <c r="O237" s="50"/>
      <c r="DB237" s="20" t="s">
        <v>74</v>
      </c>
      <c r="DC237" s="20" t="s">
        <v>76</v>
      </c>
      <c r="DD237" s="20">
        <v>1</v>
      </c>
      <c r="DE237" s="20" t="s">
        <v>78</v>
      </c>
      <c r="DF237" s="20">
        <v>1</v>
      </c>
      <c r="DG237" s="20">
        <v>2161</v>
      </c>
      <c r="DH237" s="21" t="s">
        <v>40</v>
      </c>
      <c r="DI237" s="21">
        <v>19000</v>
      </c>
      <c r="DJ237" s="21">
        <v>0</v>
      </c>
      <c r="DK237" s="21">
        <v>19000</v>
      </c>
      <c r="DL237" s="21">
        <v>0</v>
      </c>
      <c r="DM237" s="21">
        <v>2666.84</v>
      </c>
      <c r="DN237" s="21">
        <v>2666.84</v>
      </c>
      <c r="DO237" s="21">
        <v>0</v>
      </c>
      <c r="DP237" s="21">
        <v>16333.16</v>
      </c>
    </row>
    <row r="238" spans="1:120" ht="14.25" x14ac:dyDescent="0.2">
      <c r="A238" s="34" t="s">
        <v>65</v>
      </c>
      <c r="B238" s="35" t="s">
        <v>67</v>
      </c>
      <c r="C238" s="35">
        <v>1</v>
      </c>
      <c r="D238" s="35" t="s">
        <v>69</v>
      </c>
      <c r="E238" s="35">
        <v>1</v>
      </c>
      <c r="F238" s="35">
        <v>2171</v>
      </c>
      <c r="G238" s="41" t="s">
        <v>47</v>
      </c>
      <c r="H238" s="49"/>
      <c r="I238" s="49">
        <v>2289.8000000000002</v>
      </c>
      <c r="J238" s="49">
        <v>2289.8000000000002</v>
      </c>
      <c r="K238" s="49"/>
      <c r="L238" s="49">
        <v>2289.8000000000002</v>
      </c>
      <c r="M238" s="49">
        <v>2289.8000000000002</v>
      </c>
      <c r="N238" s="49">
        <v>2289.8000000000002</v>
      </c>
      <c r="O238" s="50"/>
      <c r="DB238" s="20" t="s">
        <v>74</v>
      </c>
      <c r="DC238" s="20" t="s">
        <v>76</v>
      </c>
      <c r="DD238" s="20">
        <v>1</v>
      </c>
      <c r="DE238" s="20" t="s">
        <v>78</v>
      </c>
      <c r="DF238" s="20">
        <v>1</v>
      </c>
      <c r="DG238" s="20">
        <v>2171</v>
      </c>
      <c r="DH238" s="21" t="s">
        <v>47</v>
      </c>
      <c r="DI238" s="21">
        <v>5000</v>
      </c>
      <c r="DJ238" s="21">
        <v>0</v>
      </c>
      <c r="DK238" s="21">
        <v>5000</v>
      </c>
      <c r="DL238" s="21">
        <v>0</v>
      </c>
      <c r="DM238" s="21">
        <v>0</v>
      </c>
      <c r="DN238" s="21">
        <v>0</v>
      </c>
      <c r="DO238" s="21">
        <v>0</v>
      </c>
      <c r="DP238" s="21">
        <v>5000</v>
      </c>
    </row>
    <row r="239" spans="1:120" ht="14.25" x14ac:dyDescent="0.2">
      <c r="A239" s="34" t="s">
        <v>65</v>
      </c>
      <c r="B239" s="35" t="s">
        <v>67</v>
      </c>
      <c r="C239" s="35">
        <v>1</v>
      </c>
      <c r="D239" s="35" t="s">
        <v>69</v>
      </c>
      <c r="E239" s="35">
        <v>1</v>
      </c>
      <c r="F239" s="35">
        <v>2212</v>
      </c>
      <c r="G239" s="41" t="s">
        <v>21</v>
      </c>
      <c r="H239" s="49">
        <v>5000</v>
      </c>
      <c r="I239" s="49">
        <v>-315.51</v>
      </c>
      <c r="J239" s="49">
        <v>4684.49</v>
      </c>
      <c r="K239" s="49"/>
      <c r="L239" s="49">
        <v>4684.49</v>
      </c>
      <c r="M239" s="49">
        <v>4684.49</v>
      </c>
      <c r="N239" s="49">
        <v>4684.49</v>
      </c>
      <c r="O239" s="50"/>
      <c r="DB239" s="20" t="s">
        <v>74</v>
      </c>
      <c r="DC239" s="20" t="s">
        <v>76</v>
      </c>
      <c r="DD239" s="20">
        <v>1</v>
      </c>
      <c r="DE239" s="20" t="s">
        <v>78</v>
      </c>
      <c r="DF239" s="20">
        <v>1</v>
      </c>
      <c r="DG239" s="20">
        <v>2612</v>
      </c>
      <c r="DH239" s="21" t="s">
        <v>22</v>
      </c>
      <c r="DI239" s="21">
        <v>50000</v>
      </c>
      <c r="DJ239" s="21">
        <v>0</v>
      </c>
      <c r="DK239" s="21">
        <v>50000</v>
      </c>
      <c r="DL239" s="21">
        <v>0</v>
      </c>
      <c r="DM239" s="21">
        <v>3244.08</v>
      </c>
      <c r="DN239" s="21">
        <v>3244.08</v>
      </c>
      <c r="DO239" s="21">
        <v>0</v>
      </c>
      <c r="DP239" s="21">
        <v>46755.92</v>
      </c>
    </row>
    <row r="240" spans="1:120" ht="14.25" x14ac:dyDescent="0.2">
      <c r="A240" s="34" t="s">
        <v>65</v>
      </c>
      <c r="B240" s="35" t="s">
        <v>67</v>
      </c>
      <c r="C240" s="35">
        <v>1</v>
      </c>
      <c r="D240" s="35" t="s">
        <v>69</v>
      </c>
      <c r="E240" s="35">
        <v>1</v>
      </c>
      <c r="F240" s="35">
        <v>2541</v>
      </c>
      <c r="G240" s="41" t="s">
        <v>41</v>
      </c>
      <c r="H240" s="49">
        <v>50000</v>
      </c>
      <c r="I240" s="49">
        <v>-7853.54</v>
      </c>
      <c r="J240" s="49">
        <v>42146.46</v>
      </c>
      <c r="K240" s="49"/>
      <c r="L240" s="49">
        <v>42146.46</v>
      </c>
      <c r="M240" s="49">
        <v>42146.46</v>
      </c>
      <c r="N240" s="49">
        <v>42146.46</v>
      </c>
      <c r="O240" s="50"/>
      <c r="DB240" s="20" t="s">
        <v>74</v>
      </c>
      <c r="DC240" s="20" t="s">
        <v>76</v>
      </c>
      <c r="DD240" s="20">
        <v>1</v>
      </c>
      <c r="DE240" s="20" t="s">
        <v>78</v>
      </c>
      <c r="DF240" s="20">
        <v>1</v>
      </c>
      <c r="DG240" s="20">
        <v>2921</v>
      </c>
      <c r="DH240" s="21" t="s">
        <v>42</v>
      </c>
      <c r="DI240" s="21">
        <v>47000</v>
      </c>
      <c r="DJ240" s="21">
        <v>0</v>
      </c>
      <c r="DK240" s="21">
        <v>47000</v>
      </c>
      <c r="DL240" s="21">
        <v>0</v>
      </c>
      <c r="DM240" s="21">
        <v>0</v>
      </c>
      <c r="DN240" s="21">
        <v>0</v>
      </c>
      <c r="DO240" s="21">
        <v>0</v>
      </c>
      <c r="DP240" s="21">
        <v>47000</v>
      </c>
    </row>
    <row r="241" spans="1:120" ht="14.25" x14ac:dyDescent="0.2">
      <c r="A241" s="34" t="s">
        <v>65</v>
      </c>
      <c r="B241" s="35" t="s">
        <v>67</v>
      </c>
      <c r="C241" s="35">
        <v>1</v>
      </c>
      <c r="D241" s="35" t="s">
        <v>69</v>
      </c>
      <c r="E241" s="35">
        <v>1</v>
      </c>
      <c r="F241" s="35">
        <v>2612</v>
      </c>
      <c r="G241" s="41" t="s">
        <v>22</v>
      </c>
      <c r="H241" s="49">
        <v>80500</v>
      </c>
      <c r="I241" s="49">
        <v>4249.0200000000004</v>
      </c>
      <c r="J241" s="49">
        <v>84749.02</v>
      </c>
      <c r="K241" s="49"/>
      <c r="L241" s="49">
        <v>84749.02</v>
      </c>
      <c r="M241" s="49">
        <v>84749.02</v>
      </c>
      <c r="N241" s="49">
        <v>83548.38</v>
      </c>
      <c r="O241" s="50"/>
      <c r="DB241" s="20" t="s">
        <v>74</v>
      </c>
      <c r="DC241" s="20" t="s">
        <v>76</v>
      </c>
      <c r="DD241" s="20">
        <v>1</v>
      </c>
      <c r="DE241" s="20" t="s">
        <v>78</v>
      </c>
      <c r="DF241" s="20">
        <v>1</v>
      </c>
      <c r="DG241" s="20">
        <v>3111</v>
      </c>
      <c r="DH241" s="21" t="s">
        <v>52</v>
      </c>
      <c r="DI241" s="21">
        <v>21000</v>
      </c>
      <c r="DJ241" s="21">
        <v>0</v>
      </c>
      <c r="DK241" s="21">
        <v>21000</v>
      </c>
      <c r="DL241" s="21">
        <v>0</v>
      </c>
      <c r="DM241" s="21">
        <v>407</v>
      </c>
      <c r="DN241" s="21">
        <v>407</v>
      </c>
      <c r="DO241" s="21">
        <v>407</v>
      </c>
      <c r="DP241" s="21">
        <v>20593</v>
      </c>
    </row>
    <row r="242" spans="1:120" ht="14.25" x14ac:dyDescent="0.2">
      <c r="A242" s="34" t="s">
        <v>65</v>
      </c>
      <c r="B242" s="35" t="s">
        <v>67</v>
      </c>
      <c r="C242" s="35">
        <v>1</v>
      </c>
      <c r="D242" s="35" t="s">
        <v>69</v>
      </c>
      <c r="E242" s="35">
        <v>1</v>
      </c>
      <c r="F242" s="35">
        <v>2921</v>
      </c>
      <c r="G242" s="41" t="s">
        <v>42</v>
      </c>
      <c r="H242" s="49">
        <v>10000</v>
      </c>
      <c r="I242" s="49">
        <v>-1389.08</v>
      </c>
      <c r="J242" s="49">
        <v>8610.92</v>
      </c>
      <c r="K242" s="49"/>
      <c r="L242" s="49">
        <v>8610.92</v>
      </c>
      <c r="M242" s="49">
        <v>8610.92</v>
      </c>
      <c r="N242" s="49">
        <v>8610.92</v>
      </c>
      <c r="O242" s="50"/>
      <c r="DB242" s="20" t="s">
        <v>74</v>
      </c>
      <c r="DC242" s="20" t="s">
        <v>76</v>
      </c>
      <c r="DD242" s="20">
        <v>1</v>
      </c>
      <c r="DE242" s="20" t="s">
        <v>78</v>
      </c>
      <c r="DF242" s="20">
        <v>1</v>
      </c>
      <c r="DG242" s="20">
        <v>3131</v>
      </c>
      <c r="DH242" s="21" t="s">
        <v>53</v>
      </c>
      <c r="DI242" s="21">
        <v>10000</v>
      </c>
      <c r="DJ242" s="21">
        <v>0</v>
      </c>
      <c r="DK242" s="21">
        <v>10000</v>
      </c>
      <c r="DL242" s="21">
        <v>0</v>
      </c>
      <c r="DM242" s="21">
        <v>3139.86</v>
      </c>
      <c r="DN242" s="21">
        <v>3139.86</v>
      </c>
      <c r="DO242" s="21">
        <v>3139.86</v>
      </c>
      <c r="DP242" s="21">
        <v>6860.14</v>
      </c>
    </row>
    <row r="243" spans="1:120" ht="14.25" x14ac:dyDescent="0.2">
      <c r="A243" s="34" t="s">
        <v>65</v>
      </c>
      <c r="B243" s="35" t="s">
        <v>67</v>
      </c>
      <c r="C243" s="35">
        <v>1</v>
      </c>
      <c r="D243" s="35" t="s">
        <v>69</v>
      </c>
      <c r="E243" s="35">
        <v>1</v>
      </c>
      <c r="F243" s="35">
        <v>2941</v>
      </c>
      <c r="G243" s="41" t="s">
        <v>23</v>
      </c>
      <c r="H243" s="49">
        <v>5000</v>
      </c>
      <c r="I243" s="49">
        <v>-4900</v>
      </c>
      <c r="J243" s="49">
        <v>100</v>
      </c>
      <c r="K243" s="49"/>
      <c r="L243" s="49">
        <v>100</v>
      </c>
      <c r="M243" s="49">
        <v>100</v>
      </c>
      <c r="N243" s="49">
        <v>100</v>
      </c>
      <c r="O243" s="50"/>
      <c r="DB243" s="20" t="s">
        <v>74</v>
      </c>
      <c r="DC243" s="20" t="s">
        <v>76</v>
      </c>
      <c r="DD243" s="20">
        <v>1</v>
      </c>
      <c r="DE243" s="20" t="s">
        <v>78</v>
      </c>
      <c r="DF243" s="20">
        <v>1</v>
      </c>
      <c r="DG243" s="20">
        <v>3141</v>
      </c>
      <c r="DH243" s="21" t="s">
        <v>44</v>
      </c>
      <c r="DI243" s="21">
        <v>22000</v>
      </c>
      <c r="DJ243" s="21">
        <v>0</v>
      </c>
      <c r="DK243" s="21">
        <v>22000</v>
      </c>
      <c r="DL243" s="21">
        <v>0</v>
      </c>
      <c r="DM243" s="21">
        <v>1167</v>
      </c>
      <c r="DN243" s="21">
        <v>1167</v>
      </c>
      <c r="DO243" s="21">
        <v>0</v>
      </c>
      <c r="DP243" s="21">
        <v>20833</v>
      </c>
    </row>
    <row r="244" spans="1:120" ht="14.25" x14ac:dyDescent="0.2">
      <c r="A244" s="34" t="s">
        <v>65</v>
      </c>
      <c r="B244" s="35" t="s">
        <v>67</v>
      </c>
      <c r="C244" s="35">
        <v>1</v>
      </c>
      <c r="D244" s="35" t="s">
        <v>69</v>
      </c>
      <c r="E244" s="35">
        <v>1</v>
      </c>
      <c r="F244" s="35">
        <v>3111</v>
      </c>
      <c r="G244" s="41" t="s">
        <v>52</v>
      </c>
      <c r="H244" s="49">
        <v>50000</v>
      </c>
      <c r="I244" s="49">
        <v>-730</v>
      </c>
      <c r="J244" s="49">
        <v>49270</v>
      </c>
      <c r="K244" s="49"/>
      <c r="L244" s="49">
        <v>49270</v>
      </c>
      <c r="M244" s="49">
        <v>49270</v>
      </c>
      <c r="N244" s="49">
        <v>49270</v>
      </c>
      <c r="O244" s="50"/>
      <c r="DB244" s="20" t="s">
        <v>74</v>
      </c>
      <c r="DC244" s="20" t="s">
        <v>76</v>
      </c>
      <c r="DD244" s="20">
        <v>1</v>
      </c>
      <c r="DE244" s="20" t="s">
        <v>78</v>
      </c>
      <c r="DF244" s="20">
        <v>1</v>
      </c>
      <c r="DG244" s="20">
        <v>3252</v>
      </c>
      <c r="DH244" s="21" t="s">
        <v>37</v>
      </c>
      <c r="DI244" s="21">
        <v>10000</v>
      </c>
      <c r="DJ244" s="21">
        <v>0</v>
      </c>
      <c r="DK244" s="21">
        <v>10000</v>
      </c>
      <c r="DL244" s="21">
        <v>0</v>
      </c>
      <c r="DM244" s="21">
        <v>0</v>
      </c>
      <c r="DN244" s="21">
        <v>0</v>
      </c>
      <c r="DO244" s="21">
        <v>0</v>
      </c>
      <c r="DP244" s="21">
        <v>10000</v>
      </c>
    </row>
    <row r="245" spans="1:120" ht="14.25" x14ac:dyDescent="0.2">
      <c r="A245" s="34" t="s">
        <v>65</v>
      </c>
      <c r="B245" s="35" t="s">
        <v>67</v>
      </c>
      <c r="C245" s="35">
        <v>1</v>
      </c>
      <c r="D245" s="35" t="s">
        <v>69</v>
      </c>
      <c r="E245" s="35">
        <v>1</v>
      </c>
      <c r="F245" s="35">
        <v>3131</v>
      </c>
      <c r="G245" s="41" t="s">
        <v>53</v>
      </c>
      <c r="H245" s="49">
        <v>1000</v>
      </c>
      <c r="I245" s="49">
        <v>-0.68</v>
      </c>
      <c r="J245" s="49">
        <v>999.32</v>
      </c>
      <c r="K245" s="49"/>
      <c r="L245" s="49">
        <v>2962.32</v>
      </c>
      <c r="M245" s="49">
        <v>2962.32</v>
      </c>
      <c r="N245" s="49">
        <v>2962.32</v>
      </c>
      <c r="O245" s="50"/>
      <c r="DB245" s="20" t="s">
        <v>74</v>
      </c>
      <c r="DC245" s="20" t="s">
        <v>76</v>
      </c>
      <c r="DD245" s="20">
        <v>1</v>
      </c>
      <c r="DE245" s="20" t="s">
        <v>78</v>
      </c>
      <c r="DF245" s="20">
        <v>1</v>
      </c>
      <c r="DG245" s="20">
        <v>3551</v>
      </c>
      <c r="DH245" s="21" t="s">
        <v>25</v>
      </c>
      <c r="DI245" s="21">
        <v>17000</v>
      </c>
      <c r="DJ245" s="21">
        <v>0</v>
      </c>
      <c r="DK245" s="21">
        <v>17000</v>
      </c>
      <c r="DL245" s="21">
        <v>0</v>
      </c>
      <c r="DM245" s="21">
        <v>50</v>
      </c>
      <c r="DN245" s="21">
        <v>50</v>
      </c>
      <c r="DO245" s="21">
        <v>0</v>
      </c>
      <c r="DP245" s="21">
        <v>16950</v>
      </c>
    </row>
    <row r="246" spans="1:120" ht="14.25" x14ac:dyDescent="0.2">
      <c r="A246" s="34" t="s">
        <v>65</v>
      </c>
      <c r="B246" s="35" t="s">
        <v>67</v>
      </c>
      <c r="C246" s="35">
        <v>1</v>
      </c>
      <c r="D246" s="35" t="s">
        <v>69</v>
      </c>
      <c r="E246" s="35">
        <v>1</v>
      </c>
      <c r="F246" s="35">
        <v>3141</v>
      </c>
      <c r="G246" s="41" t="s">
        <v>44</v>
      </c>
      <c r="H246" s="49">
        <v>23000</v>
      </c>
      <c r="I246" s="49">
        <v>-9824</v>
      </c>
      <c r="J246" s="49">
        <v>13176</v>
      </c>
      <c r="K246" s="49"/>
      <c r="L246" s="49">
        <v>13176</v>
      </c>
      <c r="M246" s="49">
        <v>13176</v>
      </c>
      <c r="N246" s="49">
        <v>13176</v>
      </c>
      <c r="O246" s="50"/>
      <c r="DB246" s="20" t="s">
        <v>74</v>
      </c>
      <c r="DC246" s="20" t="s">
        <v>76</v>
      </c>
      <c r="DD246" s="20">
        <v>1</v>
      </c>
      <c r="DE246" s="20" t="s">
        <v>78</v>
      </c>
      <c r="DF246" s="20">
        <v>1</v>
      </c>
      <c r="DG246" s="20">
        <v>3591</v>
      </c>
      <c r="DH246" s="21" t="s">
        <v>45</v>
      </c>
      <c r="DI246" s="21">
        <v>5000</v>
      </c>
      <c r="DJ246" s="21">
        <v>0</v>
      </c>
      <c r="DK246" s="21">
        <v>5000</v>
      </c>
      <c r="DL246" s="21">
        <v>0</v>
      </c>
      <c r="DM246" s="21">
        <v>0</v>
      </c>
      <c r="DN246" s="21">
        <v>0</v>
      </c>
      <c r="DO246" s="21">
        <v>0</v>
      </c>
      <c r="DP246" s="21">
        <v>5000</v>
      </c>
    </row>
    <row r="247" spans="1:120" ht="14.25" x14ac:dyDescent="0.2">
      <c r="A247" s="34" t="s">
        <v>65</v>
      </c>
      <c r="B247" s="35" t="s">
        <v>67</v>
      </c>
      <c r="C247" s="35">
        <v>1</v>
      </c>
      <c r="D247" s="35" t="s">
        <v>69</v>
      </c>
      <c r="E247" s="35">
        <v>1</v>
      </c>
      <c r="F247" s="35">
        <v>3391</v>
      </c>
      <c r="G247" s="41" t="s">
        <v>72</v>
      </c>
      <c r="H247" s="49"/>
      <c r="I247" s="49"/>
      <c r="J247" s="49"/>
      <c r="K247" s="49"/>
      <c r="L247" s="49"/>
      <c r="M247" s="49"/>
      <c r="N247" s="49"/>
      <c r="O247" s="50"/>
      <c r="DB247" s="20" t="s">
        <v>74</v>
      </c>
      <c r="DC247" s="20" t="s">
        <v>76</v>
      </c>
      <c r="DD247" s="20">
        <v>1</v>
      </c>
      <c r="DE247" s="20" t="s">
        <v>78</v>
      </c>
      <c r="DF247" s="20">
        <v>1</v>
      </c>
      <c r="DG247" s="20">
        <v>3721</v>
      </c>
      <c r="DH247" s="21" t="s">
        <v>36</v>
      </c>
      <c r="DI247" s="21">
        <v>21000</v>
      </c>
      <c r="DJ247" s="21">
        <v>0</v>
      </c>
      <c r="DK247" s="21">
        <v>21000</v>
      </c>
      <c r="DL247" s="21">
        <v>0</v>
      </c>
      <c r="DM247" s="21">
        <v>252</v>
      </c>
      <c r="DN247" s="21">
        <v>252</v>
      </c>
      <c r="DO247" s="21">
        <v>252</v>
      </c>
      <c r="DP247" s="21">
        <v>20748</v>
      </c>
    </row>
    <row r="248" spans="1:120" ht="14.25" x14ac:dyDescent="0.2">
      <c r="A248" s="34" t="s">
        <v>65</v>
      </c>
      <c r="B248" s="35" t="s">
        <v>67</v>
      </c>
      <c r="C248" s="35">
        <v>1</v>
      </c>
      <c r="D248" s="35" t="s">
        <v>69</v>
      </c>
      <c r="E248" s="35">
        <v>1</v>
      </c>
      <c r="F248" s="35">
        <v>3551</v>
      </c>
      <c r="G248" s="41" t="s">
        <v>25</v>
      </c>
      <c r="H248" s="49">
        <v>35000</v>
      </c>
      <c r="I248" s="49">
        <v>-15498.6</v>
      </c>
      <c r="J248" s="49">
        <v>19501.400000000001</v>
      </c>
      <c r="K248" s="49"/>
      <c r="L248" s="49">
        <v>19501.400000000001</v>
      </c>
      <c r="M248" s="49">
        <v>19501.400000000001</v>
      </c>
      <c r="N248" s="49">
        <v>19501.400000000001</v>
      </c>
      <c r="O248" s="50"/>
      <c r="DB248" s="20" t="s">
        <v>74</v>
      </c>
      <c r="DC248" s="20" t="s">
        <v>76</v>
      </c>
      <c r="DD248" s="20">
        <v>1</v>
      </c>
      <c r="DE248" s="20" t="s">
        <v>78</v>
      </c>
      <c r="DF248" s="20">
        <v>1</v>
      </c>
      <c r="DG248" s="20">
        <v>3751</v>
      </c>
      <c r="DH248" s="21" t="s">
        <v>26</v>
      </c>
      <c r="DI248" s="21">
        <v>3000</v>
      </c>
      <c r="DJ248" s="21">
        <v>0</v>
      </c>
      <c r="DK248" s="21">
        <v>3000</v>
      </c>
      <c r="DL248" s="21">
        <v>0</v>
      </c>
      <c r="DM248" s="21">
        <v>0</v>
      </c>
      <c r="DN248" s="21">
        <v>0</v>
      </c>
      <c r="DO248" s="21">
        <v>0</v>
      </c>
      <c r="DP248" s="21">
        <v>3000</v>
      </c>
    </row>
    <row r="249" spans="1:120" ht="14.25" x14ac:dyDescent="0.2">
      <c r="A249" s="34" t="s">
        <v>65</v>
      </c>
      <c r="B249" s="35" t="s">
        <v>67</v>
      </c>
      <c r="C249" s="35">
        <v>1</v>
      </c>
      <c r="D249" s="35" t="s">
        <v>69</v>
      </c>
      <c r="E249" s="35">
        <v>1</v>
      </c>
      <c r="F249" s="35">
        <v>3571</v>
      </c>
      <c r="G249" s="41" t="s">
        <v>73</v>
      </c>
      <c r="H249" s="49"/>
      <c r="I249" s="49">
        <v>4439</v>
      </c>
      <c r="J249" s="49">
        <v>4439</v>
      </c>
      <c r="K249" s="49"/>
      <c r="L249" s="49">
        <v>4439</v>
      </c>
      <c r="M249" s="49">
        <v>4439</v>
      </c>
      <c r="N249" s="49">
        <v>4439</v>
      </c>
      <c r="O249" s="50"/>
      <c r="DB249" s="20" t="s">
        <v>74</v>
      </c>
      <c r="DC249" s="20" t="s">
        <v>76</v>
      </c>
      <c r="DD249" s="20">
        <v>1</v>
      </c>
      <c r="DE249" s="20" t="s">
        <v>78</v>
      </c>
      <c r="DF249" s="20">
        <v>1</v>
      </c>
      <c r="DG249" s="20">
        <v>3821</v>
      </c>
      <c r="DH249" s="21" t="s">
        <v>29</v>
      </c>
      <c r="DI249" s="21">
        <v>20000</v>
      </c>
      <c r="DJ249" s="21">
        <v>0</v>
      </c>
      <c r="DK249" s="21">
        <v>20000</v>
      </c>
      <c r="DL249" s="21">
        <v>0</v>
      </c>
      <c r="DM249" s="21">
        <v>30</v>
      </c>
      <c r="DN249" s="21">
        <v>30</v>
      </c>
      <c r="DO249" s="21">
        <v>0</v>
      </c>
      <c r="DP249" s="21">
        <v>19970</v>
      </c>
    </row>
    <row r="250" spans="1:120" ht="14.25" x14ac:dyDescent="0.2">
      <c r="A250" s="34" t="s">
        <v>65</v>
      </c>
      <c r="B250" s="35" t="s">
        <v>67</v>
      </c>
      <c r="C250" s="35">
        <v>1</v>
      </c>
      <c r="D250" s="35" t="s">
        <v>69</v>
      </c>
      <c r="E250" s="35">
        <v>1</v>
      </c>
      <c r="F250" s="35">
        <v>3591</v>
      </c>
      <c r="G250" s="41" t="s">
        <v>45</v>
      </c>
      <c r="H250" s="49">
        <v>5000</v>
      </c>
      <c r="I250" s="49">
        <v>568</v>
      </c>
      <c r="J250" s="49">
        <v>5568</v>
      </c>
      <c r="K250" s="49"/>
      <c r="L250" s="49">
        <v>5568</v>
      </c>
      <c r="M250" s="49">
        <v>5568</v>
      </c>
      <c r="N250" s="49">
        <v>5568</v>
      </c>
      <c r="O250" s="50"/>
      <c r="DB250" s="20" t="s">
        <v>74</v>
      </c>
      <c r="DC250" s="20" t="s">
        <v>76</v>
      </c>
      <c r="DD250" s="20">
        <v>4</v>
      </c>
      <c r="DE250" s="20"/>
      <c r="DF250" s="20"/>
      <c r="DG250" s="20"/>
      <c r="DH250" s="21" t="s">
        <v>28</v>
      </c>
      <c r="DI250" s="21">
        <v>12500</v>
      </c>
      <c r="DJ250" s="21">
        <v>0</v>
      </c>
      <c r="DK250" s="21">
        <v>12500</v>
      </c>
      <c r="DL250" s="21">
        <v>0</v>
      </c>
      <c r="DM250" s="21">
        <v>983</v>
      </c>
      <c r="DN250" s="21">
        <v>983</v>
      </c>
      <c r="DO250" s="21">
        <v>493</v>
      </c>
      <c r="DP250" s="21">
        <v>11517</v>
      </c>
    </row>
    <row r="251" spans="1:120" ht="14.25" x14ac:dyDescent="0.2">
      <c r="A251" s="34" t="s">
        <v>65</v>
      </c>
      <c r="B251" s="35" t="s">
        <v>67</v>
      </c>
      <c r="C251" s="35">
        <v>1</v>
      </c>
      <c r="D251" s="35" t="s">
        <v>69</v>
      </c>
      <c r="E251" s="35">
        <v>1</v>
      </c>
      <c r="F251" s="35">
        <v>3721</v>
      </c>
      <c r="G251" s="41" t="s">
        <v>36</v>
      </c>
      <c r="H251" s="49">
        <v>1000</v>
      </c>
      <c r="I251" s="49">
        <v>-712</v>
      </c>
      <c r="J251" s="49">
        <v>288</v>
      </c>
      <c r="K251" s="49"/>
      <c r="L251" s="49">
        <v>288</v>
      </c>
      <c r="M251" s="49">
        <v>288</v>
      </c>
      <c r="N251" s="49">
        <v>288</v>
      </c>
      <c r="O251" s="50"/>
      <c r="DB251" s="20" t="s">
        <v>74</v>
      </c>
      <c r="DC251" s="20" t="s">
        <v>76</v>
      </c>
      <c r="DD251" s="20">
        <v>4</v>
      </c>
      <c r="DE251" s="20" t="s">
        <v>78</v>
      </c>
      <c r="DF251" s="20"/>
      <c r="DG251" s="20"/>
      <c r="DH251" s="21" t="s">
        <v>79</v>
      </c>
      <c r="DI251" s="21">
        <v>12500</v>
      </c>
      <c r="DJ251" s="21">
        <v>0</v>
      </c>
      <c r="DK251" s="21">
        <v>12500</v>
      </c>
      <c r="DL251" s="21">
        <v>0</v>
      </c>
      <c r="DM251" s="21">
        <v>983</v>
      </c>
      <c r="DN251" s="21">
        <v>983</v>
      </c>
      <c r="DO251" s="21">
        <v>493</v>
      </c>
      <c r="DP251" s="21">
        <v>11517</v>
      </c>
    </row>
    <row r="252" spans="1:120" ht="14.25" x14ac:dyDescent="0.2">
      <c r="A252" s="34" t="s">
        <v>65</v>
      </c>
      <c r="B252" s="35" t="s">
        <v>67</v>
      </c>
      <c r="C252" s="35">
        <v>1</v>
      </c>
      <c r="D252" s="35" t="s">
        <v>69</v>
      </c>
      <c r="E252" s="35">
        <v>1</v>
      </c>
      <c r="F252" s="35">
        <v>3751</v>
      </c>
      <c r="G252" s="41" t="s">
        <v>26</v>
      </c>
      <c r="H252" s="49">
        <v>3000</v>
      </c>
      <c r="I252" s="49">
        <v>-2971</v>
      </c>
      <c r="J252" s="49">
        <v>29</v>
      </c>
      <c r="K252" s="49"/>
      <c r="L252" s="49">
        <v>29</v>
      </c>
      <c r="M252" s="49">
        <v>29</v>
      </c>
      <c r="N252" s="49">
        <v>29</v>
      </c>
      <c r="O252" s="50"/>
      <c r="DB252" s="20" t="s">
        <v>74</v>
      </c>
      <c r="DC252" s="20" t="s">
        <v>76</v>
      </c>
      <c r="DD252" s="20">
        <v>4</v>
      </c>
      <c r="DE252" s="20" t="s">
        <v>78</v>
      </c>
      <c r="DF252" s="20">
        <v>1</v>
      </c>
      <c r="DG252" s="20"/>
      <c r="DH252" s="21" t="s">
        <v>12</v>
      </c>
      <c r="DI252" s="21">
        <v>12500</v>
      </c>
      <c r="DJ252" s="21">
        <v>0</v>
      </c>
      <c r="DK252" s="21">
        <v>12500</v>
      </c>
      <c r="DL252" s="21">
        <v>0</v>
      </c>
      <c r="DM252" s="21">
        <v>983</v>
      </c>
      <c r="DN252" s="21">
        <v>983</v>
      </c>
      <c r="DO252" s="21">
        <v>493</v>
      </c>
      <c r="DP252" s="21">
        <v>11517</v>
      </c>
    </row>
    <row r="253" spans="1:120" ht="14.25" x14ac:dyDescent="0.2">
      <c r="A253" s="34" t="s">
        <v>65</v>
      </c>
      <c r="B253" s="35" t="s">
        <v>67</v>
      </c>
      <c r="C253" s="35">
        <v>1</v>
      </c>
      <c r="D253" s="35" t="s">
        <v>69</v>
      </c>
      <c r="E253" s="35">
        <v>2</v>
      </c>
      <c r="F253" s="35"/>
      <c r="G253" s="41" t="s">
        <v>91</v>
      </c>
      <c r="H253" s="49">
        <v>5000</v>
      </c>
      <c r="I253" s="49">
        <v>29610.83</v>
      </c>
      <c r="J253" s="49">
        <v>34610.83</v>
      </c>
      <c r="K253" s="49"/>
      <c r="L253" s="49">
        <v>47705.83</v>
      </c>
      <c r="M253" s="49">
        <v>47705.83</v>
      </c>
      <c r="N253" s="49">
        <v>47705.83</v>
      </c>
      <c r="O253" s="50"/>
      <c r="DB253" s="20" t="s">
        <v>74</v>
      </c>
      <c r="DC253" s="20" t="s">
        <v>76</v>
      </c>
      <c r="DD253" s="20">
        <v>4</v>
      </c>
      <c r="DE253" s="20" t="s">
        <v>78</v>
      </c>
      <c r="DF253" s="20">
        <v>1</v>
      </c>
      <c r="DG253" s="20">
        <v>2212</v>
      </c>
      <c r="DH253" s="21" t="s">
        <v>21</v>
      </c>
      <c r="DI253" s="21">
        <v>12500</v>
      </c>
      <c r="DJ253" s="21">
        <v>0</v>
      </c>
      <c r="DK253" s="21">
        <v>12500</v>
      </c>
      <c r="DL253" s="21">
        <v>0</v>
      </c>
      <c r="DM253" s="21">
        <v>983</v>
      </c>
      <c r="DN253" s="21">
        <v>983</v>
      </c>
      <c r="DO253" s="21">
        <v>493</v>
      </c>
      <c r="DP253" s="21">
        <v>11517</v>
      </c>
    </row>
    <row r="254" spans="1:120" ht="14.25" x14ac:dyDescent="0.2">
      <c r="A254" s="34" t="s">
        <v>65</v>
      </c>
      <c r="B254" s="35" t="s">
        <v>67</v>
      </c>
      <c r="C254" s="35">
        <v>1</v>
      </c>
      <c r="D254" s="35" t="s">
        <v>69</v>
      </c>
      <c r="E254" s="35">
        <v>2</v>
      </c>
      <c r="F254" s="35">
        <v>5111</v>
      </c>
      <c r="G254" s="41" t="s">
        <v>113</v>
      </c>
      <c r="H254" s="49"/>
      <c r="I254" s="49">
        <v>7300</v>
      </c>
      <c r="J254" s="49">
        <v>7300</v>
      </c>
      <c r="K254" s="49"/>
      <c r="L254" s="49">
        <v>6820</v>
      </c>
      <c r="M254" s="49">
        <v>6820</v>
      </c>
      <c r="N254" s="49">
        <v>6820</v>
      </c>
      <c r="O254" s="50"/>
      <c r="DB254" s="20" t="s">
        <v>80</v>
      </c>
      <c r="DC254" s="20"/>
      <c r="DD254" s="20"/>
      <c r="DE254" s="20"/>
      <c r="DF254" s="20"/>
      <c r="DG254" s="20"/>
      <c r="DH254" s="21" t="s">
        <v>81</v>
      </c>
      <c r="DI254" s="21">
        <v>1977083.58</v>
      </c>
      <c r="DJ254" s="21">
        <v>0</v>
      </c>
      <c r="DK254" s="21">
        <v>1977083.58</v>
      </c>
      <c r="DL254" s="21">
        <v>0</v>
      </c>
      <c r="DM254" s="21">
        <v>77176.67</v>
      </c>
      <c r="DN254" s="21">
        <v>77176.67</v>
      </c>
      <c r="DO254" s="21">
        <v>71647.48</v>
      </c>
      <c r="DP254" s="21">
        <v>1899906.91</v>
      </c>
    </row>
    <row r="255" spans="1:120" ht="14.25" x14ac:dyDescent="0.2">
      <c r="A255" s="34" t="s">
        <v>65</v>
      </c>
      <c r="B255" s="35" t="s">
        <v>67</v>
      </c>
      <c r="C255" s="35">
        <v>1</v>
      </c>
      <c r="D255" s="35" t="s">
        <v>69</v>
      </c>
      <c r="E255" s="35">
        <v>2</v>
      </c>
      <c r="F255" s="35">
        <v>5121</v>
      </c>
      <c r="G255" s="41" t="s">
        <v>92</v>
      </c>
      <c r="H255" s="49">
        <v>5000</v>
      </c>
      <c r="I255" s="49">
        <v>-5000</v>
      </c>
      <c r="J255" s="49"/>
      <c r="K255" s="49"/>
      <c r="L255" s="49"/>
      <c r="M255" s="49"/>
      <c r="N255" s="49"/>
      <c r="O255" s="50"/>
      <c r="DB255" s="20" t="s">
        <v>80</v>
      </c>
      <c r="DC255" s="20" t="s">
        <v>82</v>
      </c>
      <c r="DD255" s="20"/>
      <c r="DE255" s="20"/>
      <c r="DF255" s="20"/>
      <c r="DG255" s="20"/>
      <c r="DH255" s="21" t="s">
        <v>83</v>
      </c>
      <c r="DI255" s="21">
        <v>1708853.89</v>
      </c>
      <c r="DJ255" s="21">
        <v>0</v>
      </c>
      <c r="DK255" s="21">
        <v>1708853.89</v>
      </c>
      <c r="DL255" s="21">
        <v>0</v>
      </c>
      <c r="DM255" s="21">
        <v>77176.67</v>
      </c>
      <c r="DN255" s="21">
        <v>77176.67</v>
      </c>
      <c r="DO255" s="21">
        <v>71647.48</v>
      </c>
      <c r="DP255" s="21">
        <v>1631677.22</v>
      </c>
    </row>
    <row r="256" spans="1:120" ht="14.25" x14ac:dyDescent="0.2">
      <c r="A256" s="34" t="s">
        <v>65</v>
      </c>
      <c r="B256" s="35" t="s">
        <v>67</v>
      </c>
      <c r="C256" s="35">
        <v>1</v>
      </c>
      <c r="D256" s="35" t="s">
        <v>69</v>
      </c>
      <c r="E256" s="35">
        <v>2</v>
      </c>
      <c r="F256" s="35">
        <v>5131</v>
      </c>
      <c r="G256" s="41" t="s">
        <v>261</v>
      </c>
      <c r="H256" s="49"/>
      <c r="I256" s="49">
        <v>21650</v>
      </c>
      <c r="J256" s="49">
        <v>21650</v>
      </c>
      <c r="K256" s="49"/>
      <c r="L256" s="49">
        <v>21650</v>
      </c>
      <c r="M256" s="49">
        <v>21650</v>
      </c>
      <c r="N256" s="49">
        <v>21650</v>
      </c>
      <c r="O256" s="50"/>
      <c r="DB256" s="20" t="s">
        <v>80</v>
      </c>
      <c r="DC256" s="20" t="s">
        <v>82</v>
      </c>
      <c r="DD256" s="20">
        <v>1</v>
      </c>
      <c r="DE256" s="20"/>
      <c r="DF256" s="20"/>
      <c r="DG256" s="20"/>
      <c r="DH256" s="21" t="s">
        <v>9</v>
      </c>
      <c r="DI256" s="21">
        <v>1698853.89</v>
      </c>
      <c r="DJ256" s="21">
        <v>0</v>
      </c>
      <c r="DK256" s="21">
        <v>1698853.89</v>
      </c>
      <c r="DL256" s="21">
        <v>0</v>
      </c>
      <c r="DM256" s="21">
        <v>77176.67</v>
      </c>
      <c r="DN256" s="21">
        <v>77176.67</v>
      </c>
      <c r="DO256" s="21">
        <v>71647.48</v>
      </c>
      <c r="DP256" s="21">
        <v>1621677.22</v>
      </c>
    </row>
    <row r="257" spans="1:120" ht="14.25" x14ac:dyDescent="0.2">
      <c r="A257" s="34" t="s">
        <v>65</v>
      </c>
      <c r="B257" s="35" t="s">
        <v>67</v>
      </c>
      <c r="C257" s="35">
        <v>1</v>
      </c>
      <c r="D257" s="35" t="s">
        <v>69</v>
      </c>
      <c r="E257" s="35">
        <v>2</v>
      </c>
      <c r="F257" s="35">
        <v>5191</v>
      </c>
      <c r="G257" s="41" t="s">
        <v>93</v>
      </c>
      <c r="H257" s="49"/>
      <c r="I257" s="49"/>
      <c r="J257" s="49"/>
      <c r="K257" s="49"/>
      <c r="L257" s="49">
        <v>13575</v>
      </c>
      <c r="M257" s="49">
        <v>13575</v>
      </c>
      <c r="N257" s="49">
        <v>13575</v>
      </c>
      <c r="O257" s="50"/>
      <c r="DB257" s="20" t="s">
        <v>80</v>
      </c>
      <c r="DC257" s="20" t="s">
        <v>82</v>
      </c>
      <c r="DD257" s="20">
        <v>1</v>
      </c>
      <c r="DE257" s="20" t="s">
        <v>84</v>
      </c>
      <c r="DF257" s="20"/>
      <c r="DG257" s="20"/>
      <c r="DH257" s="21" t="s">
        <v>85</v>
      </c>
      <c r="DI257" s="21">
        <v>1698853.89</v>
      </c>
      <c r="DJ257" s="21">
        <v>0</v>
      </c>
      <c r="DK257" s="21">
        <v>1698853.89</v>
      </c>
      <c r="DL257" s="21">
        <v>0</v>
      </c>
      <c r="DM257" s="21">
        <v>77176.67</v>
      </c>
      <c r="DN257" s="21">
        <v>77176.67</v>
      </c>
      <c r="DO257" s="21">
        <v>71647.48</v>
      </c>
      <c r="DP257" s="21">
        <v>1621677.22</v>
      </c>
    </row>
    <row r="258" spans="1:120" ht="14.25" x14ac:dyDescent="0.2">
      <c r="A258" s="34" t="s">
        <v>65</v>
      </c>
      <c r="B258" s="35" t="s">
        <v>67</v>
      </c>
      <c r="C258" s="35">
        <v>1</v>
      </c>
      <c r="D258" s="35" t="s">
        <v>69</v>
      </c>
      <c r="E258" s="35">
        <v>2</v>
      </c>
      <c r="F258" s="35">
        <v>5311</v>
      </c>
      <c r="G258" s="41" t="s">
        <v>262</v>
      </c>
      <c r="H258" s="49"/>
      <c r="I258" s="49">
        <v>5660.83</v>
      </c>
      <c r="J258" s="49">
        <v>5660.83</v>
      </c>
      <c r="K258" s="49"/>
      <c r="L258" s="49">
        <v>5660.83</v>
      </c>
      <c r="M258" s="49">
        <v>5660.83</v>
      </c>
      <c r="N258" s="49">
        <v>5660.83</v>
      </c>
      <c r="O258" s="50"/>
      <c r="DB258" s="20" t="s">
        <v>80</v>
      </c>
      <c r="DC258" s="20" t="s">
        <v>82</v>
      </c>
      <c r="DD258" s="20">
        <v>1</v>
      </c>
      <c r="DE258" s="20" t="s">
        <v>84</v>
      </c>
      <c r="DF258" s="20">
        <v>1</v>
      </c>
      <c r="DG258" s="20"/>
      <c r="DH258" s="21" t="s">
        <v>12</v>
      </c>
      <c r="DI258" s="21">
        <v>1698853.89</v>
      </c>
      <c r="DJ258" s="21">
        <v>0</v>
      </c>
      <c r="DK258" s="21">
        <v>1698853.89</v>
      </c>
      <c r="DL258" s="21">
        <v>0</v>
      </c>
      <c r="DM258" s="21">
        <v>77176.67</v>
      </c>
      <c r="DN258" s="21">
        <v>77176.67</v>
      </c>
      <c r="DO258" s="21">
        <v>71647.48</v>
      </c>
      <c r="DP258" s="21">
        <v>1621677.22</v>
      </c>
    </row>
    <row r="259" spans="1:120" ht="14.25" x14ac:dyDescent="0.2">
      <c r="A259" s="34" t="s">
        <v>74</v>
      </c>
      <c r="B259" s="35"/>
      <c r="C259" s="35"/>
      <c r="D259" s="35"/>
      <c r="E259" s="35"/>
      <c r="F259" s="35"/>
      <c r="G259" s="41" t="s">
        <v>75</v>
      </c>
      <c r="H259" s="49">
        <v>2422870.9700000002</v>
      </c>
      <c r="I259" s="49">
        <v>1960078.3</v>
      </c>
      <c r="J259" s="49">
        <v>4382949.2699999996</v>
      </c>
      <c r="K259" s="49"/>
      <c r="L259" s="49">
        <v>4156095.27</v>
      </c>
      <c r="M259" s="49">
        <v>4156095.27</v>
      </c>
      <c r="N259" s="49">
        <v>4123927.46</v>
      </c>
      <c r="O259" s="50"/>
      <c r="DB259" s="20" t="s">
        <v>80</v>
      </c>
      <c r="DC259" s="20" t="s">
        <v>82</v>
      </c>
      <c r="DD259" s="20">
        <v>1</v>
      </c>
      <c r="DE259" s="20" t="s">
        <v>84</v>
      </c>
      <c r="DF259" s="20">
        <v>1</v>
      </c>
      <c r="DG259" s="20">
        <v>1131</v>
      </c>
      <c r="DH259" s="21" t="s">
        <v>13</v>
      </c>
      <c r="DI259" s="21">
        <v>831396.59</v>
      </c>
      <c r="DJ259" s="21">
        <v>0</v>
      </c>
      <c r="DK259" s="21">
        <v>831396.59</v>
      </c>
      <c r="DL259" s="21">
        <v>0</v>
      </c>
      <c r="DM259" s="21">
        <v>37530.47</v>
      </c>
      <c r="DN259" s="21">
        <v>37530.47</v>
      </c>
      <c r="DO259" s="21">
        <v>37530.47</v>
      </c>
      <c r="DP259" s="21">
        <v>793866.12</v>
      </c>
    </row>
    <row r="260" spans="1:120" ht="14.25" x14ac:dyDescent="0.2">
      <c r="A260" s="34" t="s">
        <v>74</v>
      </c>
      <c r="B260" s="35" t="s">
        <v>76</v>
      </c>
      <c r="C260" s="35"/>
      <c r="D260" s="35"/>
      <c r="E260" s="35"/>
      <c r="F260" s="35"/>
      <c r="G260" s="41" t="s">
        <v>77</v>
      </c>
      <c r="H260" s="49">
        <v>2422870.9700000002</v>
      </c>
      <c r="I260" s="49">
        <v>1960078.3</v>
      </c>
      <c r="J260" s="49">
        <v>4382949.2699999996</v>
      </c>
      <c r="K260" s="49"/>
      <c r="L260" s="49">
        <v>4156095.27</v>
      </c>
      <c r="M260" s="49">
        <v>4156095.27</v>
      </c>
      <c r="N260" s="49">
        <v>4123927.46</v>
      </c>
      <c r="O260" s="50"/>
      <c r="DB260" s="20" t="s">
        <v>80</v>
      </c>
      <c r="DC260" s="20" t="s">
        <v>82</v>
      </c>
      <c r="DD260" s="20">
        <v>1</v>
      </c>
      <c r="DE260" s="20" t="s">
        <v>84</v>
      </c>
      <c r="DF260" s="20">
        <v>1</v>
      </c>
      <c r="DG260" s="20">
        <v>1321</v>
      </c>
      <c r="DH260" s="21" t="s">
        <v>14</v>
      </c>
      <c r="DI260" s="21">
        <v>21081.19</v>
      </c>
      <c r="DJ260" s="21">
        <v>0</v>
      </c>
      <c r="DK260" s="21">
        <v>21081.19</v>
      </c>
      <c r="DL260" s="21">
        <v>0</v>
      </c>
      <c r="DM260" s="21">
        <v>0</v>
      </c>
      <c r="DN260" s="21">
        <v>0</v>
      </c>
      <c r="DO260" s="21">
        <v>0</v>
      </c>
      <c r="DP260" s="21">
        <v>21081.19</v>
      </c>
    </row>
    <row r="261" spans="1:120" ht="14.25" x14ac:dyDescent="0.2">
      <c r="A261" s="34" t="s">
        <v>74</v>
      </c>
      <c r="B261" s="35" t="s">
        <v>76</v>
      </c>
      <c r="C261" s="35">
        <v>1</v>
      </c>
      <c r="D261" s="35"/>
      <c r="E261" s="35"/>
      <c r="F261" s="35"/>
      <c r="G261" s="41" t="s">
        <v>9</v>
      </c>
      <c r="H261" s="49">
        <v>2414870.9700000002</v>
      </c>
      <c r="I261" s="49">
        <v>-253775.7</v>
      </c>
      <c r="J261" s="49">
        <v>2161095.27</v>
      </c>
      <c r="K261" s="49"/>
      <c r="L261" s="49">
        <v>2156095.27</v>
      </c>
      <c r="M261" s="49">
        <v>2156095.27</v>
      </c>
      <c r="N261" s="49">
        <v>2123927.46</v>
      </c>
      <c r="O261" s="50"/>
      <c r="DB261" s="20" t="s">
        <v>80</v>
      </c>
      <c r="DC261" s="20" t="s">
        <v>82</v>
      </c>
      <c r="DD261" s="20">
        <v>1</v>
      </c>
      <c r="DE261" s="20" t="s">
        <v>84</v>
      </c>
      <c r="DF261" s="20">
        <v>1</v>
      </c>
      <c r="DG261" s="20">
        <v>1323</v>
      </c>
      <c r="DH261" s="21" t="s">
        <v>15</v>
      </c>
      <c r="DI261" s="21">
        <v>142440.48000000001</v>
      </c>
      <c r="DJ261" s="21">
        <v>0</v>
      </c>
      <c r="DK261" s="21">
        <v>142440.48000000001</v>
      </c>
      <c r="DL261" s="21">
        <v>0</v>
      </c>
      <c r="DM261" s="21">
        <v>10287.959999999999</v>
      </c>
      <c r="DN261" s="21">
        <v>10287.959999999999</v>
      </c>
      <c r="DO261" s="21">
        <v>10287.959999999999</v>
      </c>
      <c r="DP261" s="21">
        <v>132152.51999999999</v>
      </c>
    </row>
    <row r="262" spans="1:120" ht="14.25" x14ac:dyDescent="0.2">
      <c r="A262" s="34" t="s">
        <v>74</v>
      </c>
      <c r="B262" s="35" t="s">
        <v>76</v>
      </c>
      <c r="C262" s="35">
        <v>1</v>
      </c>
      <c r="D262" s="35" t="s">
        <v>78</v>
      </c>
      <c r="E262" s="35"/>
      <c r="F262" s="35"/>
      <c r="G262" s="41" t="s">
        <v>79</v>
      </c>
      <c r="H262" s="49">
        <v>2414870.9700000002</v>
      </c>
      <c r="I262" s="49">
        <v>-253775.7</v>
      </c>
      <c r="J262" s="49">
        <v>2161095.27</v>
      </c>
      <c r="K262" s="49"/>
      <c r="L262" s="49">
        <v>2156095.27</v>
      </c>
      <c r="M262" s="49">
        <v>2156095.27</v>
      </c>
      <c r="N262" s="49">
        <v>2123927.46</v>
      </c>
      <c r="O262" s="50"/>
      <c r="DB262" s="20" t="s">
        <v>80</v>
      </c>
      <c r="DC262" s="20" t="s">
        <v>82</v>
      </c>
      <c r="DD262" s="20">
        <v>1</v>
      </c>
      <c r="DE262" s="20" t="s">
        <v>84</v>
      </c>
      <c r="DF262" s="20">
        <v>1</v>
      </c>
      <c r="DG262" s="20">
        <v>1413</v>
      </c>
      <c r="DH262" s="21" t="s">
        <v>16</v>
      </c>
      <c r="DI262" s="21">
        <v>202810.5</v>
      </c>
      <c r="DJ262" s="21">
        <v>0</v>
      </c>
      <c r="DK262" s="21">
        <v>202810.5</v>
      </c>
      <c r="DL262" s="21">
        <v>0</v>
      </c>
      <c r="DM262" s="21">
        <v>14446.36</v>
      </c>
      <c r="DN262" s="21">
        <v>14446.36</v>
      </c>
      <c r="DO262" s="21">
        <v>14446.36</v>
      </c>
      <c r="DP262" s="21">
        <v>188364.14</v>
      </c>
    </row>
    <row r="263" spans="1:120" ht="14.25" x14ac:dyDescent="0.2">
      <c r="A263" s="34" t="s">
        <v>74</v>
      </c>
      <c r="B263" s="35" t="s">
        <v>76</v>
      </c>
      <c r="C263" s="35">
        <v>1</v>
      </c>
      <c r="D263" s="35" t="s">
        <v>78</v>
      </c>
      <c r="E263" s="35">
        <v>1</v>
      </c>
      <c r="F263" s="35"/>
      <c r="G263" s="41" t="s">
        <v>12</v>
      </c>
      <c r="H263" s="49">
        <v>2394870.9700000002</v>
      </c>
      <c r="I263" s="49">
        <v>-233744.7</v>
      </c>
      <c r="J263" s="49">
        <v>2161126.27</v>
      </c>
      <c r="K263" s="49"/>
      <c r="L263" s="49">
        <v>2152126.27</v>
      </c>
      <c r="M263" s="49">
        <v>2152126.27</v>
      </c>
      <c r="N263" s="49">
        <v>2119958.46</v>
      </c>
      <c r="O263" s="50"/>
      <c r="DB263" s="20" t="s">
        <v>80</v>
      </c>
      <c r="DC263" s="20" t="s">
        <v>82</v>
      </c>
      <c r="DD263" s="20">
        <v>1</v>
      </c>
      <c r="DE263" s="20" t="s">
        <v>84</v>
      </c>
      <c r="DF263" s="20">
        <v>1</v>
      </c>
      <c r="DG263" s="20">
        <v>1421</v>
      </c>
      <c r="DH263" s="21" t="s">
        <v>17</v>
      </c>
      <c r="DI263" s="21">
        <v>60135.95</v>
      </c>
      <c r="DJ263" s="21">
        <v>0</v>
      </c>
      <c r="DK263" s="21">
        <v>60135.95</v>
      </c>
      <c r="DL263" s="21">
        <v>0</v>
      </c>
      <c r="DM263" s="21">
        <v>0</v>
      </c>
      <c r="DN263" s="21">
        <v>0</v>
      </c>
      <c r="DO263" s="21">
        <v>0</v>
      </c>
      <c r="DP263" s="21">
        <v>60135.95</v>
      </c>
    </row>
    <row r="264" spans="1:120" ht="14.25" x14ac:dyDescent="0.2">
      <c r="A264" s="34" t="s">
        <v>74</v>
      </c>
      <c r="B264" s="35" t="s">
        <v>76</v>
      </c>
      <c r="C264" s="35">
        <v>1</v>
      </c>
      <c r="D264" s="35" t="s">
        <v>78</v>
      </c>
      <c r="E264" s="35">
        <v>1</v>
      </c>
      <c r="F264" s="35">
        <v>1131</v>
      </c>
      <c r="G264" s="41" t="s">
        <v>13</v>
      </c>
      <c r="H264" s="49">
        <v>1104682.18</v>
      </c>
      <c r="I264" s="49">
        <v>-116958.99</v>
      </c>
      <c r="J264" s="49">
        <v>987723.19</v>
      </c>
      <c r="K264" s="49"/>
      <c r="L264" s="49">
        <v>987723.19</v>
      </c>
      <c r="M264" s="49">
        <v>987723.19</v>
      </c>
      <c r="N264" s="49">
        <v>962907.39</v>
      </c>
      <c r="O264" s="50"/>
      <c r="DB264" s="20" t="s">
        <v>80</v>
      </c>
      <c r="DC264" s="20" t="s">
        <v>82</v>
      </c>
      <c r="DD264" s="20">
        <v>1</v>
      </c>
      <c r="DE264" s="20" t="s">
        <v>84</v>
      </c>
      <c r="DF264" s="20">
        <v>1</v>
      </c>
      <c r="DG264" s="20">
        <v>1431</v>
      </c>
      <c r="DH264" s="21" t="s">
        <v>18</v>
      </c>
      <c r="DI264" s="21">
        <v>61940.03</v>
      </c>
      <c r="DJ264" s="21">
        <v>0</v>
      </c>
      <c r="DK264" s="21">
        <v>61940.03</v>
      </c>
      <c r="DL264" s="21">
        <v>0</v>
      </c>
      <c r="DM264" s="21">
        <v>0</v>
      </c>
      <c r="DN264" s="21">
        <v>0</v>
      </c>
      <c r="DO264" s="21">
        <v>0</v>
      </c>
      <c r="DP264" s="21">
        <v>61940.03</v>
      </c>
    </row>
    <row r="265" spans="1:120" ht="14.25" x14ac:dyDescent="0.2">
      <c r="A265" s="34" t="s">
        <v>74</v>
      </c>
      <c r="B265" s="35" t="s">
        <v>76</v>
      </c>
      <c r="C265" s="35">
        <v>1</v>
      </c>
      <c r="D265" s="35" t="s">
        <v>78</v>
      </c>
      <c r="E265" s="35">
        <v>1</v>
      </c>
      <c r="F265" s="35">
        <v>1321</v>
      </c>
      <c r="G265" s="41" t="s">
        <v>14</v>
      </c>
      <c r="H265" s="49">
        <v>28010.720000000001</v>
      </c>
      <c r="I265" s="49">
        <v>-2431.91</v>
      </c>
      <c r="J265" s="49">
        <v>25578.81</v>
      </c>
      <c r="K265" s="49"/>
      <c r="L265" s="49">
        <v>25578.81</v>
      </c>
      <c r="M265" s="49">
        <v>25578.81</v>
      </c>
      <c r="N265" s="49">
        <v>25578.81</v>
      </c>
      <c r="O265" s="50"/>
      <c r="DB265" s="20" t="s">
        <v>80</v>
      </c>
      <c r="DC265" s="20" t="s">
        <v>82</v>
      </c>
      <c r="DD265" s="20">
        <v>1</v>
      </c>
      <c r="DE265" s="20" t="s">
        <v>84</v>
      </c>
      <c r="DF265" s="20">
        <v>1</v>
      </c>
      <c r="DG265" s="20">
        <v>1541</v>
      </c>
      <c r="DH265" s="21" t="s">
        <v>19</v>
      </c>
      <c r="DI265" s="21">
        <v>207849.15</v>
      </c>
      <c r="DJ265" s="21">
        <v>0</v>
      </c>
      <c r="DK265" s="21">
        <v>207849.15</v>
      </c>
      <c r="DL265" s="21">
        <v>0</v>
      </c>
      <c r="DM265" s="21">
        <v>9382.69</v>
      </c>
      <c r="DN265" s="21">
        <v>9382.69</v>
      </c>
      <c r="DO265" s="21">
        <v>9382.69</v>
      </c>
      <c r="DP265" s="21">
        <v>198466.46</v>
      </c>
    </row>
    <row r="266" spans="1:120" ht="14.25" x14ac:dyDescent="0.2">
      <c r="A266" s="34" t="s">
        <v>74</v>
      </c>
      <c r="B266" s="35" t="s">
        <v>76</v>
      </c>
      <c r="C266" s="35">
        <v>1</v>
      </c>
      <c r="D266" s="35" t="s">
        <v>78</v>
      </c>
      <c r="E266" s="35">
        <v>1</v>
      </c>
      <c r="F266" s="35">
        <v>1323</v>
      </c>
      <c r="G266" s="41" t="s">
        <v>15</v>
      </c>
      <c r="H266" s="49">
        <v>189261.61</v>
      </c>
      <c r="I266" s="49">
        <v>-17747.259999999998</v>
      </c>
      <c r="J266" s="49">
        <v>171514.35</v>
      </c>
      <c r="K266" s="49"/>
      <c r="L266" s="49">
        <v>171514.35</v>
      </c>
      <c r="M266" s="49">
        <v>171514.35</v>
      </c>
      <c r="N266" s="49">
        <v>171514.35</v>
      </c>
      <c r="O266" s="50"/>
      <c r="DB266" s="20" t="s">
        <v>80</v>
      </c>
      <c r="DC266" s="20" t="s">
        <v>82</v>
      </c>
      <c r="DD266" s="20">
        <v>1</v>
      </c>
      <c r="DE266" s="20" t="s">
        <v>84</v>
      </c>
      <c r="DF266" s="20">
        <v>1</v>
      </c>
      <c r="DG266" s="20">
        <v>2111</v>
      </c>
      <c r="DH266" s="21" t="s">
        <v>20</v>
      </c>
      <c r="DI266" s="21">
        <v>11000</v>
      </c>
      <c r="DJ266" s="21">
        <v>0</v>
      </c>
      <c r="DK266" s="21">
        <v>11000</v>
      </c>
      <c r="DL266" s="21">
        <v>0</v>
      </c>
      <c r="DM266" s="21">
        <v>336.75</v>
      </c>
      <c r="DN266" s="21">
        <v>336.75</v>
      </c>
      <c r="DO266" s="21">
        <v>0</v>
      </c>
      <c r="DP266" s="21">
        <v>10663.25</v>
      </c>
    </row>
    <row r="267" spans="1:120" ht="14.25" x14ac:dyDescent="0.2">
      <c r="A267" s="34" t="s">
        <v>74</v>
      </c>
      <c r="B267" s="35" t="s">
        <v>76</v>
      </c>
      <c r="C267" s="35">
        <v>1</v>
      </c>
      <c r="D267" s="35" t="s">
        <v>78</v>
      </c>
      <c r="E267" s="35">
        <v>1</v>
      </c>
      <c r="F267" s="35">
        <v>1413</v>
      </c>
      <c r="G267" s="41" t="s">
        <v>16</v>
      </c>
      <c r="H267" s="49">
        <v>291542.75</v>
      </c>
      <c r="I267" s="49">
        <v>-43745.59</v>
      </c>
      <c r="J267" s="49">
        <v>247797.16</v>
      </c>
      <c r="K267" s="49"/>
      <c r="L267" s="49">
        <v>247797.16</v>
      </c>
      <c r="M267" s="49">
        <v>247797.16</v>
      </c>
      <c r="N267" s="49">
        <v>247797.16</v>
      </c>
      <c r="O267" s="50"/>
      <c r="DB267" s="20" t="s">
        <v>80</v>
      </c>
      <c r="DC267" s="20" t="s">
        <v>82</v>
      </c>
      <c r="DD267" s="20">
        <v>1</v>
      </c>
      <c r="DE267" s="20" t="s">
        <v>84</v>
      </c>
      <c r="DF267" s="20">
        <v>1</v>
      </c>
      <c r="DG267" s="20">
        <v>2161</v>
      </c>
      <c r="DH267" s="21" t="s">
        <v>40</v>
      </c>
      <c r="DI267" s="21">
        <v>3000</v>
      </c>
      <c r="DJ267" s="21">
        <v>0</v>
      </c>
      <c r="DK267" s="21">
        <v>3000</v>
      </c>
      <c r="DL267" s="21">
        <v>0</v>
      </c>
      <c r="DM267" s="21">
        <v>0</v>
      </c>
      <c r="DN267" s="21">
        <v>0</v>
      </c>
      <c r="DO267" s="21">
        <v>0</v>
      </c>
      <c r="DP267" s="21">
        <v>3000</v>
      </c>
    </row>
    <row r="268" spans="1:120" ht="14.25" x14ac:dyDescent="0.2">
      <c r="A268" s="34" t="s">
        <v>74</v>
      </c>
      <c r="B268" s="35" t="s">
        <v>76</v>
      </c>
      <c r="C268" s="35">
        <v>1</v>
      </c>
      <c r="D268" s="35" t="s">
        <v>78</v>
      </c>
      <c r="E268" s="35">
        <v>1</v>
      </c>
      <c r="F268" s="35">
        <v>1421</v>
      </c>
      <c r="G268" s="41" t="s">
        <v>17</v>
      </c>
      <c r="H268" s="49">
        <v>79903.039999999994</v>
      </c>
      <c r="I268" s="49">
        <v>-7331.27</v>
      </c>
      <c r="J268" s="49">
        <v>72571.77</v>
      </c>
      <c r="K268" s="49"/>
      <c r="L268" s="49">
        <v>72571.77</v>
      </c>
      <c r="M268" s="49">
        <v>72571.77</v>
      </c>
      <c r="N268" s="49">
        <v>72571.77</v>
      </c>
      <c r="O268" s="50"/>
      <c r="DB268" s="20" t="s">
        <v>80</v>
      </c>
      <c r="DC268" s="20" t="s">
        <v>82</v>
      </c>
      <c r="DD268" s="20">
        <v>1</v>
      </c>
      <c r="DE268" s="20" t="s">
        <v>84</v>
      </c>
      <c r="DF268" s="20">
        <v>1</v>
      </c>
      <c r="DG268" s="20">
        <v>2212</v>
      </c>
      <c r="DH268" s="21" t="s">
        <v>21</v>
      </c>
      <c r="DI268" s="21">
        <v>8000</v>
      </c>
      <c r="DJ268" s="21">
        <v>0</v>
      </c>
      <c r="DK268" s="21">
        <v>8000</v>
      </c>
      <c r="DL268" s="21">
        <v>0</v>
      </c>
      <c r="DM268" s="21">
        <v>38.5</v>
      </c>
      <c r="DN268" s="21">
        <v>38.5</v>
      </c>
      <c r="DO268" s="21">
        <v>0</v>
      </c>
      <c r="DP268" s="21">
        <v>7961.5</v>
      </c>
    </row>
    <row r="269" spans="1:120" ht="14.25" x14ac:dyDescent="0.2">
      <c r="A269" s="34" t="s">
        <v>74</v>
      </c>
      <c r="B269" s="35" t="s">
        <v>76</v>
      </c>
      <c r="C269" s="35">
        <v>1</v>
      </c>
      <c r="D269" s="35" t="s">
        <v>78</v>
      </c>
      <c r="E269" s="35">
        <v>1</v>
      </c>
      <c r="F269" s="35">
        <v>1431</v>
      </c>
      <c r="G269" s="41" t="s">
        <v>18</v>
      </c>
      <c r="H269" s="49">
        <v>82300.13</v>
      </c>
      <c r="I269" s="49">
        <v>-7666.09</v>
      </c>
      <c r="J269" s="49">
        <v>74634.039999999994</v>
      </c>
      <c r="K269" s="49"/>
      <c r="L269" s="49">
        <v>74634.039999999994</v>
      </c>
      <c r="M269" s="49">
        <v>74634.039999999994</v>
      </c>
      <c r="N269" s="49">
        <v>74634.039999999994</v>
      </c>
      <c r="O269" s="50"/>
      <c r="DB269" s="20" t="s">
        <v>80</v>
      </c>
      <c r="DC269" s="20" t="s">
        <v>82</v>
      </c>
      <c r="DD269" s="20">
        <v>1</v>
      </c>
      <c r="DE269" s="20" t="s">
        <v>84</v>
      </c>
      <c r="DF269" s="20">
        <v>1</v>
      </c>
      <c r="DG269" s="20">
        <v>2612</v>
      </c>
      <c r="DH269" s="21" t="s">
        <v>22</v>
      </c>
      <c r="DI269" s="21">
        <v>95000</v>
      </c>
      <c r="DJ269" s="21">
        <v>0</v>
      </c>
      <c r="DK269" s="21">
        <v>95000</v>
      </c>
      <c r="DL269" s="21">
        <v>0</v>
      </c>
      <c r="DM269" s="21">
        <v>5103.9399999999996</v>
      </c>
      <c r="DN269" s="21">
        <v>5103.9399999999996</v>
      </c>
      <c r="DO269" s="21">
        <v>0</v>
      </c>
      <c r="DP269" s="21">
        <v>89896.06</v>
      </c>
    </row>
    <row r="270" spans="1:120" ht="14.25" x14ac:dyDescent="0.2">
      <c r="A270" s="34" t="s">
        <v>74</v>
      </c>
      <c r="B270" s="35" t="s">
        <v>76</v>
      </c>
      <c r="C270" s="35">
        <v>1</v>
      </c>
      <c r="D270" s="35" t="s">
        <v>78</v>
      </c>
      <c r="E270" s="35">
        <v>1</v>
      </c>
      <c r="F270" s="35">
        <v>1541</v>
      </c>
      <c r="G270" s="41" t="s">
        <v>19</v>
      </c>
      <c r="H270" s="49">
        <v>276170.53999999998</v>
      </c>
      <c r="I270" s="49">
        <v>13937.24</v>
      </c>
      <c r="J270" s="49">
        <v>290107.78000000003</v>
      </c>
      <c r="K270" s="49"/>
      <c r="L270" s="49">
        <v>290107.78000000003</v>
      </c>
      <c r="M270" s="49">
        <v>290107.78000000003</v>
      </c>
      <c r="N270" s="49">
        <v>283903.83</v>
      </c>
      <c r="O270" s="50"/>
      <c r="DB270" s="20" t="s">
        <v>80</v>
      </c>
      <c r="DC270" s="20" t="s">
        <v>82</v>
      </c>
      <c r="DD270" s="20">
        <v>1</v>
      </c>
      <c r="DE270" s="20" t="s">
        <v>84</v>
      </c>
      <c r="DF270" s="20">
        <v>1</v>
      </c>
      <c r="DG270" s="20">
        <v>2921</v>
      </c>
      <c r="DH270" s="21" t="s">
        <v>42</v>
      </c>
      <c r="DI270" s="21">
        <v>9000</v>
      </c>
      <c r="DJ270" s="21">
        <v>0</v>
      </c>
      <c r="DK270" s="21">
        <v>9000</v>
      </c>
      <c r="DL270" s="21">
        <v>0</v>
      </c>
      <c r="DM270" s="21">
        <v>0</v>
      </c>
      <c r="DN270" s="21">
        <v>0</v>
      </c>
      <c r="DO270" s="21">
        <v>0</v>
      </c>
      <c r="DP270" s="21">
        <v>9000</v>
      </c>
    </row>
    <row r="271" spans="1:120" ht="14.25" x14ac:dyDescent="0.2">
      <c r="A271" s="34" t="s">
        <v>74</v>
      </c>
      <c r="B271" s="35" t="s">
        <v>76</v>
      </c>
      <c r="C271" s="35">
        <v>1</v>
      </c>
      <c r="D271" s="35" t="s">
        <v>78</v>
      </c>
      <c r="E271" s="35">
        <v>1</v>
      </c>
      <c r="F271" s="35">
        <v>2111</v>
      </c>
      <c r="G271" s="41" t="s">
        <v>20</v>
      </c>
      <c r="H271" s="49">
        <v>20000</v>
      </c>
      <c r="I271" s="49">
        <v>-5640.35</v>
      </c>
      <c r="J271" s="49">
        <v>14359.65</v>
      </c>
      <c r="K271" s="49"/>
      <c r="L271" s="49">
        <v>14359.65</v>
      </c>
      <c r="M271" s="49">
        <v>14359.65</v>
      </c>
      <c r="N271" s="49">
        <v>13211.59</v>
      </c>
      <c r="O271" s="50"/>
      <c r="DB271" s="20" t="s">
        <v>80</v>
      </c>
      <c r="DC271" s="20" t="s">
        <v>82</v>
      </c>
      <c r="DD271" s="20">
        <v>1</v>
      </c>
      <c r="DE271" s="20" t="s">
        <v>84</v>
      </c>
      <c r="DF271" s="20">
        <v>1</v>
      </c>
      <c r="DG271" s="20">
        <v>2941</v>
      </c>
      <c r="DH271" s="21" t="s">
        <v>23</v>
      </c>
      <c r="DI271" s="21">
        <v>1000</v>
      </c>
      <c r="DJ271" s="21">
        <v>0</v>
      </c>
      <c r="DK271" s="21">
        <v>1000</v>
      </c>
      <c r="DL271" s="21">
        <v>0</v>
      </c>
      <c r="DM271" s="21">
        <v>0</v>
      </c>
      <c r="DN271" s="21">
        <v>0</v>
      </c>
      <c r="DO271" s="21">
        <v>0</v>
      </c>
      <c r="DP271" s="21">
        <v>1000</v>
      </c>
    </row>
    <row r="272" spans="1:120" ht="14.25" x14ac:dyDescent="0.2">
      <c r="A272" s="34" t="s">
        <v>74</v>
      </c>
      <c r="B272" s="35" t="s">
        <v>76</v>
      </c>
      <c r="C272" s="35">
        <v>1</v>
      </c>
      <c r="D272" s="35" t="s">
        <v>78</v>
      </c>
      <c r="E272" s="35">
        <v>1</v>
      </c>
      <c r="F272" s="35">
        <v>2141</v>
      </c>
      <c r="G272" s="41" t="s">
        <v>46</v>
      </c>
      <c r="H272" s="49">
        <v>5000</v>
      </c>
      <c r="I272" s="49">
        <v>-2480</v>
      </c>
      <c r="J272" s="49">
        <v>2520</v>
      </c>
      <c r="K272" s="49"/>
      <c r="L272" s="49">
        <v>2520</v>
      </c>
      <c r="M272" s="49">
        <v>2520</v>
      </c>
      <c r="N272" s="49">
        <v>2520</v>
      </c>
      <c r="O272" s="50"/>
      <c r="DB272" s="20" t="s">
        <v>80</v>
      </c>
      <c r="DC272" s="20" t="s">
        <v>82</v>
      </c>
      <c r="DD272" s="20">
        <v>1</v>
      </c>
      <c r="DE272" s="20" t="s">
        <v>84</v>
      </c>
      <c r="DF272" s="20">
        <v>1</v>
      </c>
      <c r="DG272" s="20">
        <v>3111</v>
      </c>
      <c r="DH272" s="21" t="s">
        <v>52</v>
      </c>
      <c r="DI272" s="21">
        <v>2500</v>
      </c>
      <c r="DJ272" s="21">
        <v>0</v>
      </c>
      <c r="DK272" s="21">
        <v>2500</v>
      </c>
      <c r="DL272" s="21">
        <v>0</v>
      </c>
      <c r="DM272" s="21">
        <v>0</v>
      </c>
      <c r="DN272" s="21">
        <v>0</v>
      </c>
      <c r="DO272" s="21">
        <v>0</v>
      </c>
      <c r="DP272" s="21">
        <v>2500</v>
      </c>
    </row>
    <row r="273" spans="1:120" ht="14.25" x14ac:dyDescent="0.2">
      <c r="A273" s="34" t="s">
        <v>74</v>
      </c>
      <c r="B273" s="35" t="s">
        <v>76</v>
      </c>
      <c r="C273" s="35">
        <v>1</v>
      </c>
      <c r="D273" s="35" t="s">
        <v>78</v>
      </c>
      <c r="E273" s="35">
        <v>1</v>
      </c>
      <c r="F273" s="35">
        <v>2161</v>
      </c>
      <c r="G273" s="41" t="s">
        <v>40</v>
      </c>
      <c r="H273" s="49">
        <v>40000</v>
      </c>
      <c r="I273" s="49">
        <v>-14446.14</v>
      </c>
      <c r="J273" s="49">
        <v>25553.86</v>
      </c>
      <c r="K273" s="49"/>
      <c r="L273" s="49">
        <v>25553.86</v>
      </c>
      <c r="M273" s="49">
        <v>25553.86</v>
      </c>
      <c r="N273" s="49">
        <v>25553.86</v>
      </c>
      <c r="O273" s="50"/>
      <c r="DB273" s="20" t="s">
        <v>80</v>
      </c>
      <c r="DC273" s="20" t="s">
        <v>82</v>
      </c>
      <c r="DD273" s="20">
        <v>1</v>
      </c>
      <c r="DE273" s="20" t="s">
        <v>84</v>
      </c>
      <c r="DF273" s="20">
        <v>1</v>
      </c>
      <c r="DG273" s="20">
        <v>3252</v>
      </c>
      <c r="DH273" s="21" t="s">
        <v>37</v>
      </c>
      <c r="DI273" s="21">
        <v>6200</v>
      </c>
      <c r="DJ273" s="21">
        <v>0</v>
      </c>
      <c r="DK273" s="21">
        <v>6200</v>
      </c>
      <c r="DL273" s="21">
        <v>0</v>
      </c>
      <c r="DM273" s="21">
        <v>0</v>
      </c>
      <c r="DN273" s="21">
        <v>0</v>
      </c>
      <c r="DO273" s="21">
        <v>0</v>
      </c>
      <c r="DP273" s="21">
        <v>6200</v>
      </c>
    </row>
    <row r="274" spans="1:120" ht="14.25" x14ac:dyDescent="0.2">
      <c r="A274" s="34" t="s">
        <v>74</v>
      </c>
      <c r="B274" s="35" t="s">
        <v>76</v>
      </c>
      <c r="C274" s="35">
        <v>1</v>
      </c>
      <c r="D274" s="35" t="s">
        <v>78</v>
      </c>
      <c r="E274" s="35">
        <v>1</v>
      </c>
      <c r="F274" s="35">
        <v>2171</v>
      </c>
      <c r="G274" s="41" t="s">
        <v>47</v>
      </c>
      <c r="H274" s="49">
        <v>5000</v>
      </c>
      <c r="I274" s="49">
        <v>-1759.19</v>
      </c>
      <c r="J274" s="49">
        <v>3240.81</v>
      </c>
      <c r="K274" s="49"/>
      <c r="L274" s="49">
        <v>3240.81</v>
      </c>
      <c r="M274" s="49">
        <v>3240.81</v>
      </c>
      <c r="N274" s="49">
        <v>3240.81</v>
      </c>
      <c r="O274" s="50"/>
      <c r="DB274" s="20" t="s">
        <v>80</v>
      </c>
      <c r="DC274" s="20" t="s">
        <v>82</v>
      </c>
      <c r="DD274" s="20">
        <v>1</v>
      </c>
      <c r="DE274" s="20" t="s">
        <v>84</v>
      </c>
      <c r="DF274" s="20">
        <v>1</v>
      </c>
      <c r="DG274" s="20">
        <v>3471</v>
      </c>
      <c r="DH274" s="21" t="s">
        <v>86</v>
      </c>
      <c r="DI274" s="21">
        <v>2000</v>
      </c>
      <c r="DJ274" s="21">
        <v>0</v>
      </c>
      <c r="DK274" s="21">
        <v>2000</v>
      </c>
      <c r="DL274" s="21">
        <v>0</v>
      </c>
      <c r="DM274" s="21">
        <v>0</v>
      </c>
      <c r="DN274" s="21">
        <v>0</v>
      </c>
      <c r="DO274" s="21">
        <v>0</v>
      </c>
      <c r="DP274" s="21">
        <v>2000</v>
      </c>
    </row>
    <row r="275" spans="1:120" ht="14.25" x14ac:dyDescent="0.2">
      <c r="A275" s="34" t="s">
        <v>74</v>
      </c>
      <c r="B275" s="35" t="s">
        <v>76</v>
      </c>
      <c r="C275" s="35">
        <v>1</v>
      </c>
      <c r="D275" s="35" t="s">
        <v>78</v>
      </c>
      <c r="E275" s="35">
        <v>1</v>
      </c>
      <c r="F275" s="35">
        <v>2212</v>
      </c>
      <c r="G275" s="41" t="s">
        <v>21</v>
      </c>
      <c r="H275" s="49"/>
      <c r="I275" s="49">
        <v>2918.4</v>
      </c>
      <c r="J275" s="49">
        <v>2918.4</v>
      </c>
      <c r="K275" s="49"/>
      <c r="L275" s="49">
        <v>3292.4</v>
      </c>
      <c r="M275" s="49">
        <v>3292.4</v>
      </c>
      <c r="N275" s="49">
        <v>3292.4</v>
      </c>
      <c r="O275" s="50"/>
      <c r="DB275" s="20" t="s">
        <v>80</v>
      </c>
      <c r="DC275" s="20" t="s">
        <v>82</v>
      </c>
      <c r="DD275" s="20">
        <v>1</v>
      </c>
      <c r="DE275" s="20" t="s">
        <v>84</v>
      </c>
      <c r="DF275" s="20">
        <v>1</v>
      </c>
      <c r="DG275" s="20">
        <v>3551</v>
      </c>
      <c r="DH275" s="21" t="s">
        <v>25</v>
      </c>
      <c r="DI275" s="21">
        <v>27000</v>
      </c>
      <c r="DJ275" s="21">
        <v>0</v>
      </c>
      <c r="DK275" s="21">
        <v>27000</v>
      </c>
      <c r="DL275" s="21">
        <v>0</v>
      </c>
      <c r="DM275" s="21">
        <v>50</v>
      </c>
      <c r="DN275" s="21">
        <v>50</v>
      </c>
      <c r="DO275" s="21">
        <v>0</v>
      </c>
      <c r="DP275" s="21">
        <v>26950</v>
      </c>
    </row>
    <row r="276" spans="1:120" ht="14.25" x14ac:dyDescent="0.2">
      <c r="A276" s="34" t="s">
        <v>74</v>
      </c>
      <c r="B276" s="35" t="s">
        <v>76</v>
      </c>
      <c r="C276" s="35">
        <v>1</v>
      </c>
      <c r="D276" s="35" t="s">
        <v>78</v>
      </c>
      <c r="E276" s="35">
        <v>1</v>
      </c>
      <c r="F276" s="35">
        <v>2612</v>
      </c>
      <c r="G276" s="41" t="s">
        <v>22</v>
      </c>
      <c r="H276" s="49">
        <v>80000</v>
      </c>
      <c r="I276" s="49">
        <v>-701.74</v>
      </c>
      <c r="J276" s="49">
        <v>79298.259999999995</v>
      </c>
      <c r="K276" s="49"/>
      <c r="L276" s="49">
        <v>69298.259999999995</v>
      </c>
      <c r="M276" s="49">
        <v>69298.259999999995</v>
      </c>
      <c r="N276" s="49">
        <v>69298.259999999995</v>
      </c>
      <c r="O276" s="50"/>
      <c r="DB276" s="20" t="s">
        <v>80</v>
      </c>
      <c r="DC276" s="20" t="s">
        <v>82</v>
      </c>
      <c r="DD276" s="20">
        <v>1</v>
      </c>
      <c r="DE276" s="20" t="s">
        <v>84</v>
      </c>
      <c r="DF276" s="20">
        <v>1</v>
      </c>
      <c r="DG276" s="20">
        <v>3591</v>
      </c>
      <c r="DH276" s="21" t="s">
        <v>45</v>
      </c>
      <c r="DI276" s="21">
        <v>5000</v>
      </c>
      <c r="DJ276" s="21">
        <v>0</v>
      </c>
      <c r="DK276" s="21">
        <v>5000</v>
      </c>
      <c r="DL276" s="21">
        <v>0</v>
      </c>
      <c r="DM276" s="21">
        <v>0</v>
      </c>
      <c r="DN276" s="21">
        <v>0</v>
      </c>
      <c r="DO276" s="21">
        <v>0</v>
      </c>
      <c r="DP276" s="21">
        <v>5000</v>
      </c>
    </row>
    <row r="277" spans="1:120" ht="14.25" x14ac:dyDescent="0.2">
      <c r="A277" s="34" t="s">
        <v>74</v>
      </c>
      <c r="B277" s="35" t="s">
        <v>76</v>
      </c>
      <c r="C277" s="35">
        <v>1</v>
      </c>
      <c r="D277" s="35" t="s">
        <v>78</v>
      </c>
      <c r="E277" s="35">
        <v>1</v>
      </c>
      <c r="F277" s="35">
        <v>2921</v>
      </c>
      <c r="G277" s="41" t="s">
        <v>42</v>
      </c>
      <c r="H277" s="49">
        <v>10000</v>
      </c>
      <c r="I277" s="49">
        <v>27406.86</v>
      </c>
      <c r="J277" s="49">
        <v>37406.86</v>
      </c>
      <c r="K277" s="49"/>
      <c r="L277" s="49">
        <v>42406.86</v>
      </c>
      <c r="M277" s="49">
        <v>42406.86</v>
      </c>
      <c r="N277" s="49">
        <v>42406.86</v>
      </c>
      <c r="O277" s="50"/>
      <c r="DB277" s="20" t="s">
        <v>80</v>
      </c>
      <c r="DC277" s="20" t="s">
        <v>82</v>
      </c>
      <c r="DD277" s="20">
        <v>1</v>
      </c>
      <c r="DE277" s="20" t="s">
        <v>84</v>
      </c>
      <c r="DF277" s="20">
        <v>1</v>
      </c>
      <c r="DG277" s="20">
        <v>3751</v>
      </c>
      <c r="DH277" s="21" t="s">
        <v>26</v>
      </c>
      <c r="DI277" s="21">
        <v>1500</v>
      </c>
      <c r="DJ277" s="21">
        <v>0</v>
      </c>
      <c r="DK277" s="21">
        <v>1500</v>
      </c>
      <c r="DL277" s="21">
        <v>0</v>
      </c>
      <c r="DM277" s="21">
        <v>0</v>
      </c>
      <c r="DN277" s="21">
        <v>0</v>
      </c>
      <c r="DO277" s="21">
        <v>0</v>
      </c>
      <c r="DP277" s="21">
        <v>1500</v>
      </c>
    </row>
    <row r="278" spans="1:120" ht="14.25" x14ac:dyDescent="0.2">
      <c r="A278" s="34" t="s">
        <v>74</v>
      </c>
      <c r="B278" s="35" t="s">
        <v>76</v>
      </c>
      <c r="C278" s="35">
        <v>1</v>
      </c>
      <c r="D278" s="35" t="s">
        <v>78</v>
      </c>
      <c r="E278" s="35">
        <v>1</v>
      </c>
      <c r="F278" s="35">
        <v>3111</v>
      </c>
      <c r="G278" s="41" t="s">
        <v>52</v>
      </c>
      <c r="H278" s="49">
        <v>20000</v>
      </c>
      <c r="I278" s="49">
        <v>-5226.46</v>
      </c>
      <c r="J278" s="49">
        <v>14773.54</v>
      </c>
      <c r="K278" s="49"/>
      <c r="L278" s="49">
        <v>14773.54</v>
      </c>
      <c r="M278" s="49">
        <v>14773.54</v>
      </c>
      <c r="N278" s="49">
        <v>14773.54</v>
      </c>
      <c r="O278" s="50"/>
      <c r="DB278" s="20" t="s">
        <v>80</v>
      </c>
      <c r="DC278" s="20" t="s">
        <v>82</v>
      </c>
      <c r="DD278" s="20">
        <v>4</v>
      </c>
      <c r="DE278" s="20"/>
      <c r="DF278" s="20"/>
      <c r="DG278" s="20"/>
      <c r="DH278" s="21" t="s">
        <v>28</v>
      </c>
      <c r="DI278" s="21">
        <v>10000</v>
      </c>
      <c r="DJ278" s="21">
        <v>0</v>
      </c>
      <c r="DK278" s="21">
        <v>10000</v>
      </c>
      <c r="DL278" s="21">
        <v>0</v>
      </c>
      <c r="DM278" s="21">
        <v>0</v>
      </c>
      <c r="DN278" s="21">
        <v>0</v>
      </c>
      <c r="DO278" s="21">
        <v>0</v>
      </c>
      <c r="DP278" s="21">
        <v>10000</v>
      </c>
    </row>
    <row r="279" spans="1:120" ht="14.25" x14ac:dyDescent="0.2">
      <c r="A279" s="34" t="s">
        <v>74</v>
      </c>
      <c r="B279" s="35" t="s">
        <v>76</v>
      </c>
      <c r="C279" s="35">
        <v>1</v>
      </c>
      <c r="D279" s="35" t="s">
        <v>78</v>
      </c>
      <c r="E279" s="35">
        <v>1</v>
      </c>
      <c r="F279" s="35">
        <v>3131</v>
      </c>
      <c r="G279" s="41" t="s">
        <v>53</v>
      </c>
      <c r="H279" s="49">
        <v>3000</v>
      </c>
      <c r="I279" s="49">
        <v>862.32</v>
      </c>
      <c r="J279" s="49">
        <v>3862.32</v>
      </c>
      <c r="K279" s="49"/>
      <c r="L279" s="49">
        <v>3862.32</v>
      </c>
      <c r="M279" s="49">
        <v>3862.32</v>
      </c>
      <c r="N279" s="49">
        <v>3862.32</v>
      </c>
      <c r="O279" s="50"/>
      <c r="DB279" s="20" t="s">
        <v>80</v>
      </c>
      <c r="DC279" s="20" t="s">
        <v>82</v>
      </c>
      <c r="DD279" s="20">
        <v>4</v>
      </c>
      <c r="DE279" s="20" t="s">
        <v>84</v>
      </c>
      <c r="DF279" s="20"/>
      <c r="DG279" s="20"/>
      <c r="DH279" s="21" t="s">
        <v>85</v>
      </c>
      <c r="DI279" s="21">
        <v>10000</v>
      </c>
      <c r="DJ279" s="21">
        <v>0</v>
      </c>
      <c r="DK279" s="21">
        <v>10000</v>
      </c>
      <c r="DL279" s="21">
        <v>0</v>
      </c>
      <c r="DM279" s="21">
        <v>0</v>
      </c>
      <c r="DN279" s="21">
        <v>0</v>
      </c>
      <c r="DO279" s="21">
        <v>0</v>
      </c>
      <c r="DP279" s="21">
        <v>10000</v>
      </c>
    </row>
    <row r="280" spans="1:120" ht="14.25" x14ac:dyDescent="0.2">
      <c r="A280" s="34" t="s">
        <v>74</v>
      </c>
      <c r="B280" s="35" t="s">
        <v>76</v>
      </c>
      <c r="C280" s="35">
        <v>1</v>
      </c>
      <c r="D280" s="35" t="s">
        <v>78</v>
      </c>
      <c r="E280" s="35">
        <v>1</v>
      </c>
      <c r="F280" s="35">
        <v>3141</v>
      </c>
      <c r="G280" s="41" t="s">
        <v>44</v>
      </c>
      <c r="H280" s="49">
        <v>25000</v>
      </c>
      <c r="I280" s="49">
        <v>2211.0100000000002</v>
      </c>
      <c r="J280" s="49">
        <v>27211.01</v>
      </c>
      <c r="K280" s="49"/>
      <c r="L280" s="49">
        <v>23211.01</v>
      </c>
      <c r="M280" s="49">
        <v>23211.01</v>
      </c>
      <c r="N280" s="49">
        <v>23211.01</v>
      </c>
      <c r="O280" s="50"/>
      <c r="DB280" s="20" t="s">
        <v>80</v>
      </c>
      <c r="DC280" s="20" t="s">
        <v>82</v>
      </c>
      <c r="DD280" s="20">
        <v>4</v>
      </c>
      <c r="DE280" s="20" t="s">
        <v>84</v>
      </c>
      <c r="DF280" s="20">
        <v>1</v>
      </c>
      <c r="DG280" s="20"/>
      <c r="DH280" s="21" t="s">
        <v>12</v>
      </c>
      <c r="DI280" s="21">
        <v>10000</v>
      </c>
      <c r="DJ280" s="21">
        <v>0</v>
      </c>
      <c r="DK280" s="21">
        <v>10000</v>
      </c>
      <c r="DL280" s="21">
        <v>0</v>
      </c>
      <c r="DM280" s="21">
        <v>0</v>
      </c>
      <c r="DN280" s="21">
        <v>0</v>
      </c>
      <c r="DO280" s="21">
        <v>0</v>
      </c>
      <c r="DP280" s="21">
        <v>10000</v>
      </c>
    </row>
    <row r="281" spans="1:120" ht="14.25" x14ac:dyDescent="0.2">
      <c r="A281" s="34" t="s">
        <v>74</v>
      </c>
      <c r="B281" s="35" t="s">
        <v>76</v>
      </c>
      <c r="C281" s="35">
        <v>1</v>
      </c>
      <c r="D281" s="35" t="s">
        <v>78</v>
      </c>
      <c r="E281" s="35">
        <v>1</v>
      </c>
      <c r="F281" s="35">
        <v>3252</v>
      </c>
      <c r="G281" s="41" t="s">
        <v>37</v>
      </c>
      <c r="H281" s="49">
        <v>40000</v>
      </c>
      <c r="I281" s="49">
        <v>-36200</v>
      </c>
      <c r="J281" s="49">
        <v>3800</v>
      </c>
      <c r="K281" s="49"/>
      <c r="L281" s="49">
        <v>3800</v>
      </c>
      <c r="M281" s="49">
        <v>3800</v>
      </c>
      <c r="N281" s="49">
        <v>3800</v>
      </c>
      <c r="O281" s="50"/>
      <c r="DB281" s="20" t="s">
        <v>80</v>
      </c>
      <c r="DC281" s="20" t="s">
        <v>82</v>
      </c>
      <c r="DD281" s="20">
        <v>4</v>
      </c>
      <c r="DE281" s="20" t="s">
        <v>84</v>
      </c>
      <c r="DF281" s="20">
        <v>1</v>
      </c>
      <c r="DG281" s="20">
        <v>3821</v>
      </c>
      <c r="DH281" s="21" t="s">
        <v>29</v>
      </c>
      <c r="DI281" s="21">
        <v>10000</v>
      </c>
      <c r="DJ281" s="21">
        <v>0</v>
      </c>
      <c r="DK281" s="21">
        <v>10000</v>
      </c>
      <c r="DL281" s="21">
        <v>0</v>
      </c>
      <c r="DM281" s="21">
        <v>0</v>
      </c>
      <c r="DN281" s="21">
        <v>0</v>
      </c>
      <c r="DO281" s="21">
        <v>0</v>
      </c>
      <c r="DP281" s="21">
        <v>10000</v>
      </c>
    </row>
    <row r="282" spans="1:120" ht="14.25" x14ac:dyDescent="0.2">
      <c r="A282" s="34" t="s">
        <v>74</v>
      </c>
      <c r="B282" s="35" t="s">
        <v>76</v>
      </c>
      <c r="C282" s="35">
        <v>1</v>
      </c>
      <c r="D282" s="35" t="s">
        <v>78</v>
      </c>
      <c r="E282" s="35">
        <v>1</v>
      </c>
      <c r="F282" s="35">
        <v>3551</v>
      </c>
      <c r="G282" s="41" t="s">
        <v>25</v>
      </c>
      <c r="H282" s="49">
        <v>20000</v>
      </c>
      <c r="I282" s="49">
        <v>13322.59</v>
      </c>
      <c r="J282" s="49">
        <v>33322.589999999997</v>
      </c>
      <c r="K282" s="49"/>
      <c r="L282" s="49">
        <v>33322.589999999997</v>
      </c>
      <c r="M282" s="49">
        <v>33322.589999999997</v>
      </c>
      <c r="N282" s="49">
        <v>33322.589999999997</v>
      </c>
      <c r="O282" s="50"/>
      <c r="DB282" s="20" t="s">
        <v>80</v>
      </c>
      <c r="DC282" s="20" t="s">
        <v>87</v>
      </c>
      <c r="DD282" s="20"/>
      <c r="DE282" s="20"/>
      <c r="DF282" s="20"/>
      <c r="DG282" s="20"/>
      <c r="DH282" s="21" t="s">
        <v>88</v>
      </c>
      <c r="DI282" s="21">
        <v>268229.69</v>
      </c>
      <c r="DJ282" s="21">
        <v>0</v>
      </c>
      <c r="DK282" s="21">
        <v>268229.69</v>
      </c>
      <c r="DL282" s="21">
        <v>0</v>
      </c>
      <c r="DM282" s="21">
        <v>0</v>
      </c>
      <c r="DN282" s="21">
        <v>0</v>
      </c>
      <c r="DO282" s="21">
        <v>0</v>
      </c>
      <c r="DP282" s="21">
        <v>268229.69</v>
      </c>
    </row>
    <row r="283" spans="1:120" ht="14.25" x14ac:dyDescent="0.2">
      <c r="A283" s="34" t="s">
        <v>74</v>
      </c>
      <c r="B283" s="35" t="s">
        <v>76</v>
      </c>
      <c r="C283" s="35">
        <v>1</v>
      </c>
      <c r="D283" s="35" t="s">
        <v>78</v>
      </c>
      <c r="E283" s="35">
        <v>1</v>
      </c>
      <c r="F283" s="35">
        <v>3591</v>
      </c>
      <c r="G283" s="41" t="s">
        <v>45</v>
      </c>
      <c r="H283" s="49">
        <v>5000</v>
      </c>
      <c r="I283" s="49">
        <v>-2100</v>
      </c>
      <c r="J283" s="49">
        <v>2900</v>
      </c>
      <c r="K283" s="49"/>
      <c r="L283" s="49">
        <v>2900</v>
      </c>
      <c r="M283" s="49">
        <v>2900</v>
      </c>
      <c r="N283" s="49">
        <v>2900</v>
      </c>
      <c r="O283" s="50"/>
      <c r="DB283" s="20" t="s">
        <v>80</v>
      </c>
      <c r="DC283" s="20" t="s">
        <v>87</v>
      </c>
      <c r="DD283" s="20">
        <v>6</v>
      </c>
      <c r="DE283" s="20"/>
      <c r="DF283" s="20"/>
      <c r="DG283" s="20"/>
      <c r="DH283" s="21" t="s">
        <v>63</v>
      </c>
      <c r="DI283" s="21">
        <v>268229.69</v>
      </c>
      <c r="DJ283" s="21">
        <v>0</v>
      </c>
      <c r="DK283" s="21">
        <v>268229.69</v>
      </c>
      <c r="DL283" s="21">
        <v>0</v>
      </c>
      <c r="DM283" s="21">
        <v>0</v>
      </c>
      <c r="DN283" s="21">
        <v>0</v>
      </c>
      <c r="DO283" s="21">
        <v>0</v>
      </c>
      <c r="DP283" s="21">
        <v>268229.69</v>
      </c>
    </row>
    <row r="284" spans="1:120" ht="14.25" x14ac:dyDescent="0.2">
      <c r="A284" s="34" t="s">
        <v>74</v>
      </c>
      <c r="B284" s="35" t="s">
        <v>76</v>
      </c>
      <c r="C284" s="35">
        <v>1</v>
      </c>
      <c r="D284" s="35" t="s">
        <v>78</v>
      </c>
      <c r="E284" s="35">
        <v>1</v>
      </c>
      <c r="F284" s="35">
        <v>3721</v>
      </c>
      <c r="G284" s="41" t="s">
        <v>36</v>
      </c>
      <c r="H284" s="49">
        <v>25000</v>
      </c>
      <c r="I284" s="49">
        <v>-39.49</v>
      </c>
      <c r="J284" s="49">
        <v>24960.51</v>
      </c>
      <c r="K284" s="49"/>
      <c r="L284" s="49">
        <v>24960.51</v>
      </c>
      <c r="M284" s="49">
        <v>24960.51</v>
      </c>
      <c r="N284" s="49">
        <v>24960.51</v>
      </c>
      <c r="O284" s="50"/>
      <c r="DB284" s="20" t="s">
        <v>80</v>
      </c>
      <c r="DC284" s="20" t="s">
        <v>87</v>
      </c>
      <c r="DD284" s="20">
        <v>6</v>
      </c>
      <c r="DE284" s="20" t="s">
        <v>84</v>
      </c>
      <c r="DF284" s="20"/>
      <c r="DG284" s="20"/>
      <c r="DH284" s="21" t="s">
        <v>85</v>
      </c>
      <c r="DI284" s="21">
        <v>268229.69</v>
      </c>
      <c r="DJ284" s="21">
        <v>0</v>
      </c>
      <c r="DK284" s="21">
        <v>268229.69</v>
      </c>
      <c r="DL284" s="21">
        <v>0</v>
      </c>
      <c r="DM284" s="21">
        <v>0</v>
      </c>
      <c r="DN284" s="21">
        <v>0</v>
      </c>
      <c r="DO284" s="21">
        <v>0</v>
      </c>
      <c r="DP284" s="21">
        <v>268229.69</v>
      </c>
    </row>
    <row r="285" spans="1:120" ht="14.25" x14ac:dyDescent="0.2">
      <c r="A285" s="34" t="s">
        <v>74</v>
      </c>
      <c r="B285" s="35" t="s">
        <v>76</v>
      </c>
      <c r="C285" s="35">
        <v>1</v>
      </c>
      <c r="D285" s="35" t="s">
        <v>78</v>
      </c>
      <c r="E285" s="35">
        <v>1</v>
      </c>
      <c r="F285" s="35">
        <v>3751</v>
      </c>
      <c r="G285" s="41" t="s">
        <v>26</v>
      </c>
      <c r="H285" s="49">
        <v>5000</v>
      </c>
      <c r="I285" s="49">
        <v>-2104.1</v>
      </c>
      <c r="J285" s="49">
        <v>2895.9</v>
      </c>
      <c r="K285" s="49"/>
      <c r="L285" s="49">
        <v>2895.9</v>
      </c>
      <c r="M285" s="49">
        <v>2895.9</v>
      </c>
      <c r="N285" s="49">
        <v>2895.9</v>
      </c>
      <c r="O285" s="50"/>
      <c r="DB285" s="20" t="s">
        <v>80</v>
      </c>
      <c r="DC285" s="20" t="s">
        <v>87</v>
      </c>
      <c r="DD285" s="20">
        <v>6</v>
      </c>
      <c r="DE285" s="20" t="s">
        <v>84</v>
      </c>
      <c r="DF285" s="20">
        <v>1</v>
      </c>
      <c r="DG285" s="20"/>
      <c r="DH285" s="21" t="s">
        <v>12</v>
      </c>
      <c r="DI285" s="21">
        <v>240119.31</v>
      </c>
      <c r="DJ285" s="21">
        <v>0</v>
      </c>
      <c r="DK285" s="21">
        <v>240119.31</v>
      </c>
      <c r="DL285" s="21">
        <v>0</v>
      </c>
      <c r="DM285" s="21">
        <v>0</v>
      </c>
      <c r="DN285" s="21">
        <v>0</v>
      </c>
      <c r="DO285" s="21">
        <v>0</v>
      </c>
      <c r="DP285" s="21">
        <v>240119.31</v>
      </c>
    </row>
    <row r="286" spans="1:120" ht="14.25" x14ac:dyDescent="0.2">
      <c r="A286" s="34" t="s">
        <v>74</v>
      </c>
      <c r="B286" s="35" t="s">
        <v>76</v>
      </c>
      <c r="C286" s="35">
        <v>1</v>
      </c>
      <c r="D286" s="35" t="s">
        <v>78</v>
      </c>
      <c r="E286" s="35">
        <v>1</v>
      </c>
      <c r="F286" s="35">
        <v>3821</v>
      </c>
      <c r="G286" s="41" t="s">
        <v>29</v>
      </c>
      <c r="H286" s="49">
        <v>40000</v>
      </c>
      <c r="I286" s="49">
        <v>-27824.54</v>
      </c>
      <c r="J286" s="49">
        <v>12175.46</v>
      </c>
      <c r="K286" s="49"/>
      <c r="L286" s="49">
        <v>11801.46</v>
      </c>
      <c r="M286" s="49">
        <v>11801.46</v>
      </c>
      <c r="N286" s="49">
        <v>11801.46</v>
      </c>
      <c r="O286" s="50"/>
      <c r="DB286" s="20" t="s">
        <v>80</v>
      </c>
      <c r="DC286" s="20" t="s">
        <v>87</v>
      </c>
      <c r="DD286" s="20">
        <v>6</v>
      </c>
      <c r="DE286" s="20" t="s">
        <v>84</v>
      </c>
      <c r="DF286" s="20">
        <v>1</v>
      </c>
      <c r="DG286" s="20">
        <v>2231</v>
      </c>
      <c r="DH286" s="21" t="s">
        <v>50</v>
      </c>
      <c r="DI286" s="21">
        <v>42114.03</v>
      </c>
      <c r="DJ286" s="21">
        <v>0</v>
      </c>
      <c r="DK286" s="21">
        <v>42114.03</v>
      </c>
      <c r="DL286" s="21">
        <v>0</v>
      </c>
      <c r="DM286" s="21">
        <v>0</v>
      </c>
      <c r="DN286" s="21">
        <v>0</v>
      </c>
      <c r="DO286" s="21">
        <v>0</v>
      </c>
      <c r="DP286" s="21">
        <v>42114.03</v>
      </c>
    </row>
    <row r="287" spans="1:120" ht="14.25" x14ac:dyDescent="0.2">
      <c r="A287" s="34" t="s">
        <v>74</v>
      </c>
      <c r="B287" s="35" t="s">
        <v>76</v>
      </c>
      <c r="C287" s="35">
        <v>1</v>
      </c>
      <c r="D287" s="35" t="s">
        <v>78</v>
      </c>
      <c r="E287" s="35">
        <v>2</v>
      </c>
      <c r="F287" s="35"/>
      <c r="G287" s="41" t="s">
        <v>91</v>
      </c>
      <c r="H287" s="49">
        <v>20000</v>
      </c>
      <c r="I287" s="49">
        <v>-20031</v>
      </c>
      <c r="J287" s="49">
        <v>-31</v>
      </c>
      <c r="K287" s="49"/>
      <c r="L287" s="49">
        <v>3969</v>
      </c>
      <c r="M287" s="49">
        <v>3969</v>
      </c>
      <c r="N287" s="49">
        <v>3969</v>
      </c>
      <c r="O287" s="50"/>
      <c r="DB287" s="20" t="s">
        <v>80</v>
      </c>
      <c r="DC287" s="20" t="s">
        <v>87</v>
      </c>
      <c r="DD287" s="20">
        <v>6</v>
      </c>
      <c r="DE287" s="20" t="s">
        <v>84</v>
      </c>
      <c r="DF287" s="20">
        <v>1</v>
      </c>
      <c r="DG287" s="20">
        <v>2931</v>
      </c>
      <c r="DH287" s="21" t="s">
        <v>89</v>
      </c>
      <c r="DI287" s="21">
        <v>103215.7</v>
      </c>
      <c r="DJ287" s="21">
        <v>0</v>
      </c>
      <c r="DK287" s="21">
        <v>103215.7</v>
      </c>
      <c r="DL287" s="21">
        <v>0</v>
      </c>
      <c r="DM287" s="21">
        <v>0</v>
      </c>
      <c r="DN287" s="21">
        <v>0</v>
      </c>
      <c r="DO287" s="21">
        <v>0</v>
      </c>
      <c r="DP287" s="21">
        <v>103215.7</v>
      </c>
    </row>
    <row r="288" spans="1:120" ht="14.25" x14ac:dyDescent="0.2">
      <c r="A288" s="34" t="s">
        <v>74</v>
      </c>
      <c r="B288" s="35" t="s">
        <v>76</v>
      </c>
      <c r="C288" s="35">
        <v>1</v>
      </c>
      <c r="D288" s="35" t="s">
        <v>78</v>
      </c>
      <c r="E288" s="35">
        <v>2</v>
      </c>
      <c r="F288" s="35">
        <v>5121</v>
      </c>
      <c r="G288" s="41" t="s">
        <v>92</v>
      </c>
      <c r="H288" s="49">
        <v>20000</v>
      </c>
      <c r="I288" s="49">
        <v>-20000</v>
      </c>
      <c r="J288" s="49"/>
      <c r="K288" s="49"/>
      <c r="L288" s="49"/>
      <c r="M288" s="49"/>
      <c r="N288" s="49"/>
      <c r="O288" s="50"/>
      <c r="DB288" s="20" t="s">
        <v>80</v>
      </c>
      <c r="DC288" s="20" t="s">
        <v>87</v>
      </c>
      <c r="DD288" s="20">
        <v>6</v>
      </c>
      <c r="DE288" s="20" t="s">
        <v>84</v>
      </c>
      <c r="DF288" s="20">
        <v>1</v>
      </c>
      <c r="DG288" s="20">
        <v>4411</v>
      </c>
      <c r="DH288" s="21" t="s">
        <v>90</v>
      </c>
      <c r="DI288" s="21">
        <v>94789.58</v>
      </c>
      <c r="DJ288" s="21">
        <v>0</v>
      </c>
      <c r="DK288" s="21">
        <v>94789.58</v>
      </c>
      <c r="DL288" s="21">
        <v>0</v>
      </c>
      <c r="DM288" s="21">
        <v>0</v>
      </c>
      <c r="DN288" s="21">
        <v>0</v>
      </c>
      <c r="DO288" s="21">
        <v>0</v>
      </c>
      <c r="DP288" s="21">
        <v>94789.58</v>
      </c>
    </row>
    <row r="289" spans="1:120" ht="14.25" x14ac:dyDescent="0.2">
      <c r="A289" s="34" t="s">
        <v>74</v>
      </c>
      <c r="B289" s="35" t="s">
        <v>76</v>
      </c>
      <c r="C289" s="35">
        <v>1</v>
      </c>
      <c r="D289" s="35" t="s">
        <v>78</v>
      </c>
      <c r="E289" s="35">
        <v>2</v>
      </c>
      <c r="F289" s="35">
        <v>5191</v>
      </c>
      <c r="G289" s="41" t="s">
        <v>93</v>
      </c>
      <c r="H289" s="49"/>
      <c r="I289" s="49">
        <v>-31</v>
      </c>
      <c r="J289" s="49">
        <v>-31</v>
      </c>
      <c r="K289" s="49"/>
      <c r="L289" s="49">
        <v>3969</v>
      </c>
      <c r="M289" s="49">
        <v>3969</v>
      </c>
      <c r="N289" s="49">
        <v>3969</v>
      </c>
      <c r="O289" s="50"/>
      <c r="DB289" s="20" t="s">
        <v>80</v>
      </c>
      <c r="DC289" s="20" t="s">
        <v>87</v>
      </c>
      <c r="DD289" s="20">
        <v>6</v>
      </c>
      <c r="DE289" s="20" t="s">
        <v>84</v>
      </c>
      <c r="DF289" s="20">
        <v>2</v>
      </c>
      <c r="DG289" s="20"/>
      <c r="DH289" s="21" t="s">
        <v>91</v>
      </c>
      <c r="DI289" s="21">
        <v>28110.38</v>
      </c>
      <c r="DJ289" s="21">
        <v>0</v>
      </c>
      <c r="DK289" s="21">
        <v>28110.38</v>
      </c>
      <c r="DL289" s="21">
        <v>0</v>
      </c>
      <c r="DM289" s="21">
        <v>0</v>
      </c>
      <c r="DN289" s="21">
        <v>0</v>
      </c>
      <c r="DO289" s="21">
        <v>0</v>
      </c>
      <c r="DP289" s="21">
        <v>28110.38</v>
      </c>
    </row>
    <row r="290" spans="1:120" ht="14.25" x14ac:dyDescent="0.2">
      <c r="A290" s="34" t="s">
        <v>74</v>
      </c>
      <c r="B290" s="35" t="s">
        <v>76</v>
      </c>
      <c r="C290" s="35">
        <v>4</v>
      </c>
      <c r="D290" s="35"/>
      <c r="E290" s="35"/>
      <c r="F290" s="35"/>
      <c r="G290" s="41" t="s">
        <v>28</v>
      </c>
      <c r="H290" s="49">
        <v>8000</v>
      </c>
      <c r="I290" s="49">
        <v>463854</v>
      </c>
      <c r="J290" s="49">
        <v>471854</v>
      </c>
      <c r="K290" s="49"/>
      <c r="L290" s="49">
        <v>250000</v>
      </c>
      <c r="M290" s="49">
        <v>250000</v>
      </c>
      <c r="N290" s="49">
        <v>250000</v>
      </c>
      <c r="O290" s="50"/>
      <c r="DB290" s="20" t="s">
        <v>80</v>
      </c>
      <c r="DC290" s="20" t="s">
        <v>87</v>
      </c>
      <c r="DD290" s="20">
        <v>6</v>
      </c>
      <c r="DE290" s="20" t="s">
        <v>84</v>
      </c>
      <c r="DF290" s="20">
        <v>2</v>
      </c>
      <c r="DG290" s="20">
        <v>5121</v>
      </c>
      <c r="DH290" s="21" t="s">
        <v>92</v>
      </c>
      <c r="DI290" s="21">
        <v>12810.67</v>
      </c>
      <c r="DJ290" s="21">
        <v>0</v>
      </c>
      <c r="DK290" s="21">
        <v>12810.67</v>
      </c>
      <c r="DL290" s="21">
        <v>0</v>
      </c>
      <c r="DM290" s="21">
        <v>0</v>
      </c>
      <c r="DN290" s="21">
        <v>0</v>
      </c>
      <c r="DO290" s="21">
        <v>0</v>
      </c>
      <c r="DP290" s="21">
        <v>12810.67</v>
      </c>
    </row>
    <row r="291" spans="1:120" ht="14.25" x14ac:dyDescent="0.2">
      <c r="A291" s="34" t="s">
        <v>74</v>
      </c>
      <c r="B291" s="35" t="s">
        <v>76</v>
      </c>
      <c r="C291" s="35">
        <v>4</v>
      </c>
      <c r="D291" s="35" t="s">
        <v>78</v>
      </c>
      <c r="E291" s="35"/>
      <c r="F291" s="35"/>
      <c r="G291" s="41" t="s">
        <v>79</v>
      </c>
      <c r="H291" s="49">
        <v>8000</v>
      </c>
      <c r="I291" s="49">
        <v>463854</v>
      </c>
      <c r="J291" s="49">
        <v>471854</v>
      </c>
      <c r="K291" s="49"/>
      <c r="L291" s="49">
        <v>250000</v>
      </c>
      <c r="M291" s="49">
        <v>250000</v>
      </c>
      <c r="N291" s="49">
        <v>250000</v>
      </c>
      <c r="O291" s="50"/>
      <c r="DB291" s="20" t="s">
        <v>80</v>
      </c>
      <c r="DC291" s="20" t="s">
        <v>87</v>
      </c>
      <c r="DD291" s="20">
        <v>6</v>
      </c>
      <c r="DE291" s="20" t="s">
        <v>84</v>
      </c>
      <c r="DF291" s="20">
        <v>2</v>
      </c>
      <c r="DG291" s="20">
        <v>5191</v>
      </c>
      <c r="DH291" s="21" t="s">
        <v>93</v>
      </c>
      <c r="DI291" s="21">
        <v>15299.71</v>
      </c>
      <c r="DJ291" s="21">
        <v>0</v>
      </c>
      <c r="DK291" s="21">
        <v>15299.71</v>
      </c>
      <c r="DL291" s="21">
        <v>0</v>
      </c>
      <c r="DM291" s="21">
        <v>0</v>
      </c>
      <c r="DN291" s="21">
        <v>0</v>
      </c>
      <c r="DO291" s="21">
        <v>0</v>
      </c>
      <c r="DP291" s="21">
        <v>15299.71</v>
      </c>
    </row>
    <row r="292" spans="1:120" ht="14.25" x14ac:dyDescent="0.2">
      <c r="A292" s="34" t="s">
        <v>74</v>
      </c>
      <c r="B292" s="35" t="s">
        <v>76</v>
      </c>
      <c r="C292" s="35">
        <v>4</v>
      </c>
      <c r="D292" s="35" t="s">
        <v>78</v>
      </c>
      <c r="E292" s="35">
        <v>1</v>
      </c>
      <c r="F292" s="35"/>
      <c r="G292" s="41" t="s">
        <v>12</v>
      </c>
      <c r="H292" s="49"/>
      <c r="I292" s="49">
        <v>250000</v>
      </c>
      <c r="J292" s="49">
        <v>250000</v>
      </c>
      <c r="K292" s="49"/>
      <c r="L292" s="49">
        <v>250000</v>
      </c>
      <c r="M292" s="49">
        <v>250000</v>
      </c>
      <c r="N292" s="49">
        <v>250000</v>
      </c>
      <c r="O292" s="50"/>
      <c r="DB292" s="20" t="s">
        <v>94</v>
      </c>
      <c r="DC292" s="20"/>
      <c r="DD292" s="20"/>
      <c r="DE292" s="20"/>
      <c r="DF292" s="20"/>
      <c r="DG292" s="20"/>
      <c r="DH292" s="21" t="s">
        <v>95</v>
      </c>
      <c r="DI292" s="21">
        <v>10293866.74</v>
      </c>
      <c r="DJ292" s="21">
        <v>0</v>
      </c>
      <c r="DK292" s="21">
        <v>10293866.74</v>
      </c>
      <c r="DL292" s="21">
        <v>0</v>
      </c>
      <c r="DM292" s="21">
        <v>518759.47</v>
      </c>
      <c r="DN292" s="21">
        <v>518759.47</v>
      </c>
      <c r="DO292" s="21">
        <v>419010.64</v>
      </c>
      <c r="DP292" s="21">
        <v>9775107.2699999996</v>
      </c>
    </row>
    <row r="293" spans="1:120" ht="14.25" x14ac:dyDescent="0.2">
      <c r="A293" s="34" t="s">
        <v>74</v>
      </c>
      <c r="B293" s="35" t="s">
        <v>76</v>
      </c>
      <c r="C293" s="35">
        <v>4</v>
      </c>
      <c r="D293" s="35" t="s">
        <v>78</v>
      </c>
      <c r="E293" s="35">
        <v>1</v>
      </c>
      <c r="F293" s="35">
        <v>4236</v>
      </c>
      <c r="G293" s="41" t="s">
        <v>263</v>
      </c>
      <c r="H293" s="49"/>
      <c r="I293" s="49">
        <v>250000</v>
      </c>
      <c r="J293" s="49">
        <v>250000</v>
      </c>
      <c r="K293" s="49"/>
      <c r="L293" s="49">
        <v>250000</v>
      </c>
      <c r="M293" s="49">
        <v>250000</v>
      </c>
      <c r="N293" s="49">
        <v>250000</v>
      </c>
      <c r="O293" s="50"/>
      <c r="DB293" s="20" t="s">
        <v>94</v>
      </c>
      <c r="DC293" s="20" t="s">
        <v>96</v>
      </c>
      <c r="DD293" s="20"/>
      <c r="DE293" s="20"/>
      <c r="DF293" s="20"/>
      <c r="DG293" s="20"/>
      <c r="DH293" s="21" t="s">
        <v>97</v>
      </c>
      <c r="DI293" s="21">
        <v>4860331.92</v>
      </c>
      <c r="DJ293" s="21">
        <v>0</v>
      </c>
      <c r="DK293" s="21">
        <v>4860331.92</v>
      </c>
      <c r="DL293" s="21">
        <v>0</v>
      </c>
      <c r="DM293" s="21">
        <v>257533.68</v>
      </c>
      <c r="DN293" s="21">
        <v>257533.68</v>
      </c>
      <c r="DO293" s="21">
        <v>165716.03</v>
      </c>
      <c r="DP293" s="21">
        <v>4602798.24</v>
      </c>
    </row>
    <row r="294" spans="1:120" ht="14.25" x14ac:dyDescent="0.2">
      <c r="A294" s="34" t="s">
        <v>74</v>
      </c>
      <c r="B294" s="35" t="s">
        <v>76</v>
      </c>
      <c r="C294" s="35">
        <v>4</v>
      </c>
      <c r="D294" s="35" t="s">
        <v>78</v>
      </c>
      <c r="E294" s="35">
        <v>2</v>
      </c>
      <c r="F294" s="35"/>
      <c r="G294" s="41" t="s">
        <v>91</v>
      </c>
      <c r="H294" s="49"/>
      <c r="I294" s="49">
        <v>200000</v>
      </c>
      <c r="J294" s="49">
        <v>200000</v>
      </c>
      <c r="K294" s="49"/>
      <c r="L294" s="49"/>
      <c r="M294" s="49"/>
      <c r="N294" s="49"/>
      <c r="O294" s="50"/>
      <c r="DB294" s="20" t="s">
        <v>94</v>
      </c>
      <c r="DC294" s="20" t="s">
        <v>96</v>
      </c>
      <c r="DD294" s="20">
        <v>1</v>
      </c>
      <c r="DE294" s="20"/>
      <c r="DF294" s="20"/>
      <c r="DG294" s="20"/>
      <c r="DH294" s="21" t="s">
        <v>9</v>
      </c>
      <c r="DI294" s="21">
        <v>4860331.92</v>
      </c>
      <c r="DJ294" s="21">
        <v>0</v>
      </c>
      <c r="DK294" s="21">
        <v>4860331.92</v>
      </c>
      <c r="DL294" s="21">
        <v>0</v>
      </c>
      <c r="DM294" s="21">
        <v>257533.68</v>
      </c>
      <c r="DN294" s="21">
        <v>257533.68</v>
      </c>
      <c r="DO294" s="21">
        <v>165716.03</v>
      </c>
      <c r="DP294" s="21">
        <v>4602798.24</v>
      </c>
    </row>
    <row r="295" spans="1:120" ht="14.25" x14ac:dyDescent="0.2">
      <c r="A295" s="34" t="s">
        <v>74</v>
      </c>
      <c r="B295" s="35" t="s">
        <v>76</v>
      </c>
      <c r="C295" s="35">
        <v>4</v>
      </c>
      <c r="D295" s="35" t="s">
        <v>78</v>
      </c>
      <c r="E295" s="35">
        <v>2</v>
      </c>
      <c r="F295" s="35">
        <v>5411</v>
      </c>
      <c r="G295" s="41" t="s">
        <v>257</v>
      </c>
      <c r="H295" s="49"/>
      <c r="I295" s="49">
        <v>200000</v>
      </c>
      <c r="J295" s="49">
        <v>200000</v>
      </c>
      <c r="K295" s="49"/>
      <c r="L295" s="49"/>
      <c r="M295" s="49"/>
      <c r="N295" s="49"/>
      <c r="O295" s="50"/>
      <c r="DB295" s="20" t="s">
        <v>94</v>
      </c>
      <c r="DC295" s="20" t="s">
        <v>96</v>
      </c>
      <c r="DD295" s="20">
        <v>1</v>
      </c>
      <c r="DE295" s="20" t="s">
        <v>98</v>
      </c>
      <c r="DF295" s="20"/>
      <c r="DG295" s="20"/>
      <c r="DH295" s="21" t="s">
        <v>99</v>
      </c>
      <c r="DI295" s="21">
        <v>4860331.92</v>
      </c>
      <c r="DJ295" s="21">
        <v>0</v>
      </c>
      <c r="DK295" s="21">
        <v>4860331.92</v>
      </c>
      <c r="DL295" s="21">
        <v>0</v>
      </c>
      <c r="DM295" s="21">
        <v>257533.68</v>
      </c>
      <c r="DN295" s="21">
        <v>257533.68</v>
      </c>
      <c r="DO295" s="21">
        <v>165716.03</v>
      </c>
      <c r="DP295" s="21">
        <v>4602798.24</v>
      </c>
    </row>
    <row r="296" spans="1:120" ht="14.25" x14ac:dyDescent="0.2">
      <c r="A296" s="34" t="s">
        <v>74</v>
      </c>
      <c r="B296" s="35" t="s">
        <v>76</v>
      </c>
      <c r="C296" s="35">
        <v>4</v>
      </c>
      <c r="D296" s="35" t="s">
        <v>78</v>
      </c>
      <c r="E296" s="35">
        <v>2</v>
      </c>
      <c r="F296" s="35">
        <v>6221</v>
      </c>
      <c r="G296" s="41" t="s">
        <v>264</v>
      </c>
      <c r="H296" s="49"/>
      <c r="I296" s="49"/>
      <c r="J296" s="49"/>
      <c r="K296" s="49"/>
      <c r="L296" s="49"/>
      <c r="M296" s="49"/>
      <c r="N296" s="49"/>
      <c r="O296" s="50"/>
      <c r="DB296" s="20" t="s">
        <v>94</v>
      </c>
      <c r="DC296" s="20" t="s">
        <v>96</v>
      </c>
      <c r="DD296" s="20">
        <v>1</v>
      </c>
      <c r="DE296" s="20" t="s">
        <v>98</v>
      </c>
      <c r="DF296" s="20">
        <v>1</v>
      </c>
      <c r="DG296" s="20"/>
      <c r="DH296" s="21" t="s">
        <v>12</v>
      </c>
      <c r="DI296" s="21">
        <v>4860331.92</v>
      </c>
      <c r="DJ296" s="21">
        <v>0</v>
      </c>
      <c r="DK296" s="21">
        <v>4860331.92</v>
      </c>
      <c r="DL296" s="21">
        <v>0</v>
      </c>
      <c r="DM296" s="21">
        <v>257533.68</v>
      </c>
      <c r="DN296" s="21">
        <v>257533.68</v>
      </c>
      <c r="DO296" s="21">
        <v>165716.03</v>
      </c>
      <c r="DP296" s="21">
        <v>4602798.24</v>
      </c>
    </row>
    <row r="297" spans="1:120" ht="14.25" x14ac:dyDescent="0.2">
      <c r="A297" s="34" t="s">
        <v>74</v>
      </c>
      <c r="B297" s="35" t="s">
        <v>76</v>
      </c>
      <c r="C297" s="35">
        <v>4</v>
      </c>
      <c r="D297" s="35" t="s">
        <v>78</v>
      </c>
      <c r="E297" s="35">
        <v>1</v>
      </c>
      <c r="F297" s="35"/>
      <c r="G297" s="41" t="s">
        <v>12</v>
      </c>
      <c r="H297" s="49">
        <v>8000</v>
      </c>
      <c r="I297" s="49">
        <v>-8000</v>
      </c>
      <c r="J297" s="49"/>
      <c r="K297" s="49"/>
      <c r="L297" s="49"/>
      <c r="M297" s="49"/>
      <c r="N297" s="49"/>
      <c r="O297" s="50"/>
      <c r="DB297" s="20" t="s">
        <v>94</v>
      </c>
      <c r="DC297" s="20" t="s">
        <v>96</v>
      </c>
      <c r="DD297" s="20">
        <v>1</v>
      </c>
      <c r="DE297" s="20" t="s">
        <v>98</v>
      </c>
      <c r="DF297" s="20">
        <v>1</v>
      </c>
      <c r="DG297" s="20">
        <v>1131</v>
      </c>
      <c r="DH297" s="21" t="s">
        <v>13</v>
      </c>
      <c r="DI297" s="21">
        <v>968808.26</v>
      </c>
      <c r="DJ297" s="21">
        <v>0</v>
      </c>
      <c r="DK297" s="21">
        <v>968808.26</v>
      </c>
      <c r="DL297" s="21">
        <v>0</v>
      </c>
      <c r="DM297" s="21">
        <v>48564.480000000003</v>
      </c>
      <c r="DN297" s="21">
        <v>48564.480000000003</v>
      </c>
      <c r="DO297" s="21">
        <v>48564.480000000003</v>
      </c>
      <c r="DP297" s="21">
        <v>920243.78</v>
      </c>
    </row>
    <row r="298" spans="1:120" ht="14.25" x14ac:dyDescent="0.2">
      <c r="A298" s="34" t="s">
        <v>74</v>
      </c>
      <c r="B298" s="35" t="s">
        <v>76</v>
      </c>
      <c r="C298" s="35">
        <v>4</v>
      </c>
      <c r="D298" s="35" t="s">
        <v>78</v>
      </c>
      <c r="E298" s="35">
        <v>1</v>
      </c>
      <c r="F298" s="35">
        <v>2212</v>
      </c>
      <c r="G298" s="41" t="s">
        <v>21</v>
      </c>
      <c r="H298" s="49">
        <v>8000</v>
      </c>
      <c r="I298" s="49">
        <v>-8000</v>
      </c>
      <c r="J298" s="49"/>
      <c r="K298" s="49"/>
      <c r="L298" s="49"/>
      <c r="M298" s="49"/>
      <c r="N298" s="49"/>
      <c r="O298" s="50"/>
      <c r="DB298" s="20" t="s">
        <v>94</v>
      </c>
      <c r="DC298" s="20" t="s">
        <v>96</v>
      </c>
      <c r="DD298" s="20">
        <v>1</v>
      </c>
      <c r="DE298" s="20" t="s">
        <v>98</v>
      </c>
      <c r="DF298" s="20">
        <v>1</v>
      </c>
      <c r="DG298" s="20">
        <v>1321</v>
      </c>
      <c r="DH298" s="21" t="s">
        <v>14</v>
      </c>
      <c r="DI298" s="21">
        <v>24565.45</v>
      </c>
      <c r="DJ298" s="21">
        <v>0</v>
      </c>
      <c r="DK298" s="21">
        <v>24565.45</v>
      </c>
      <c r="DL298" s="21">
        <v>0</v>
      </c>
      <c r="DM298" s="21">
        <v>0</v>
      </c>
      <c r="DN298" s="21">
        <v>0</v>
      </c>
      <c r="DO298" s="21">
        <v>0</v>
      </c>
      <c r="DP298" s="21">
        <v>24565.45</v>
      </c>
    </row>
    <row r="299" spans="1:120" ht="14.25" x14ac:dyDescent="0.2">
      <c r="A299" s="34" t="s">
        <v>74</v>
      </c>
      <c r="B299" s="35" t="s">
        <v>76</v>
      </c>
      <c r="C299" s="35">
        <v>4</v>
      </c>
      <c r="D299" s="35" t="s">
        <v>78</v>
      </c>
      <c r="E299" s="35">
        <v>2</v>
      </c>
      <c r="F299" s="35"/>
      <c r="G299" s="41" t="s">
        <v>91</v>
      </c>
      <c r="H299" s="49"/>
      <c r="I299" s="49">
        <v>21854</v>
      </c>
      <c r="J299" s="49">
        <v>21854</v>
      </c>
      <c r="K299" s="49"/>
      <c r="L299" s="49"/>
      <c r="M299" s="49"/>
      <c r="N299" s="49"/>
      <c r="O299" s="50"/>
      <c r="DB299" s="20" t="s">
        <v>94</v>
      </c>
      <c r="DC299" s="20" t="s">
        <v>96</v>
      </c>
      <c r="DD299" s="20">
        <v>1</v>
      </c>
      <c r="DE299" s="20" t="s">
        <v>98</v>
      </c>
      <c r="DF299" s="20">
        <v>1</v>
      </c>
      <c r="DG299" s="20">
        <v>1323</v>
      </c>
      <c r="DH299" s="21" t="s">
        <v>15</v>
      </c>
      <c r="DI299" s="21">
        <v>165982.76999999999</v>
      </c>
      <c r="DJ299" s="21">
        <v>0</v>
      </c>
      <c r="DK299" s="21">
        <v>165982.76999999999</v>
      </c>
      <c r="DL299" s="21">
        <v>0</v>
      </c>
      <c r="DM299" s="21">
        <v>13312.63</v>
      </c>
      <c r="DN299" s="21">
        <v>13312.63</v>
      </c>
      <c r="DO299" s="21">
        <v>13312.63</v>
      </c>
      <c r="DP299" s="21">
        <v>152670.14000000001</v>
      </c>
    </row>
    <row r="300" spans="1:120" ht="14.25" x14ac:dyDescent="0.2">
      <c r="A300" s="34" t="s">
        <v>74</v>
      </c>
      <c r="B300" s="35" t="s">
        <v>76</v>
      </c>
      <c r="C300" s="35">
        <v>4</v>
      </c>
      <c r="D300" s="35" t="s">
        <v>78</v>
      </c>
      <c r="E300" s="35">
        <v>2</v>
      </c>
      <c r="F300" s="35">
        <v>5411</v>
      </c>
      <c r="G300" s="41" t="s">
        <v>257</v>
      </c>
      <c r="H300" s="49"/>
      <c r="I300" s="49">
        <v>21854</v>
      </c>
      <c r="J300" s="49">
        <v>21854</v>
      </c>
      <c r="K300" s="49"/>
      <c r="L300" s="49"/>
      <c r="M300" s="49"/>
      <c r="N300" s="49"/>
      <c r="O300" s="50"/>
      <c r="DB300" s="20" t="s">
        <v>94</v>
      </c>
      <c r="DC300" s="20" t="s">
        <v>96</v>
      </c>
      <c r="DD300" s="20">
        <v>1</v>
      </c>
      <c r="DE300" s="20" t="s">
        <v>98</v>
      </c>
      <c r="DF300" s="20">
        <v>1</v>
      </c>
      <c r="DG300" s="20">
        <v>1413</v>
      </c>
      <c r="DH300" s="21" t="s">
        <v>16</v>
      </c>
      <c r="DI300" s="21">
        <v>227776.9</v>
      </c>
      <c r="DJ300" s="21">
        <v>0</v>
      </c>
      <c r="DK300" s="21">
        <v>227776.9</v>
      </c>
      <c r="DL300" s="21">
        <v>0</v>
      </c>
      <c r="DM300" s="21">
        <v>17509.759999999998</v>
      </c>
      <c r="DN300" s="21">
        <v>17509.759999999998</v>
      </c>
      <c r="DO300" s="21">
        <v>17509.759999999998</v>
      </c>
      <c r="DP300" s="21">
        <v>210267.14</v>
      </c>
    </row>
    <row r="301" spans="1:120" ht="14.25" x14ac:dyDescent="0.2">
      <c r="A301" s="34" t="s">
        <v>74</v>
      </c>
      <c r="B301" s="35" t="s">
        <v>76</v>
      </c>
      <c r="C301" s="35">
        <v>6</v>
      </c>
      <c r="D301" s="35"/>
      <c r="E301" s="35"/>
      <c r="F301" s="35"/>
      <c r="G301" s="41" t="s">
        <v>63</v>
      </c>
      <c r="H301" s="49"/>
      <c r="I301" s="49">
        <v>1750000</v>
      </c>
      <c r="J301" s="49">
        <v>1750000</v>
      </c>
      <c r="K301" s="49"/>
      <c r="L301" s="49">
        <v>1750000</v>
      </c>
      <c r="M301" s="49">
        <v>1750000</v>
      </c>
      <c r="N301" s="49">
        <v>1750000</v>
      </c>
      <c r="O301" s="50"/>
      <c r="DB301" s="20" t="s">
        <v>94</v>
      </c>
      <c r="DC301" s="20" t="s">
        <v>96</v>
      </c>
      <c r="DD301" s="20">
        <v>1</v>
      </c>
      <c r="DE301" s="20" t="s">
        <v>98</v>
      </c>
      <c r="DF301" s="20">
        <v>1</v>
      </c>
      <c r="DG301" s="20">
        <v>1421</v>
      </c>
      <c r="DH301" s="21" t="s">
        <v>17</v>
      </c>
      <c r="DI301" s="21">
        <v>70075.11</v>
      </c>
      <c r="DJ301" s="21">
        <v>0</v>
      </c>
      <c r="DK301" s="21">
        <v>70075.11</v>
      </c>
      <c r="DL301" s="21">
        <v>0</v>
      </c>
      <c r="DM301" s="21">
        <v>0</v>
      </c>
      <c r="DN301" s="21">
        <v>0</v>
      </c>
      <c r="DO301" s="21">
        <v>0</v>
      </c>
      <c r="DP301" s="21">
        <v>70075.11</v>
      </c>
    </row>
    <row r="302" spans="1:120" ht="14.25" x14ac:dyDescent="0.2">
      <c r="A302" s="34" t="s">
        <v>74</v>
      </c>
      <c r="B302" s="35" t="s">
        <v>76</v>
      </c>
      <c r="C302" s="35">
        <v>6</v>
      </c>
      <c r="D302" s="35" t="s">
        <v>78</v>
      </c>
      <c r="E302" s="35"/>
      <c r="F302" s="35"/>
      <c r="G302" s="41" t="s">
        <v>79</v>
      </c>
      <c r="H302" s="49"/>
      <c r="I302" s="49">
        <v>1750000</v>
      </c>
      <c r="J302" s="49">
        <v>1750000</v>
      </c>
      <c r="K302" s="49"/>
      <c r="L302" s="49">
        <v>1750000</v>
      </c>
      <c r="M302" s="49">
        <v>1750000</v>
      </c>
      <c r="N302" s="49">
        <v>1750000</v>
      </c>
      <c r="O302" s="50"/>
      <c r="DB302" s="20" t="s">
        <v>94</v>
      </c>
      <c r="DC302" s="20" t="s">
        <v>96</v>
      </c>
      <c r="DD302" s="20">
        <v>1</v>
      </c>
      <c r="DE302" s="20" t="s">
        <v>98</v>
      </c>
      <c r="DF302" s="20">
        <v>1</v>
      </c>
      <c r="DG302" s="20">
        <v>1431</v>
      </c>
      <c r="DH302" s="21" t="s">
        <v>18</v>
      </c>
      <c r="DI302" s="21">
        <v>72177.37</v>
      </c>
      <c r="DJ302" s="21">
        <v>0</v>
      </c>
      <c r="DK302" s="21">
        <v>72177.37</v>
      </c>
      <c r="DL302" s="21">
        <v>0</v>
      </c>
      <c r="DM302" s="21">
        <v>0</v>
      </c>
      <c r="DN302" s="21">
        <v>0</v>
      </c>
      <c r="DO302" s="21">
        <v>0</v>
      </c>
      <c r="DP302" s="21">
        <v>72177.37</v>
      </c>
    </row>
    <row r="303" spans="1:120" ht="14.25" x14ac:dyDescent="0.2">
      <c r="A303" s="34" t="s">
        <v>74</v>
      </c>
      <c r="B303" s="35" t="s">
        <v>76</v>
      </c>
      <c r="C303" s="35">
        <v>6</v>
      </c>
      <c r="D303" s="35" t="s">
        <v>78</v>
      </c>
      <c r="E303" s="35">
        <v>1</v>
      </c>
      <c r="F303" s="35"/>
      <c r="G303" s="41" t="s">
        <v>12</v>
      </c>
      <c r="H303" s="49"/>
      <c r="I303" s="49">
        <v>1750000</v>
      </c>
      <c r="J303" s="49">
        <v>1750000</v>
      </c>
      <c r="K303" s="49"/>
      <c r="L303" s="49">
        <v>1750000</v>
      </c>
      <c r="M303" s="49">
        <v>1750000</v>
      </c>
      <c r="N303" s="49">
        <v>1750000</v>
      </c>
      <c r="O303" s="50"/>
      <c r="DB303" s="20" t="s">
        <v>94</v>
      </c>
      <c r="DC303" s="20" t="s">
        <v>96</v>
      </c>
      <c r="DD303" s="20">
        <v>1</v>
      </c>
      <c r="DE303" s="20" t="s">
        <v>98</v>
      </c>
      <c r="DF303" s="20">
        <v>1</v>
      </c>
      <c r="DG303" s="20">
        <v>1541</v>
      </c>
      <c r="DH303" s="21" t="s">
        <v>19</v>
      </c>
      <c r="DI303" s="21">
        <v>242202.06</v>
      </c>
      <c r="DJ303" s="21">
        <v>0</v>
      </c>
      <c r="DK303" s="21">
        <v>242202.06</v>
      </c>
      <c r="DL303" s="21">
        <v>0</v>
      </c>
      <c r="DM303" s="21">
        <v>12141.16</v>
      </c>
      <c r="DN303" s="21">
        <v>12141.16</v>
      </c>
      <c r="DO303" s="21">
        <v>12141.16</v>
      </c>
      <c r="DP303" s="21">
        <v>230060.9</v>
      </c>
    </row>
    <row r="304" spans="1:120" ht="14.25" x14ac:dyDescent="0.2">
      <c r="A304" s="34" t="s">
        <v>74</v>
      </c>
      <c r="B304" s="35" t="s">
        <v>76</v>
      </c>
      <c r="C304" s="35">
        <v>6</v>
      </c>
      <c r="D304" s="35" t="s">
        <v>78</v>
      </c>
      <c r="E304" s="35">
        <v>1</v>
      </c>
      <c r="F304" s="35">
        <v>4236</v>
      </c>
      <c r="G304" s="41" t="s">
        <v>263</v>
      </c>
      <c r="H304" s="49"/>
      <c r="I304" s="49">
        <v>1750000</v>
      </c>
      <c r="J304" s="49">
        <v>1750000</v>
      </c>
      <c r="K304" s="49"/>
      <c r="L304" s="49">
        <v>1750000</v>
      </c>
      <c r="M304" s="49">
        <v>1750000</v>
      </c>
      <c r="N304" s="49">
        <v>1750000</v>
      </c>
      <c r="O304" s="50"/>
      <c r="DB304" s="20" t="s">
        <v>94</v>
      </c>
      <c r="DC304" s="20" t="s">
        <v>96</v>
      </c>
      <c r="DD304" s="20">
        <v>1</v>
      </c>
      <c r="DE304" s="20" t="s">
        <v>98</v>
      </c>
      <c r="DF304" s="20">
        <v>1</v>
      </c>
      <c r="DG304" s="20">
        <v>2111</v>
      </c>
      <c r="DH304" s="21" t="s">
        <v>20</v>
      </c>
      <c r="DI304" s="21">
        <v>6000</v>
      </c>
      <c r="DJ304" s="21">
        <v>0</v>
      </c>
      <c r="DK304" s="21">
        <v>6000</v>
      </c>
      <c r="DL304" s="21">
        <v>0</v>
      </c>
      <c r="DM304" s="21">
        <v>4176</v>
      </c>
      <c r="DN304" s="21">
        <v>4176</v>
      </c>
      <c r="DO304" s="21">
        <v>2088</v>
      </c>
      <c r="DP304" s="21">
        <v>1824</v>
      </c>
    </row>
    <row r="305" spans="1:120" ht="14.25" x14ac:dyDescent="0.2">
      <c r="A305" s="34" t="s">
        <v>74</v>
      </c>
      <c r="B305" s="35" t="s">
        <v>76</v>
      </c>
      <c r="C305" s="35">
        <v>6</v>
      </c>
      <c r="D305" s="35" t="s">
        <v>78</v>
      </c>
      <c r="E305" s="35">
        <v>2</v>
      </c>
      <c r="F305" s="35"/>
      <c r="G305" s="41" t="s">
        <v>91</v>
      </c>
      <c r="H305" s="49"/>
      <c r="I305" s="49"/>
      <c r="J305" s="49"/>
      <c r="K305" s="49"/>
      <c r="L305" s="49"/>
      <c r="M305" s="49"/>
      <c r="N305" s="49"/>
      <c r="O305" s="50"/>
      <c r="DB305" s="20" t="s">
        <v>94</v>
      </c>
      <c r="DC305" s="20" t="s">
        <v>96</v>
      </c>
      <c r="DD305" s="20">
        <v>1</v>
      </c>
      <c r="DE305" s="20" t="s">
        <v>98</v>
      </c>
      <c r="DF305" s="20">
        <v>1</v>
      </c>
      <c r="DG305" s="20">
        <v>2141</v>
      </c>
      <c r="DH305" s="21" t="s">
        <v>46</v>
      </c>
      <c r="DI305" s="21">
        <v>2000</v>
      </c>
      <c r="DJ305" s="21">
        <v>0</v>
      </c>
      <c r="DK305" s="21">
        <v>2000</v>
      </c>
      <c r="DL305" s="21">
        <v>0</v>
      </c>
      <c r="DM305" s="21">
        <v>0</v>
      </c>
      <c r="DN305" s="21">
        <v>0</v>
      </c>
      <c r="DO305" s="21">
        <v>0</v>
      </c>
      <c r="DP305" s="21">
        <v>2000</v>
      </c>
    </row>
    <row r="306" spans="1:120" ht="14.25" x14ac:dyDescent="0.2">
      <c r="A306" s="34" t="s">
        <v>74</v>
      </c>
      <c r="B306" s="35" t="s">
        <v>76</v>
      </c>
      <c r="C306" s="35">
        <v>6</v>
      </c>
      <c r="D306" s="35" t="s">
        <v>78</v>
      </c>
      <c r="E306" s="35">
        <v>2</v>
      </c>
      <c r="F306" s="35">
        <v>6221</v>
      </c>
      <c r="G306" s="41" t="s">
        <v>264</v>
      </c>
      <c r="H306" s="49"/>
      <c r="I306" s="49"/>
      <c r="J306" s="49"/>
      <c r="K306" s="49"/>
      <c r="L306" s="49"/>
      <c r="M306" s="49"/>
      <c r="N306" s="49"/>
      <c r="O306" s="50"/>
      <c r="DB306" s="20" t="s">
        <v>94</v>
      </c>
      <c r="DC306" s="20" t="s">
        <v>96</v>
      </c>
      <c r="DD306" s="20">
        <v>1</v>
      </c>
      <c r="DE306" s="20" t="s">
        <v>98</v>
      </c>
      <c r="DF306" s="20">
        <v>1</v>
      </c>
      <c r="DG306" s="20">
        <v>2142</v>
      </c>
      <c r="DH306" s="21" t="s">
        <v>100</v>
      </c>
      <c r="DI306" s="21">
        <v>5000</v>
      </c>
      <c r="DJ306" s="21">
        <v>0</v>
      </c>
      <c r="DK306" s="21">
        <v>5000</v>
      </c>
      <c r="DL306" s="21">
        <v>0</v>
      </c>
      <c r="DM306" s="21">
        <v>0</v>
      </c>
      <c r="DN306" s="21">
        <v>0</v>
      </c>
      <c r="DO306" s="21">
        <v>0</v>
      </c>
      <c r="DP306" s="21">
        <v>5000</v>
      </c>
    </row>
    <row r="307" spans="1:120" ht="14.25" x14ac:dyDescent="0.2">
      <c r="A307" s="34" t="s">
        <v>74</v>
      </c>
      <c r="B307" s="35" t="s">
        <v>130</v>
      </c>
      <c r="C307" s="35"/>
      <c r="D307" s="35"/>
      <c r="E307" s="35"/>
      <c r="F307" s="35"/>
      <c r="G307" s="41" t="s">
        <v>131</v>
      </c>
      <c r="H307" s="49"/>
      <c r="I307" s="49"/>
      <c r="J307" s="49"/>
      <c r="K307" s="49"/>
      <c r="L307" s="49"/>
      <c r="M307" s="49"/>
      <c r="N307" s="49"/>
      <c r="O307" s="50"/>
      <c r="DB307" s="20" t="s">
        <v>94</v>
      </c>
      <c r="DC307" s="20" t="s">
        <v>96</v>
      </c>
      <c r="DD307" s="20">
        <v>1</v>
      </c>
      <c r="DE307" s="20" t="s">
        <v>98</v>
      </c>
      <c r="DF307" s="20">
        <v>1</v>
      </c>
      <c r="DG307" s="20">
        <v>2171</v>
      </c>
      <c r="DH307" s="21" t="s">
        <v>47</v>
      </c>
      <c r="DI307" s="21">
        <v>8000</v>
      </c>
      <c r="DJ307" s="21">
        <v>0</v>
      </c>
      <c r="DK307" s="21">
        <v>8000</v>
      </c>
      <c r="DL307" s="21">
        <v>0</v>
      </c>
      <c r="DM307" s="21">
        <v>0</v>
      </c>
      <c r="DN307" s="21">
        <v>0</v>
      </c>
      <c r="DO307" s="21">
        <v>0</v>
      </c>
      <c r="DP307" s="21">
        <v>8000</v>
      </c>
    </row>
    <row r="308" spans="1:120" ht="14.25" x14ac:dyDescent="0.2">
      <c r="A308" s="34" t="s">
        <v>74</v>
      </c>
      <c r="B308" s="35" t="s">
        <v>130</v>
      </c>
      <c r="C308" s="35">
        <v>1</v>
      </c>
      <c r="D308" s="35"/>
      <c r="E308" s="35"/>
      <c r="F308" s="35"/>
      <c r="G308" s="41" t="s">
        <v>9</v>
      </c>
      <c r="H308" s="49"/>
      <c r="I308" s="49"/>
      <c r="J308" s="49"/>
      <c r="K308" s="49"/>
      <c r="L308" s="49"/>
      <c r="M308" s="49"/>
      <c r="N308" s="49"/>
      <c r="O308" s="50"/>
      <c r="DB308" s="20" t="s">
        <v>94</v>
      </c>
      <c r="DC308" s="20" t="s">
        <v>96</v>
      </c>
      <c r="DD308" s="20">
        <v>1</v>
      </c>
      <c r="DE308" s="20" t="s">
        <v>98</v>
      </c>
      <c r="DF308" s="20">
        <v>1</v>
      </c>
      <c r="DG308" s="20">
        <v>2212</v>
      </c>
      <c r="DH308" s="21" t="s">
        <v>21</v>
      </c>
      <c r="DI308" s="21">
        <v>3000</v>
      </c>
      <c r="DJ308" s="21">
        <v>0</v>
      </c>
      <c r="DK308" s="21">
        <v>3000</v>
      </c>
      <c r="DL308" s="21">
        <v>0</v>
      </c>
      <c r="DM308" s="21">
        <v>0</v>
      </c>
      <c r="DN308" s="21">
        <v>0</v>
      </c>
      <c r="DO308" s="21">
        <v>0</v>
      </c>
      <c r="DP308" s="21">
        <v>3000</v>
      </c>
    </row>
    <row r="309" spans="1:120" ht="14.25" x14ac:dyDescent="0.2">
      <c r="A309" s="34" t="s">
        <v>74</v>
      </c>
      <c r="B309" s="35" t="s">
        <v>130</v>
      </c>
      <c r="C309" s="35">
        <v>1</v>
      </c>
      <c r="D309" s="35" t="s">
        <v>132</v>
      </c>
      <c r="E309" s="35"/>
      <c r="F309" s="35"/>
      <c r="G309" s="41" t="s">
        <v>131</v>
      </c>
      <c r="H309" s="49"/>
      <c r="I309" s="49"/>
      <c r="J309" s="49"/>
      <c r="K309" s="49"/>
      <c r="L309" s="49"/>
      <c r="M309" s="49"/>
      <c r="N309" s="49"/>
      <c r="O309" s="50"/>
      <c r="DB309" s="20" t="s">
        <v>94</v>
      </c>
      <c r="DC309" s="20" t="s">
        <v>96</v>
      </c>
      <c r="DD309" s="20">
        <v>1</v>
      </c>
      <c r="DE309" s="20" t="s">
        <v>98</v>
      </c>
      <c r="DF309" s="20">
        <v>1</v>
      </c>
      <c r="DG309" s="20">
        <v>2541</v>
      </c>
      <c r="DH309" s="21" t="s">
        <v>41</v>
      </c>
      <c r="DI309" s="21">
        <v>5744</v>
      </c>
      <c r="DJ309" s="21">
        <v>0</v>
      </c>
      <c r="DK309" s="21">
        <v>5744</v>
      </c>
      <c r="DL309" s="21">
        <v>0</v>
      </c>
      <c r="DM309" s="21">
        <v>0</v>
      </c>
      <c r="DN309" s="21">
        <v>0</v>
      </c>
      <c r="DO309" s="21">
        <v>0</v>
      </c>
      <c r="DP309" s="21">
        <v>5744</v>
      </c>
    </row>
    <row r="310" spans="1:120" ht="14.25" x14ac:dyDescent="0.2">
      <c r="A310" s="34" t="s">
        <v>74</v>
      </c>
      <c r="B310" s="35" t="s">
        <v>130</v>
      </c>
      <c r="C310" s="35">
        <v>1</v>
      </c>
      <c r="D310" s="35" t="s">
        <v>132</v>
      </c>
      <c r="E310" s="35">
        <v>1</v>
      </c>
      <c r="F310" s="35"/>
      <c r="G310" s="41" t="s">
        <v>12</v>
      </c>
      <c r="H310" s="49"/>
      <c r="I310" s="49"/>
      <c r="J310" s="49"/>
      <c r="K310" s="49"/>
      <c r="L310" s="49"/>
      <c r="M310" s="49"/>
      <c r="N310" s="49"/>
      <c r="O310" s="50"/>
      <c r="DB310" s="20" t="s">
        <v>94</v>
      </c>
      <c r="DC310" s="20" t="s">
        <v>96</v>
      </c>
      <c r="DD310" s="20">
        <v>1</v>
      </c>
      <c r="DE310" s="20" t="s">
        <v>98</v>
      </c>
      <c r="DF310" s="20">
        <v>1</v>
      </c>
      <c r="DG310" s="20">
        <v>2612</v>
      </c>
      <c r="DH310" s="21" t="s">
        <v>22</v>
      </c>
      <c r="DI310" s="21">
        <v>49000</v>
      </c>
      <c r="DJ310" s="21">
        <v>0</v>
      </c>
      <c r="DK310" s="21">
        <v>49000</v>
      </c>
      <c r="DL310" s="21">
        <v>0</v>
      </c>
      <c r="DM310" s="21">
        <v>2117.11</v>
      </c>
      <c r="DN310" s="21">
        <v>2117.11</v>
      </c>
      <c r="DO310" s="21">
        <v>0</v>
      </c>
      <c r="DP310" s="21">
        <v>46882.89</v>
      </c>
    </row>
    <row r="311" spans="1:120" ht="14.25" x14ac:dyDescent="0.2">
      <c r="A311" s="34" t="s">
        <v>74</v>
      </c>
      <c r="B311" s="35" t="s">
        <v>130</v>
      </c>
      <c r="C311" s="35">
        <v>1</v>
      </c>
      <c r="D311" s="35" t="s">
        <v>132</v>
      </c>
      <c r="E311" s="35">
        <v>1</v>
      </c>
      <c r="F311" s="35">
        <v>2612</v>
      </c>
      <c r="G311" s="41" t="s">
        <v>22</v>
      </c>
      <c r="H311" s="49"/>
      <c r="I311" s="49"/>
      <c r="J311" s="49"/>
      <c r="K311" s="49"/>
      <c r="L311" s="49"/>
      <c r="M311" s="49"/>
      <c r="N311" s="49"/>
      <c r="O311" s="50"/>
      <c r="DB311" s="20" t="s">
        <v>94</v>
      </c>
      <c r="DC311" s="20" t="s">
        <v>96</v>
      </c>
      <c r="DD311" s="20">
        <v>1</v>
      </c>
      <c r="DE311" s="20" t="s">
        <v>98</v>
      </c>
      <c r="DF311" s="20">
        <v>1</v>
      </c>
      <c r="DG311" s="20">
        <v>2941</v>
      </c>
      <c r="DH311" s="21" t="s">
        <v>23</v>
      </c>
      <c r="DI311" s="21">
        <v>1000</v>
      </c>
      <c r="DJ311" s="21">
        <v>0</v>
      </c>
      <c r="DK311" s="21">
        <v>1000</v>
      </c>
      <c r="DL311" s="21">
        <v>0</v>
      </c>
      <c r="DM311" s="21">
        <v>0</v>
      </c>
      <c r="DN311" s="21">
        <v>0</v>
      </c>
      <c r="DO311" s="21">
        <v>0</v>
      </c>
      <c r="DP311" s="21">
        <v>1000</v>
      </c>
    </row>
    <row r="312" spans="1:120" ht="14.25" x14ac:dyDescent="0.2">
      <c r="A312" s="34" t="s">
        <v>80</v>
      </c>
      <c r="B312" s="35"/>
      <c r="C312" s="35"/>
      <c r="D312" s="35"/>
      <c r="E312" s="35"/>
      <c r="F312" s="35"/>
      <c r="G312" s="41" t="s">
        <v>81</v>
      </c>
      <c r="H312" s="49">
        <v>1524799.54</v>
      </c>
      <c r="I312" s="49">
        <v>106915.4</v>
      </c>
      <c r="J312" s="49">
        <v>1631714.94</v>
      </c>
      <c r="K312" s="49"/>
      <c r="L312" s="49">
        <v>1626514.94</v>
      </c>
      <c r="M312" s="49">
        <v>1626514.94</v>
      </c>
      <c r="N312" s="49">
        <v>1602059.38</v>
      </c>
      <c r="O312" s="50"/>
      <c r="DB312" s="20" t="s">
        <v>94</v>
      </c>
      <c r="DC312" s="20" t="s">
        <v>96</v>
      </c>
      <c r="DD312" s="20">
        <v>1</v>
      </c>
      <c r="DE312" s="20" t="s">
        <v>98</v>
      </c>
      <c r="DF312" s="20">
        <v>1</v>
      </c>
      <c r="DG312" s="20">
        <v>3551</v>
      </c>
      <c r="DH312" s="21" t="s">
        <v>25</v>
      </c>
      <c r="DI312" s="21">
        <v>7000</v>
      </c>
      <c r="DJ312" s="21">
        <v>0</v>
      </c>
      <c r="DK312" s="21">
        <v>7000</v>
      </c>
      <c r="DL312" s="21">
        <v>0</v>
      </c>
      <c r="DM312" s="21">
        <v>0</v>
      </c>
      <c r="DN312" s="21">
        <v>0</v>
      </c>
      <c r="DO312" s="21">
        <v>0</v>
      </c>
      <c r="DP312" s="21">
        <v>7000</v>
      </c>
    </row>
    <row r="313" spans="1:120" ht="14.25" x14ac:dyDescent="0.2">
      <c r="A313" s="34" t="s">
        <v>80</v>
      </c>
      <c r="B313" s="35" t="s">
        <v>82</v>
      </c>
      <c r="C313" s="35"/>
      <c r="D313" s="35"/>
      <c r="E313" s="35"/>
      <c r="F313" s="35"/>
      <c r="G313" s="41" t="s">
        <v>83</v>
      </c>
      <c r="H313" s="49">
        <v>1341658.54</v>
      </c>
      <c r="I313" s="49">
        <v>112809.63</v>
      </c>
      <c r="J313" s="49">
        <v>1454468.17</v>
      </c>
      <c r="K313" s="49"/>
      <c r="L313" s="49">
        <v>1449268.17</v>
      </c>
      <c r="M313" s="49">
        <v>1449268.17</v>
      </c>
      <c r="N313" s="49">
        <v>1424812.61</v>
      </c>
      <c r="O313" s="50"/>
      <c r="DB313" s="20" t="s">
        <v>94</v>
      </c>
      <c r="DC313" s="20" t="s">
        <v>96</v>
      </c>
      <c r="DD313" s="20">
        <v>1</v>
      </c>
      <c r="DE313" s="20" t="s">
        <v>98</v>
      </c>
      <c r="DF313" s="20">
        <v>1</v>
      </c>
      <c r="DG313" s="20">
        <v>3751</v>
      </c>
      <c r="DH313" s="21" t="s">
        <v>26</v>
      </c>
      <c r="DI313" s="21">
        <v>2000</v>
      </c>
      <c r="DJ313" s="21">
        <v>0</v>
      </c>
      <c r="DK313" s="21">
        <v>2000</v>
      </c>
      <c r="DL313" s="21">
        <v>0</v>
      </c>
      <c r="DM313" s="21">
        <v>0</v>
      </c>
      <c r="DN313" s="21">
        <v>0</v>
      </c>
      <c r="DO313" s="21">
        <v>0</v>
      </c>
      <c r="DP313" s="21">
        <v>2000</v>
      </c>
    </row>
    <row r="314" spans="1:120" ht="14.25" x14ac:dyDescent="0.2">
      <c r="A314" s="34" t="s">
        <v>80</v>
      </c>
      <c r="B314" s="35" t="s">
        <v>82</v>
      </c>
      <c r="C314" s="35">
        <v>1</v>
      </c>
      <c r="D314" s="35"/>
      <c r="E314" s="35"/>
      <c r="F314" s="35"/>
      <c r="G314" s="41" t="s">
        <v>9</v>
      </c>
      <c r="H314" s="49">
        <v>1321658.54</v>
      </c>
      <c r="I314" s="49">
        <v>87897.63</v>
      </c>
      <c r="J314" s="49">
        <v>1409556.17</v>
      </c>
      <c r="K314" s="49"/>
      <c r="L314" s="49">
        <v>1404356.17</v>
      </c>
      <c r="M314" s="49">
        <v>1404356.17</v>
      </c>
      <c r="N314" s="49">
        <v>1379900.61</v>
      </c>
      <c r="O314" s="50"/>
      <c r="DB314" s="20" t="s">
        <v>94</v>
      </c>
      <c r="DC314" s="20" t="s">
        <v>96</v>
      </c>
      <c r="DD314" s="20">
        <v>1</v>
      </c>
      <c r="DE314" s="20" t="s">
        <v>98</v>
      </c>
      <c r="DF314" s="20">
        <v>1</v>
      </c>
      <c r="DG314" s="20">
        <v>4411</v>
      </c>
      <c r="DH314" s="21" t="s">
        <v>90</v>
      </c>
      <c r="DI314" s="21">
        <v>3000000</v>
      </c>
      <c r="DJ314" s="21">
        <v>0</v>
      </c>
      <c r="DK314" s="21">
        <v>3000000</v>
      </c>
      <c r="DL314" s="21">
        <v>0</v>
      </c>
      <c r="DM314" s="21">
        <v>159712.54</v>
      </c>
      <c r="DN314" s="21">
        <v>159712.54</v>
      </c>
      <c r="DO314" s="21">
        <v>72100</v>
      </c>
      <c r="DP314" s="21">
        <v>2840287.46</v>
      </c>
    </row>
    <row r="315" spans="1:120" ht="14.25" x14ac:dyDescent="0.2">
      <c r="A315" s="34" t="s">
        <v>80</v>
      </c>
      <c r="B315" s="35" t="s">
        <v>82</v>
      </c>
      <c r="C315" s="35">
        <v>1</v>
      </c>
      <c r="D315" s="35" t="s">
        <v>84</v>
      </c>
      <c r="E315" s="35"/>
      <c r="F315" s="35"/>
      <c r="G315" s="41" t="s">
        <v>85</v>
      </c>
      <c r="H315" s="49">
        <v>1321658.54</v>
      </c>
      <c r="I315" s="49">
        <v>87897.63</v>
      </c>
      <c r="J315" s="49">
        <v>1409556.17</v>
      </c>
      <c r="K315" s="49"/>
      <c r="L315" s="49">
        <v>1404356.17</v>
      </c>
      <c r="M315" s="49">
        <v>1404356.17</v>
      </c>
      <c r="N315" s="49">
        <v>1379900.61</v>
      </c>
      <c r="O315" s="50"/>
      <c r="DB315" s="20" t="s">
        <v>94</v>
      </c>
      <c r="DC315" s="20" t="s">
        <v>101</v>
      </c>
      <c r="DD315" s="20"/>
      <c r="DE315" s="20"/>
      <c r="DF315" s="20"/>
      <c r="DG315" s="20"/>
      <c r="DH315" s="21" t="s">
        <v>102</v>
      </c>
      <c r="DI315" s="21">
        <v>2085023.01</v>
      </c>
      <c r="DJ315" s="21">
        <v>0</v>
      </c>
      <c r="DK315" s="21">
        <v>2085023.01</v>
      </c>
      <c r="DL315" s="21">
        <v>0</v>
      </c>
      <c r="DM315" s="21">
        <v>101397.89</v>
      </c>
      <c r="DN315" s="21">
        <v>101397.89</v>
      </c>
      <c r="DO315" s="21">
        <v>97659.09</v>
      </c>
      <c r="DP315" s="21">
        <v>1983625.12</v>
      </c>
    </row>
    <row r="316" spans="1:120" ht="14.25" x14ac:dyDescent="0.2">
      <c r="A316" s="34" t="s">
        <v>80</v>
      </c>
      <c r="B316" s="35" t="s">
        <v>82</v>
      </c>
      <c r="C316" s="35">
        <v>1</v>
      </c>
      <c r="D316" s="35" t="s">
        <v>84</v>
      </c>
      <c r="E316" s="35">
        <v>1</v>
      </c>
      <c r="F316" s="35"/>
      <c r="G316" s="41" t="s">
        <v>12</v>
      </c>
      <c r="H316" s="49">
        <v>1321658.54</v>
      </c>
      <c r="I316" s="49">
        <v>87897.63</v>
      </c>
      <c r="J316" s="49">
        <v>1409556.17</v>
      </c>
      <c r="K316" s="49"/>
      <c r="L316" s="49">
        <v>1404356.17</v>
      </c>
      <c r="M316" s="49">
        <v>1404356.17</v>
      </c>
      <c r="N316" s="49">
        <v>1379900.61</v>
      </c>
      <c r="O316" s="50"/>
      <c r="DB316" s="20" t="s">
        <v>94</v>
      </c>
      <c r="DC316" s="20" t="s">
        <v>101</v>
      </c>
      <c r="DD316" s="20">
        <v>1</v>
      </c>
      <c r="DE316" s="20"/>
      <c r="DF316" s="20"/>
      <c r="DG316" s="20"/>
      <c r="DH316" s="21" t="s">
        <v>9</v>
      </c>
      <c r="DI316" s="21">
        <v>2085023.01</v>
      </c>
      <c r="DJ316" s="21">
        <v>0</v>
      </c>
      <c r="DK316" s="21">
        <v>2085023.01</v>
      </c>
      <c r="DL316" s="21">
        <v>0</v>
      </c>
      <c r="DM316" s="21">
        <v>101397.89</v>
      </c>
      <c r="DN316" s="21">
        <v>101397.89</v>
      </c>
      <c r="DO316" s="21">
        <v>97659.09</v>
      </c>
      <c r="DP316" s="21">
        <v>1983625.12</v>
      </c>
    </row>
    <row r="317" spans="1:120" ht="14.25" x14ac:dyDescent="0.2">
      <c r="A317" s="34" t="s">
        <v>80</v>
      </c>
      <c r="B317" s="35" t="s">
        <v>82</v>
      </c>
      <c r="C317" s="35">
        <v>1</v>
      </c>
      <c r="D317" s="35" t="s">
        <v>84</v>
      </c>
      <c r="E317" s="35">
        <v>1</v>
      </c>
      <c r="F317" s="35">
        <v>1131</v>
      </c>
      <c r="G317" s="41" t="s">
        <v>13</v>
      </c>
      <c r="H317" s="49">
        <v>608799.74</v>
      </c>
      <c r="I317" s="49">
        <v>48191.54</v>
      </c>
      <c r="J317" s="49">
        <v>656991.28</v>
      </c>
      <c r="K317" s="49"/>
      <c r="L317" s="49">
        <v>656991.28</v>
      </c>
      <c r="M317" s="49">
        <v>656991.28</v>
      </c>
      <c r="N317" s="49">
        <v>639213.68999999994</v>
      </c>
      <c r="O317" s="50"/>
      <c r="DB317" s="20" t="s">
        <v>94</v>
      </c>
      <c r="DC317" s="20" t="s">
        <v>101</v>
      </c>
      <c r="DD317" s="20">
        <v>1</v>
      </c>
      <c r="DE317" s="20" t="s">
        <v>103</v>
      </c>
      <c r="DF317" s="20"/>
      <c r="DG317" s="20"/>
      <c r="DH317" s="21" t="s">
        <v>104</v>
      </c>
      <c r="DI317" s="21">
        <v>2085023.01</v>
      </c>
      <c r="DJ317" s="21">
        <v>0</v>
      </c>
      <c r="DK317" s="21">
        <v>2085023.01</v>
      </c>
      <c r="DL317" s="21">
        <v>0</v>
      </c>
      <c r="DM317" s="21">
        <v>101397.89</v>
      </c>
      <c r="DN317" s="21">
        <v>101397.89</v>
      </c>
      <c r="DO317" s="21">
        <v>97659.09</v>
      </c>
      <c r="DP317" s="21">
        <v>1983625.12</v>
      </c>
    </row>
    <row r="318" spans="1:120" ht="14.25" x14ac:dyDescent="0.2">
      <c r="A318" s="34" t="s">
        <v>80</v>
      </c>
      <c r="B318" s="35" t="s">
        <v>82</v>
      </c>
      <c r="C318" s="35">
        <v>1</v>
      </c>
      <c r="D318" s="35" t="s">
        <v>84</v>
      </c>
      <c r="E318" s="35">
        <v>1</v>
      </c>
      <c r="F318" s="35">
        <v>1321</v>
      </c>
      <c r="G318" s="41" t="s">
        <v>14</v>
      </c>
      <c r="H318" s="49">
        <v>15436.95</v>
      </c>
      <c r="I318" s="49">
        <v>1880.47</v>
      </c>
      <c r="J318" s="49">
        <v>17317.419999999998</v>
      </c>
      <c r="K318" s="49"/>
      <c r="L318" s="49">
        <v>17317.419999999998</v>
      </c>
      <c r="M318" s="49">
        <v>17317.419999999998</v>
      </c>
      <c r="N318" s="49">
        <v>17317.419999999998</v>
      </c>
      <c r="O318" s="50"/>
      <c r="DB318" s="20" t="s">
        <v>94</v>
      </c>
      <c r="DC318" s="20" t="s">
        <v>101</v>
      </c>
      <c r="DD318" s="20">
        <v>1</v>
      </c>
      <c r="DE318" s="20" t="s">
        <v>103</v>
      </c>
      <c r="DF318" s="20">
        <v>1</v>
      </c>
      <c r="DG318" s="20"/>
      <c r="DH318" s="21" t="s">
        <v>12</v>
      </c>
      <c r="DI318" s="21">
        <v>2085023.01</v>
      </c>
      <c r="DJ318" s="21">
        <v>0</v>
      </c>
      <c r="DK318" s="21">
        <v>2085023.01</v>
      </c>
      <c r="DL318" s="21">
        <v>0</v>
      </c>
      <c r="DM318" s="21">
        <v>101397.89</v>
      </c>
      <c r="DN318" s="21">
        <v>101397.89</v>
      </c>
      <c r="DO318" s="21">
        <v>97659.09</v>
      </c>
      <c r="DP318" s="21">
        <v>1983625.12</v>
      </c>
    </row>
    <row r="319" spans="1:120" ht="14.25" x14ac:dyDescent="0.2">
      <c r="A319" s="34" t="s">
        <v>80</v>
      </c>
      <c r="B319" s="35" t="s">
        <v>82</v>
      </c>
      <c r="C319" s="35">
        <v>1</v>
      </c>
      <c r="D319" s="35" t="s">
        <v>84</v>
      </c>
      <c r="E319" s="35">
        <v>1</v>
      </c>
      <c r="F319" s="35">
        <v>1323</v>
      </c>
      <c r="G319" s="41" t="s">
        <v>15</v>
      </c>
      <c r="H319" s="49">
        <v>104303.69</v>
      </c>
      <c r="I319" s="49">
        <v>18930.54</v>
      </c>
      <c r="J319" s="49">
        <v>123234.23</v>
      </c>
      <c r="K319" s="49"/>
      <c r="L319" s="49">
        <v>123234.23</v>
      </c>
      <c r="M319" s="49">
        <v>123234.23</v>
      </c>
      <c r="N319" s="49">
        <v>123234.23</v>
      </c>
      <c r="O319" s="50"/>
      <c r="DB319" s="20" t="s">
        <v>94</v>
      </c>
      <c r="DC319" s="20" t="s">
        <v>101</v>
      </c>
      <c r="DD319" s="20">
        <v>1</v>
      </c>
      <c r="DE319" s="20" t="s">
        <v>103</v>
      </c>
      <c r="DF319" s="20">
        <v>1</v>
      </c>
      <c r="DG319" s="20">
        <v>1131</v>
      </c>
      <c r="DH319" s="21" t="s">
        <v>13</v>
      </c>
      <c r="DI319" s="21">
        <v>1045460.42</v>
      </c>
      <c r="DJ319" s="21">
        <v>0</v>
      </c>
      <c r="DK319" s="21">
        <v>1045460.42</v>
      </c>
      <c r="DL319" s="21">
        <v>0</v>
      </c>
      <c r="DM319" s="21">
        <v>52406.879999999997</v>
      </c>
      <c r="DN319" s="21">
        <v>52406.879999999997</v>
      </c>
      <c r="DO319" s="21">
        <v>52406.879999999997</v>
      </c>
      <c r="DP319" s="21">
        <v>993053.54</v>
      </c>
    </row>
    <row r="320" spans="1:120" ht="14.25" x14ac:dyDescent="0.2">
      <c r="A320" s="34" t="s">
        <v>80</v>
      </c>
      <c r="B320" s="35" t="s">
        <v>82</v>
      </c>
      <c r="C320" s="35">
        <v>1</v>
      </c>
      <c r="D320" s="35" t="s">
        <v>84</v>
      </c>
      <c r="E320" s="35">
        <v>1</v>
      </c>
      <c r="F320" s="35">
        <v>1413</v>
      </c>
      <c r="G320" s="41" t="s">
        <v>16</v>
      </c>
      <c r="H320" s="49">
        <v>154026.66</v>
      </c>
      <c r="I320" s="49">
        <v>-6307.95</v>
      </c>
      <c r="J320" s="49">
        <v>147718.71</v>
      </c>
      <c r="K320" s="49"/>
      <c r="L320" s="49">
        <v>147718.71</v>
      </c>
      <c r="M320" s="49">
        <v>147718.71</v>
      </c>
      <c r="N320" s="49">
        <v>147718.71</v>
      </c>
      <c r="O320" s="50"/>
      <c r="DB320" s="20" t="s">
        <v>94</v>
      </c>
      <c r="DC320" s="20" t="s">
        <v>101</v>
      </c>
      <c r="DD320" s="20">
        <v>1</v>
      </c>
      <c r="DE320" s="20" t="s">
        <v>103</v>
      </c>
      <c r="DF320" s="20">
        <v>1</v>
      </c>
      <c r="DG320" s="20">
        <v>1321</v>
      </c>
      <c r="DH320" s="21" t="s">
        <v>14</v>
      </c>
      <c r="DI320" s="21">
        <v>26509.07</v>
      </c>
      <c r="DJ320" s="21">
        <v>0</v>
      </c>
      <c r="DK320" s="21">
        <v>26509.07</v>
      </c>
      <c r="DL320" s="21">
        <v>0</v>
      </c>
      <c r="DM320" s="21">
        <v>0</v>
      </c>
      <c r="DN320" s="21">
        <v>0</v>
      </c>
      <c r="DO320" s="21">
        <v>0</v>
      </c>
      <c r="DP320" s="21">
        <v>26509.07</v>
      </c>
    </row>
    <row r="321" spans="1:120" ht="14.25" x14ac:dyDescent="0.2">
      <c r="A321" s="34" t="s">
        <v>80</v>
      </c>
      <c r="B321" s="35" t="s">
        <v>82</v>
      </c>
      <c r="C321" s="35">
        <v>1</v>
      </c>
      <c r="D321" s="35" t="s">
        <v>84</v>
      </c>
      <c r="E321" s="35">
        <v>1</v>
      </c>
      <c r="F321" s="35">
        <v>1421</v>
      </c>
      <c r="G321" s="41" t="s">
        <v>17</v>
      </c>
      <c r="H321" s="49">
        <v>44035.25</v>
      </c>
      <c r="I321" s="49">
        <v>2662.02</v>
      </c>
      <c r="J321" s="49">
        <v>46697.27</v>
      </c>
      <c r="K321" s="49"/>
      <c r="L321" s="49">
        <v>46697.27</v>
      </c>
      <c r="M321" s="49">
        <v>46697.27</v>
      </c>
      <c r="N321" s="49">
        <v>46697.27</v>
      </c>
      <c r="O321" s="50"/>
      <c r="DB321" s="20" t="s">
        <v>94</v>
      </c>
      <c r="DC321" s="20" t="s">
        <v>101</v>
      </c>
      <c r="DD321" s="20">
        <v>1</v>
      </c>
      <c r="DE321" s="20" t="s">
        <v>103</v>
      </c>
      <c r="DF321" s="20">
        <v>1</v>
      </c>
      <c r="DG321" s="20">
        <v>1323</v>
      </c>
      <c r="DH321" s="21" t="s">
        <v>15</v>
      </c>
      <c r="DI321" s="21">
        <v>179115.34</v>
      </c>
      <c r="DJ321" s="21">
        <v>0</v>
      </c>
      <c r="DK321" s="21">
        <v>179115.34</v>
      </c>
      <c r="DL321" s="21">
        <v>0</v>
      </c>
      <c r="DM321" s="21">
        <v>14365.92</v>
      </c>
      <c r="DN321" s="21">
        <v>14365.92</v>
      </c>
      <c r="DO321" s="21">
        <v>14365.92</v>
      </c>
      <c r="DP321" s="21">
        <v>164749.42000000001</v>
      </c>
    </row>
    <row r="322" spans="1:120" ht="14.25" x14ac:dyDescent="0.2">
      <c r="A322" s="34" t="s">
        <v>80</v>
      </c>
      <c r="B322" s="35" t="s">
        <v>82</v>
      </c>
      <c r="C322" s="35">
        <v>1</v>
      </c>
      <c r="D322" s="35" t="s">
        <v>84</v>
      </c>
      <c r="E322" s="35">
        <v>1</v>
      </c>
      <c r="F322" s="35">
        <v>1431</v>
      </c>
      <c r="G322" s="41" t="s">
        <v>18</v>
      </c>
      <c r="H322" s="49">
        <v>45356.31</v>
      </c>
      <c r="I322" s="49">
        <v>1707.38</v>
      </c>
      <c r="J322" s="49">
        <v>47063.69</v>
      </c>
      <c r="K322" s="49"/>
      <c r="L322" s="49">
        <v>47063.69</v>
      </c>
      <c r="M322" s="49">
        <v>47063.69</v>
      </c>
      <c r="N322" s="49">
        <v>47063.69</v>
      </c>
      <c r="O322" s="50"/>
      <c r="DB322" s="20" t="s">
        <v>94</v>
      </c>
      <c r="DC322" s="20" t="s">
        <v>101</v>
      </c>
      <c r="DD322" s="20">
        <v>1</v>
      </c>
      <c r="DE322" s="20" t="s">
        <v>103</v>
      </c>
      <c r="DF322" s="20">
        <v>1</v>
      </c>
      <c r="DG322" s="20">
        <v>1413</v>
      </c>
      <c r="DH322" s="21" t="s">
        <v>16</v>
      </c>
      <c r="DI322" s="21">
        <v>229281.1</v>
      </c>
      <c r="DJ322" s="21">
        <v>0</v>
      </c>
      <c r="DK322" s="21">
        <v>229281.1</v>
      </c>
      <c r="DL322" s="21">
        <v>0</v>
      </c>
      <c r="DM322" s="21">
        <v>17784.509999999998</v>
      </c>
      <c r="DN322" s="21">
        <v>17784.509999999998</v>
      </c>
      <c r="DO322" s="21">
        <v>17784.509999999998</v>
      </c>
      <c r="DP322" s="21">
        <v>211496.59</v>
      </c>
    </row>
    <row r="323" spans="1:120" ht="14.25" x14ac:dyDescent="0.2">
      <c r="A323" s="34" t="s">
        <v>80</v>
      </c>
      <c r="B323" s="35" t="s">
        <v>82</v>
      </c>
      <c r="C323" s="35">
        <v>1</v>
      </c>
      <c r="D323" s="35" t="s">
        <v>84</v>
      </c>
      <c r="E323" s="35">
        <v>1</v>
      </c>
      <c r="F323" s="35">
        <v>1541</v>
      </c>
      <c r="G323" s="41" t="s">
        <v>19</v>
      </c>
      <c r="H323" s="49">
        <v>152199.94</v>
      </c>
      <c r="I323" s="49">
        <v>11270.34</v>
      </c>
      <c r="J323" s="49">
        <v>163470.28</v>
      </c>
      <c r="K323" s="49"/>
      <c r="L323" s="49">
        <v>163470.28</v>
      </c>
      <c r="M323" s="49">
        <v>163470.28</v>
      </c>
      <c r="N323" s="49">
        <v>159025.85</v>
      </c>
      <c r="O323" s="50"/>
      <c r="DB323" s="20" t="s">
        <v>94</v>
      </c>
      <c r="DC323" s="20" t="s">
        <v>101</v>
      </c>
      <c r="DD323" s="20">
        <v>1</v>
      </c>
      <c r="DE323" s="20" t="s">
        <v>103</v>
      </c>
      <c r="DF323" s="20">
        <v>1</v>
      </c>
      <c r="DG323" s="20">
        <v>1421</v>
      </c>
      <c r="DH323" s="21" t="s">
        <v>17</v>
      </c>
      <c r="DI323" s="21">
        <v>72749.33</v>
      </c>
      <c r="DJ323" s="21">
        <v>0</v>
      </c>
      <c r="DK323" s="21">
        <v>72749.33</v>
      </c>
      <c r="DL323" s="21">
        <v>0</v>
      </c>
      <c r="DM323" s="21">
        <v>0</v>
      </c>
      <c r="DN323" s="21">
        <v>0</v>
      </c>
      <c r="DO323" s="21">
        <v>0</v>
      </c>
      <c r="DP323" s="21">
        <v>72749.33</v>
      </c>
    </row>
    <row r="324" spans="1:120" ht="14.25" x14ac:dyDescent="0.2">
      <c r="A324" s="34" t="s">
        <v>80</v>
      </c>
      <c r="B324" s="35" t="s">
        <v>82</v>
      </c>
      <c r="C324" s="35">
        <v>1</v>
      </c>
      <c r="D324" s="35" t="s">
        <v>84</v>
      </c>
      <c r="E324" s="35">
        <v>1</v>
      </c>
      <c r="F324" s="35">
        <v>2111</v>
      </c>
      <c r="G324" s="41" t="s">
        <v>20</v>
      </c>
      <c r="H324" s="49">
        <v>16000</v>
      </c>
      <c r="I324" s="49">
        <v>-3970.35</v>
      </c>
      <c r="J324" s="49">
        <v>12029.65</v>
      </c>
      <c r="K324" s="49"/>
      <c r="L324" s="49">
        <v>12029.65</v>
      </c>
      <c r="M324" s="49">
        <v>12029.65</v>
      </c>
      <c r="N324" s="49">
        <v>12029.65</v>
      </c>
      <c r="O324" s="50"/>
      <c r="DB324" s="20" t="s">
        <v>94</v>
      </c>
      <c r="DC324" s="20" t="s">
        <v>101</v>
      </c>
      <c r="DD324" s="20">
        <v>1</v>
      </c>
      <c r="DE324" s="20" t="s">
        <v>103</v>
      </c>
      <c r="DF324" s="20">
        <v>1</v>
      </c>
      <c r="DG324" s="20">
        <v>1431</v>
      </c>
      <c r="DH324" s="21" t="s">
        <v>18</v>
      </c>
      <c r="DI324" s="21">
        <v>74931.81</v>
      </c>
      <c r="DJ324" s="21">
        <v>0</v>
      </c>
      <c r="DK324" s="21">
        <v>74931.81</v>
      </c>
      <c r="DL324" s="21">
        <v>0</v>
      </c>
      <c r="DM324" s="21">
        <v>0</v>
      </c>
      <c r="DN324" s="21">
        <v>0</v>
      </c>
      <c r="DO324" s="21">
        <v>0</v>
      </c>
      <c r="DP324" s="21">
        <v>74931.81</v>
      </c>
    </row>
    <row r="325" spans="1:120" ht="14.25" x14ac:dyDescent="0.2">
      <c r="A325" s="34" t="s">
        <v>80</v>
      </c>
      <c r="B325" s="35" t="s">
        <v>82</v>
      </c>
      <c r="C325" s="35">
        <v>1</v>
      </c>
      <c r="D325" s="35" t="s">
        <v>84</v>
      </c>
      <c r="E325" s="35">
        <v>1</v>
      </c>
      <c r="F325" s="35">
        <v>2161</v>
      </c>
      <c r="G325" s="41" t="s">
        <v>40</v>
      </c>
      <c r="H325" s="49">
        <v>5000</v>
      </c>
      <c r="I325" s="49">
        <v>-4919</v>
      </c>
      <c r="J325" s="49">
        <v>81</v>
      </c>
      <c r="K325" s="49"/>
      <c r="L325" s="49">
        <v>81</v>
      </c>
      <c r="M325" s="49">
        <v>81</v>
      </c>
      <c r="N325" s="49">
        <v>81</v>
      </c>
      <c r="O325" s="50"/>
      <c r="DB325" s="20" t="s">
        <v>94</v>
      </c>
      <c r="DC325" s="20" t="s">
        <v>101</v>
      </c>
      <c r="DD325" s="20">
        <v>1</v>
      </c>
      <c r="DE325" s="20" t="s">
        <v>103</v>
      </c>
      <c r="DF325" s="20">
        <v>1</v>
      </c>
      <c r="DG325" s="20">
        <v>1541</v>
      </c>
      <c r="DH325" s="21" t="s">
        <v>19</v>
      </c>
      <c r="DI325" s="21">
        <v>261365.1</v>
      </c>
      <c r="DJ325" s="21">
        <v>0</v>
      </c>
      <c r="DK325" s="21">
        <v>261365.1</v>
      </c>
      <c r="DL325" s="21">
        <v>0</v>
      </c>
      <c r="DM325" s="21">
        <v>13101.78</v>
      </c>
      <c r="DN325" s="21">
        <v>13101.78</v>
      </c>
      <c r="DO325" s="21">
        <v>13101.78</v>
      </c>
      <c r="DP325" s="21">
        <v>248263.32</v>
      </c>
    </row>
    <row r="326" spans="1:120" ht="14.25" x14ac:dyDescent="0.2">
      <c r="A326" s="34" t="s">
        <v>80</v>
      </c>
      <c r="B326" s="35" t="s">
        <v>82</v>
      </c>
      <c r="C326" s="35">
        <v>1</v>
      </c>
      <c r="D326" s="35" t="s">
        <v>84</v>
      </c>
      <c r="E326" s="35">
        <v>1</v>
      </c>
      <c r="F326" s="35">
        <v>2212</v>
      </c>
      <c r="G326" s="41" t="s">
        <v>21</v>
      </c>
      <c r="H326" s="49">
        <v>5000</v>
      </c>
      <c r="I326" s="49">
        <v>3014.13</v>
      </c>
      <c r="J326" s="49">
        <v>8014.13</v>
      </c>
      <c r="K326" s="49"/>
      <c r="L326" s="49">
        <v>9014.1299999999992</v>
      </c>
      <c r="M326" s="49">
        <v>9014.1299999999992</v>
      </c>
      <c r="N326" s="49">
        <v>9014.1299999999992</v>
      </c>
      <c r="O326" s="50"/>
      <c r="DB326" s="20" t="s">
        <v>94</v>
      </c>
      <c r="DC326" s="20" t="s">
        <v>101</v>
      </c>
      <c r="DD326" s="20">
        <v>1</v>
      </c>
      <c r="DE326" s="20" t="s">
        <v>103</v>
      </c>
      <c r="DF326" s="20">
        <v>1</v>
      </c>
      <c r="DG326" s="20">
        <v>2111</v>
      </c>
      <c r="DH326" s="21" t="s">
        <v>20</v>
      </c>
      <c r="DI326" s="21">
        <v>12000</v>
      </c>
      <c r="DJ326" s="21">
        <v>0</v>
      </c>
      <c r="DK326" s="21">
        <v>12000</v>
      </c>
      <c r="DL326" s="21">
        <v>0</v>
      </c>
      <c r="DM326" s="21">
        <v>0</v>
      </c>
      <c r="DN326" s="21">
        <v>0</v>
      </c>
      <c r="DO326" s="21">
        <v>0</v>
      </c>
      <c r="DP326" s="21">
        <v>12000</v>
      </c>
    </row>
    <row r="327" spans="1:120" ht="14.25" x14ac:dyDescent="0.2">
      <c r="A327" s="34" t="s">
        <v>80</v>
      </c>
      <c r="B327" s="35" t="s">
        <v>82</v>
      </c>
      <c r="C327" s="35">
        <v>1</v>
      </c>
      <c r="D327" s="35" t="s">
        <v>84</v>
      </c>
      <c r="E327" s="35">
        <v>1</v>
      </c>
      <c r="F327" s="35">
        <v>2231</v>
      </c>
      <c r="G327" s="41" t="s">
        <v>50</v>
      </c>
      <c r="H327" s="49">
        <v>3000</v>
      </c>
      <c r="I327" s="49">
        <v>-1637.13</v>
      </c>
      <c r="J327" s="49">
        <v>1362.87</v>
      </c>
      <c r="K327" s="49"/>
      <c r="L327" s="49">
        <v>1362.87</v>
      </c>
      <c r="M327" s="49">
        <v>1362.87</v>
      </c>
      <c r="N327" s="49">
        <v>1362.87</v>
      </c>
      <c r="O327" s="50"/>
      <c r="DB327" s="20" t="s">
        <v>94</v>
      </c>
      <c r="DC327" s="20" t="s">
        <v>101</v>
      </c>
      <c r="DD327" s="20">
        <v>1</v>
      </c>
      <c r="DE327" s="20" t="s">
        <v>103</v>
      </c>
      <c r="DF327" s="20">
        <v>1</v>
      </c>
      <c r="DG327" s="20">
        <v>2141</v>
      </c>
      <c r="DH327" s="21" t="s">
        <v>46</v>
      </c>
      <c r="DI327" s="21">
        <v>3000</v>
      </c>
      <c r="DJ327" s="21">
        <v>0</v>
      </c>
      <c r="DK327" s="21">
        <v>3000</v>
      </c>
      <c r="DL327" s="21">
        <v>0</v>
      </c>
      <c r="DM327" s="21">
        <v>0</v>
      </c>
      <c r="DN327" s="21">
        <v>0</v>
      </c>
      <c r="DO327" s="21">
        <v>0</v>
      </c>
      <c r="DP327" s="21">
        <v>3000</v>
      </c>
    </row>
    <row r="328" spans="1:120" ht="14.25" x14ac:dyDescent="0.2">
      <c r="A328" s="34" t="s">
        <v>80</v>
      </c>
      <c r="B328" s="35" t="s">
        <v>82</v>
      </c>
      <c r="C328" s="35">
        <v>1</v>
      </c>
      <c r="D328" s="35" t="s">
        <v>84</v>
      </c>
      <c r="E328" s="35">
        <v>1</v>
      </c>
      <c r="F328" s="35">
        <v>2612</v>
      </c>
      <c r="G328" s="41" t="s">
        <v>22</v>
      </c>
      <c r="H328" s="49">
        <v>120000</v>
      </c>
      <c r="I328" s="49">
        <v>13683.18</v>
      </c>
      <c r="J328" s="49">
        <v>133683.18</v>
      </c>
      <c r="K328" s="49"/>
      <c r="L328" s="49">
        <v>120283.18</v>
      </c>
      <c r="M328" s="49">
        <v>120283.18</v>
      </c>
      <c r="N328" s="49">
        <v>118049.64</v>
      </c>
      <c r="O328" s="50"/>
      <c r="DB328" s="20" t="s">
        <v>94</v>
      </c>
      <c r="DC328" s="20" t="s">
        <v>101</v>
      </c>
      <c r="DD328" s="20">
        <v>1</v>
      </c>
      <c r="DE328" s="20" t="s">
        <v>103</v>
      </c>
      <c r="DF328" s="20">
        <v>1</v>
      </c>
      <c r="DG328" s="20">
        <v>2151</v>
      </c>
      <c r="DH328" s="21" t="s">
        <v>105</v>
      </c>
      <c r="DI328" s="21">
        <v>7500</v>
      </c>
      <c r="DJ328" s="21">
        <v>0</v>
      </c>
      <c r="DK328" s="21">
        <v>7500</v>
      </c>
      <c r="DL328" s="21">
        <v>0</v>
      </c>
      <c r="DM328" s="21">
        <v>0</v>
      </c>
      <c r="DN328" s="21">
        <v>0</v>
      </c>
      <c r="DO328" s="21">
        <v>0</v>
      </c>
      <c r="DP328" s="21">
        <v>7500</v>
      </c>
    </row>
    <row r="329" spans="1:120" ht="14.25" x14ac:dyDescent="0.2">
      <c r="A329" s="34" t="s">
        <v>80</v>
      </c>
      <c r="B329" s="35" t="s">
        <v>82</v>
      </c>
      <c r="C329" s="35">
        <v>1</v>
      </c>
      <c r="D329" s="35" t="s">
        <v>84</v>
      </c>
      <c r="E329" s="35">
        <v>1</v>
      </c>
      <c r="F329" s="35">
        <v>2921</v>
      </c>
      <c r="G329" s="41" t="s">
        <v>42</v>
      </c>
      <c r="H329" s="49"/>
      <c r="I329" s="49">
        <v>801.29</v>
      </c>
      <c r="J329" s="49">
        <v>801.29</v>
      </c>
      <c r="K329" s="49"/>
      <c r="L329" s="49">
        <v>6801.29</v>
      </c>
      <c r="M329" s="49">
        <v>6801.29</v>
      </c>
      <c r="N329" s="49">
        <v>6801.29</v>
      </c>
      <c r="O329" s="50"/>
      <c r="DB329" s="20" t="s">
        <v>94</v>
      </c>
      <c r="DC329" s="20" t="s">
        <v>101</v>
      </c>
      <c r="DD329" s="20">
        <v>1</v>
      </c>
      <c r="DE329" s="20" t="s">
        <v>103</v>
      </c>
      <c r="DF329" s="20">
        <v>1</v>
      </c>
      <c r="DG329" s="20">
        <v>2161</v>
      </c>
      <c r="DH329" s="21" t="s">
        <v>40</v>
      </c>
      <c r="DI329" s="21">
        <v>8000</v>
      </c>
      <c r="DJ329" s="21">
        <v>0</v>
      </c>
      <c r="DK329" s="21">
        <v>8000</v>
      </c>
      <c r="DL329" s="21">
        <v>0</v>
      </c>
      <c r="DM329" s="21">
        <v>1859.48</v>
      </c>
      <c r="DN329" s="21">
        <v>1859.48</v>
      </c>
      <c r="DO329" s="21">
        <v>0</v>
      </c>
      <c r="DP329" s="21">
        <v>6140.52</v>
      </c>
    </row>
    <row r="330" spans="1:120" ht="14.25" x14ac:dyDescent="0.2">
      <c r="A330" s="34" t="s">
        <v>80</v>
      </c>
      <c r="B330" s="35" t="s">
        <v>82</v>
      </c>
      <c r="C330" s="35">
        <v>1</v>
      </c>
      <c r="D330" s="35" t="s">
        <v>84</v>
      </c>
      <c r="E330" s="35">
        <v>1</v>
      </c>
      <c r="F330" s="35">
        <v>2941</v>
      </c>
      <c r="G330" s="41" t="s">
        <v>23</v>
      </c>
      <c r="H330" s="49">
        <v>3000</v>
      </c>
      <c r="I330" s="49">
        <v>-2600</v>
      </c>
      <c r="J330" s="49">
        <v>400</v>
      </c>
      <c r="K330" s="49"/>
      <c r="L330" s="49">
        <v>400</v>
      </c>
      <c r="M330" s="49">
        <v>400</v>
      </c>
      <c r="N330" s="49">
        <v>400</v>
      </c>
      <c r="O330" s="50"/>
      <c r="DB330" s="20" t="s">
        <v>94</v>
      </c>
      <c r="DC330" s="20" t="s">
        <v>101</v>
      </c>
      <c r="DD330" s="20">
        <v>1</v>
      </c>
      <c r="DE330" s="20" t="s">
        <v>103</v>
      </c>
      <c r="DF330" s="20">
        <v>1</v>
      </c>
      <c r="DG330" s="20">
        <v>2171</v>
      </c>
      <c r="DH330" s="21" t="s">
        <v>47</v>
      </c>
      <c r="DI330" s="21">
        <v>10000</v>
      </c>
      <c r="DJ330" s="21">
        <v>0</v>
      </c>
      <c r="DK330" s="21">
        <v>10000</v>
      </c>
      <c r="DL330" s="21">
        <v>0</v>
      </c>
      <c r="DM330" s="21">
        <v>0</v>
      </c>
      <c r="DN330" s="21">
        <v>0</v>
      </c>
      <c r="DO330" s="21">
        <v>0</v>
      </c>
      <c r="DP330" s="21">
        <v>10000</v>
      </c>
    </row>
    <row r="331" spans="1:120" ht="14.25" x14ac:dyDescent="0.2">
      <c r="A331" s="34" t="s">
        <v>80</v>
      </c>
      <c r="B331" s="35" t="s">
        <v>82</v>
      </c>
      <c r="C331" s="35">
        <v>1</v>
      </c>
      <c r="D331" s="35" t="s">
        <v>84</v>
      </c>
      <c r="E331" s="35">
        <v>1</v>
      </c>
      <c r="F331" s="35">
        <v>3111</v>
      </c>
      <c r="G331" s="41" t="s">
        <v>52</v>
      </c>
      <c r="H331" s="49">
        <v>5000</v>
      </c>
      <c r="I331" s="49">
        <v>-3489</v>
      </c>
      <c r="J331" s="49">
        <v>1511</v>
      </c>
      <c r="K331" s="49"/>
      <c r="L331" s="49">
        <v>1511</v>
      </c>
      <c r="M331" s="49">
        <v>1511</v>
      </c>
      <c r="N331" s="49">
        <v>1511</v>
      </c>
      <c r="O331" s="50"/>
      <c r="DB331" s="20" t="s">
        <v>94</v>
      </c>
      <c r="DC331" s="20" t="s">
        <v>101</v>
      </c>
      <c r="DD331" s="20">
        <v>1</v>
      </c>
      <c r="DE331" s="20" t="s">
        <v>103</v>
      </c>
      <c r="DF331" s="20">
        <v>1</v>
      </c>
      <c r="DG331" s="20">
        <v>2212</v>
      </c>
      <c r="DH331" s="21" t="s">
        <v>21</v>
      </c>
      <c r="DI331" s="21">
        <v>832</v>
      </c>
      <c r="DJ331" s="21">
        <v>0</v>
      </c>
      <c r="DK331" s="21">
        <v>832</v>
      </c>
      <c r="DL331" s="21">
        <v>0</v>
      </c>
      <c r="DM331" s="21">
        <v>0</v>
      </c>
      <c r="DN331" s="21">
        <v>0</v>
      </c>
      <c r="DO331" s="21">
        <v>0</v>
      </c>
      <c r="DP331" s="21">
        <v>832</v>
      </c>
    </row>
    <row r="332" spans="1:120" ht="14.25" x14ac:dyDescent="0.2">
      <c r="A332" s="34" t="s">
        <v>80</v>
      </c>
      <c r="B332" s="35" t="s">
        <v>82</v>
      </c>
      <c r="C332" s="35">
        <v>1</v>
      </c>
      <c r="D332" s="35" t="s">
        <v>84</v>
      </c>
      <c r="E332" s="35">
        <v>1</v>
      </c>
      <c r="F332" s="35">
        <v>3252</v>
      </c>
      <c r="G332" s="41" t="s">
        <v>37</v>
      </c>
      <c r="H332" s="49">
        <v>5000</v>
      </c>
      <c r="I332" s="49">
        <v>-0.01</v>
      </c>
      <c r="J332" s="49">
        <v>4999.99</v>
      </c>
      <c r="K332" s="49"/>
      <c r="L332" s="49">
        <v>6199.99</v>
      </c>
      <c r="M332" s="49">
        <v>6199.99</v>
      </c>
      <c r="N332" s="49">
        <v>6199.99</v>
      </c>
      <c r="O332" s="50"/>
      <c r="DB332" s="20" t="s">
        <v>94</v>
      </c>
      <c r="DC332" s="20" t="s">
        <v>101</v>
      </c>
      <c r="DD332" s="20">
        <v>1</v>
      </c>
      <c r="DE332" s="20" t="s">
        <v>103</v>
      </c>
      <c r="DF332" s="20">
        <v>1</v>
      </c>
      <c r="DG332" s="20">
        <v>2612</v>
      </c>
      <c r="DH332" s="21" t="s">
        <v>22</v>
      </c>
      <c r="DI332" s="21">
        <v>30000</v>
      </c>
      <c r="DJ332" s="21">
        <v>0</v>
      </c>
      <c r="DK332" s="21">
        <v>30000</v>
      </c>
      <c r="DL332" s="21">
        <v>0</v>
      </c>
      <c r="DM332" s="21">
        <v>1150.32</v>
      </c>
      <c r="DN332" s="21">
        <v>1150.32</v>
      </c>
      <c r="DO332" s="21">
        <v>0</v>
      </c>
      <c r="DP332" s="21">
        <v>28849.68</v>
      </c>
    </row>
    <row r="333" spans="1:120" ht="14.25" x14ac:dyDescent="0.2">
      <c r="A333" s="34" t="s">
        <v>80</v>
      </c>
      <c r="B333" s="35" t="s">
        <v>82</v>
      </c>
      <c r="C333" s="35">
        <v>1</v>
      </c>
      <c r="D333" s="35" t="s">
        <v>84</v>
      </c>
      <c r="E333" s="35">
        <v>1</v>
      </c>
      <c r="F333" s="35">
        <v>3471</v>
      </c>
      <c r="G333" s="41" t="s">
        <v>86</v>
      </c>
      <c r="H333" s="49">
        <v>2000</v>
      </c>
      <c r="I333" s="49">
        <v>-2000</v>
      </c>
      <c r="J333" s="49"/>
      <c r="K333" s="49"/>
      <c r="L333" s="49"/>
      <c r="M333" s="49"/>
      <c r="N333" s="49"/>
      <c r="O333" s="50"/>
      <c r="DB333" s="20" t="s">
        <v>94</v>
      </c>
      <c r="DC333" s="20" t="s">
        <v>101</v>
      </c>
      <c r="DD333" s="20">
        <v>1</v>
      </c>
      <c r="DE333" s="20" t="s">
        <v>103</v>
      </c>
      <c r="DF333" s="20">
        <v>1</v>
      </c>
      <c r="DG333" s="20">
        <v>2921</v>
      </c>
      <c r="DH333" s="21" t="s">
        <v>42</v>
      </c>
      <c r="DI333" s="21">
        <v>10000</v>
      </c>
      <c r="DJ333" s="21">
        <v>0</v>
      </c>
      <c r="DK333" s="21">
        <v>10000</v>
      </c>
      <c r="DL333" s="21">
        <v>0</v>
      </c>
      <c r="DM333" s="21">
        <v>0</v>
      </c>
      <c r="DN333" s="21">
        <v>0</v>
      </c>
      <c r="DO333" s="21">
        <v>0</v>
      </c>
      <c r="DP333" s="21">
        <v>10000</v>
      </c>
    </row>
    <row r="334" spans="1:120" ht="14.25" x14ac:dyDescent="0.2">
      <c r="A334" s="34" t="s">
        <v>80</v>
      </c>
      <c r="B334" s="35" t="s">
        <v>82</v>
      </c>
      <c r="C334" s="35">
        <v>1</v>
      </c>
      <c r="D334" s="35" t="s">
        <v>84</v>
      </c>
      <c r="E334" s="35">
        <v>1</v>
      </c>
      <c r="F334" s="35">
        <v>3551</v>
      </c>
      <c r="G334" s="41" t="s">
        <v>25</v>
      </c>
      <c r="H334" s="49">
        <v>27000</v>
      </c>
      <c r="I334" s="49">
        <v>7541.63</v>
      </c>
      <c r="J334" s="49">
        <v>34541.629999999997</v>
      </c>
      <c r="K334" s="49"/>
      <c r="L334" s="49">
        <v>34541.629999999997</v>
      </c>
      <c r="M334" s="49">
        <v>34541.629999999997</v>
      </c>
      <c r="N334" s="49">
        <v>34541.629999999997</v>
      </c>
      <c r="O334" s="50"/>
      <c r="DB334" s="20" t="s">
        <v>94</v>
      </c>
      <c r="DC334" s="20" t="s">
        <v>101</v>
      </c>
      <c r="DD334" s="20">
        <v>1</v>
      </c>
      <c r="DE334" s="20" t="s">
        <v>103</v>
      </c>
      <c r="DF334" s="20">
        <v>1</v>
      </c>
      <c r="DG334" s="20">
        <v>2941</v>
      </c>
      <c r="DH334" s="21" t="s">
        <v>23</v>
      </c>
      <c r="DI334" s="21">
        <v>1000</v>
      </c>
      <c r="DJ334" s="21">
        <v>0</v>
      </c>
      <c r="DK334" s="21">
        <v>1000</v>
      </c>
      <c r="DL334" s="21">
        <v>0</v>
      </c>
      <c r="DM334" s="21">
        <v>0</v>
      </c>
      <c r="DN334" s="21">
        <v>0</v>
      </c>
      <c r="DO334" s="21">
        <v>0</v>
      </c>
      <c r="DP334" s="21">
        <v>1000</v>
      </c>
    </row>
    <row r="335" spans="1:120" ht="14.25" x14ac:dyDescent="0.2">
      <c r="A335" s="34" t="s">
        <v>80</v>
      </c>
      <c r="B335" s="35" t="s">
        <v>82</v>
      </c>
      <c r="C335" s="35">
        <v>1</v>
      </c>
      <c r="D335" s="35" t="s">
        <v>84</v>
      </c>
      <c r="E335" s="35">
        <v>1</v>
      </c>
      <c r="F335" s="35">
        <v>3591</v>
      </c>
      <c r="G335" s="41" t="s">
        <v>45</v>
      </c>
      <c r="H335" s="49">
        <v>5000</v>
      </c>
      <c r="I335" s="49">
        <v>-777.6</v>
      </c>
      <c r="J335" s="49">
        <v>4222.3999999999996</v>
      </c>
      <c r="K335" s="49"/>
      <c r="L335" s="49">
        <v>4222.3999999999996</v>
      </c>
      <c r="M335" s="49">
        <v>4222.3999999999996</v>
      </c>
      <c r="N335" s="49">
        <v>4222.3999999999996</v>
      </c>
      <c r="O335" s="50"/>
      <c r="DB335" s="20" t="s">
        <v>94</v>
      </c>
      <c r="DC335" s="20" t="s">
        <v>101</v>
      </c>
      <c r="DD335" s="20">
        <v>1</v>
      </c>
      <c r="DE335" s="20" t="s">
        <v>103</v>
      </c>
      <c r="DF335" s="20">
        <v>1</v>
      </c>
      <c r="DG335" s="20">
        <v>3181</v>
      </c>
      <c r="DH335" s="21" t="s">
        <v>106</v>
      </c>
      <c r="DI335" s="21">
        <v>1000</v>
      </c>
      <c r="DJ335" s="21">
        <v>0</v>
      </c>
      <c r="DK335" s="21">
        <v>1000</v>
      </c>
      <c r="DL335" s="21">
        <v>0</v>
      </c>
      <c r="DM335" s="21">
        <v>0</v>
      </c>
      <c r="DN335" s="21">
        <v>0</v>
      </c>
      <c r="DO335" s="21">
        <v>0</v>
      </c>
      <c r="DP335" s="21">
        <v>1000</v>
      </c>
    </row>
    <row r="336" spans="1:120" ht="14.25" x14ac:dyDescent="0.2">
      <c r="A336" s="34" t="s">
        <v>80</v>
      </c>
      <c r="B336" s="35" t="s">
        <v>82</v>
      </c>
      <c r="C336" s="35">
        <v>1</v>
      </c>
      <c r="D336" s="35" t="s">
        <v>84</v>
      </c>
      <c r="E336" s="35">
        <v>1</v>
      </c>
      <c r="F336" s="35">
        <v>3751</v>
      </c>
      <c r="G336" s="41" t="s">
        <v>26</v>
      </c>
      <c r="H336" s="49">
        <v>1500</v>
      </c>
      <c r="I336" s="49">
        <v>-863.98</v>
      </c>
      <c r="J336" s="49">
        <v>636.02</v>
      </c>
      <c r="K336" s="49"/>
      <c r="L336" s="49">
        <v>636.02</v>
      </c>
      <c r="M336" s="49">
        <v>636.02</v>
      </c>
      <c r="N336" s="49">
        <v>636.02</v>
      </c>
      <c r="O336" s="50"/>
      <c r="DB336" s="20" t="s">
        <v>94</v>
      </c>
      <c r="DC336" s="20" t="s">
        <v>101</v>
      </c>
      <c r="DD336" s="20">
        <v>1</v>
      </c>
      <c r="DE336" s="20" t="s">
        <v>103</v>
      </c>
      <c r="DF336" s="20">
        <v>1</v>
      </c>
      <c r="DG336" s="20">
        <v>3361</v>
      </c>
      <c r="DH336" s="21" t="s">
        <v>24</v>
      </c>
      <c r="DI336" s="21">
        <v>10000</v>
      </c>
      <c r="DJ336" s="21">
        <v>0</v>
      </c>
      <c r="DK336" s="21">
        <v>10000</v>
      </c>
      <c r="DL336" s="21">
        <v>0</v>
      </c>
      <c r="DM336" s="21">
        <v>0</v>
      </c>
      <c r="DN336" s="21">
        <v>0</v>
      </c>
      <c r="DO336" s="21">
        <v>0</v>
      </c>
      <c r="DP336" s="21">
        <v>10000</v>
      </c>
    </row>
    <row r="337" spans="1:120" ht="14.25" x14ac:dyDescent="0.2">
      <c r="A337" s="34" t="s">
        <v>80</v>
      </c>
      <c r="B337" s="35" t="s">
        <v>82</v>
      </c>
      <c r="C337" s="35">
        <v>1</v>
      </c>
      <c r="D337" s="35" t="s">
        <v>84</v>
      </c>
      <c r="E337" s="35">
        <v>1</v>
      </c>
      <c r="F337" s="35">
        <v>3821</v>
      </c>
      <c r="G337" s="41" t="s">
        <v>29</v>
      </c>
      <c r="H337" s="49"/>
      <c r="I337" s="49">
        <v>4780.13</v>
      </c>
      <c r="J337" s="49">
        <v>4780.13</v>
      </c>
      <c r="K337" s="49"/>
      <c r="L337" s="49">
        <v>4780.13</v>
      </c>
      <c r="M337" s="49">
        <v>4780.13</v>
      </c>
      <c r="N337" s="49">
        <v>4780.13</v>
      </c>
      <c r="O337" s="50"/>
      <c r="DB337" s="20" t="s">
        <v>94</v>
      </c>
      <c r="DC337" s="20" t="s">
        <v>101</v>
      </c>
      <c r="DD337" s="20">
        <v>1</v>
      </c>
      <c r="DE337" s="20" t="s">
        <v>103</v>
      </c>
      <c r="DF337" s="20">
        <v>1</v>
      </c>
      <c r="DG337" s="20">
        <v>3381</v>
      </c>
      <c r="DH337" s="21" t="s">
        <v>107</v>
      </c>
      <c r="DI337" s="21">
        <v>70278.84</v>
      </c>
      <c r="DJ337" s="21">
        <v>0</v>
      </c>
      <c r="DK337" s="21">
        <v>70278.84</v>
      </c>
      <c r="DL337" s="21">
        <v>0</v>
      </c>
      <c r="DM337" s="21">
        <v>0</v>
      </c>
      <c r="DN337" s="21">
        <v>0</v>
      </c>
      <c r="DO337" s="21">
        <v>0</v>
      </c>
      <c r="DP337" s="21">
        <v>70278.84</v>
      </c>
    </row>
    <row r="338" spans="1:120" ht="14.25" x14ac:dyDescent="0.2">
      <c r="A338" s="34" t="s">
        <v>80</v>
      </c>
      <c r="B338" s="35" t="s">
        <v>82</v>
      </c>
      <c r="C338" s="35">
        <v>4</v>
      </c>
      <c r="D338" s="35"/>
      <c r="E338" s="35"/>
      <c r="F338" s="35"/>
      <c r="G338" s="41" t="s">
        <v>28</v>
      </c>
      <c r="H338" s="49">
        <v>20000</v>
      </c>
      <c r="I338" s="49">
        <v>-8254.7199999999993</v>
      </c>
      <c r="J338" s="49">
        <v>11745.28</v>
      </c>
      <c r="K338" s="49"/>
      <c r="L338" s="49">
        <v>11745.28</v>
      </c>
      <c r="M338" s="49">
        <v>11745.28</v>
      </c>
      <c r="N338" s="49">
        <v>11745.28</v>
      </c>
      <c r="O338" s="50"/>
      <c r="DB338" s="20" t="s">
        <v>94</v>
      </c>
      <c r="DC338" s="20" t="s">
        <v>101</v>
      </c>
      <c r="DD338" s="20">
        <v>1</v>
      </c>
      <c r="DE338" s="20" t="s">
        <v>103</v>
      </c>
      <c r="DF338" s="20">
        <v>1</v>
      </c>
      <c r="DG338" s="20">
        <v>3551</v>
      </c>
      <c r="DH338" s="21" t="s">
        <v>25</v>
      </c>
      <c r="DI338" s="21">
        <v>22000</v>
      </c>
      <c r="DJ338" s="21">
        <v>0</v>
      </c>
      <c r="DK338" s="21">
        <v>22000</v>
      </c>
      <c r="DL338" s="21">
        <v>0</v>
      </c>
      <c r="DM338" s="21">
        <v>729</v>
      </c>
      <c r="DN338" s="21">
        <v>729</v>
      </c>
      <c r="DO338" s="21">
        <v>0</v>
      </c>
      <c r="DP338" s="21">
        <v>21271</v>
      </c>
    </row>
    <row r="339" spans="1:120" ht="14.25" x14ac:dyDescent="0.2">
      <c r="A339" s="34" t="s">
        <v>80</v>
      </c>
      <c r="B339" s="35" t="s">
        <v>82</v>
      </c>
      <c r="C339" s="35">
        <v>4</v>
      </c>
      <c r="D339" s="35" t="s">
        <v>84</v>
      </c>
      <c r="E339" s="35"/>
      <c r="F339" s="35"/>
      <c r="G339" s="41" t="s">
        <v>85</v>
      </c>
      <c r="H339" s="49">
        <v>20000</v>
      </c>
      <c r="I339" s="49">
        <v>-8254.7199999999993</v>
      </c>
      <c r="J339" s="49">
        <v>11745.28</v>
      </c>
      <c r="K339" s="49"/>
      <c r="L339" s="49">
        <v>11745.28</v>
      </c>
      <c r="M339" s="49">
        <v>11745.28</v>
      </c>
      <c r="N339" s="49">
        <v>11745.28</v>
      </c>
      <c r="O339" s="50"/>
      <c r="DB339" s="20" t="s">
        <v>94</v>
      </c>
      <c r="DC339" s="20" t="s">
        <v>101</v>
      </c>
      <c r="DD339" s="20">
        <v>1</v>
      </c>
      <c r="DE339" s="20" t="s">
        <v>103</v>
      </c>
      <c r="DF339" s="20">
        <v>1</v>
      </c>
      <c r="DG339" s="20">
        <v>3591</v>
      </c>
      <c r="DH339" s="21" t="s">
        <v>45</v>
      </c>
      <c r="DI339" s="21">
        <v>5000</v>
      </c>
      <c r="DJ339" s="21">
        <v>0</v>
      </c>
      <c r="DK339" s="21">
        <v>5000</v>
      </c>
      <c r="DL339" s="21">
        <v>0</v>
      </c>
      <c r="DM339" s="21">
        <v>0</v>
      </c>
      <c r="DN339" s="21">
        <v>0</v>
      </c>
      <c r="DO339" s="21">
        <v>0</v>
      </c>
      <c r="DP339" s="21">
        <v>5000</v>
      </c>
    </row>
    <row r="340" spans="1:120" ht="14.25" x14ac:dyDescent="0.2">
      <c r="A340" s="34" t="s">
        <v>80</v>
      </c>
      <c r="B340" s="35" t="s">
        <v>82</v>
      </c>
      <c r="C340" s="35">
        <v>4</v>
      </c>
      <c r="D340" s="35" t="s">
        <v>84</v>
      </c>
      <c r="E340" s="35">
        <v>1</v>
      </c>
      <c r="F340" s="35"/>
      <c r="G340" s="41" t="s">
        <v>12</v>
      </c>
      <c r="H340" s="49">
        <v>20000</v>
      </c>
      <c r="I340" s="49">
        <v>-14598</v>
      </c>
      <c r="J340" s="49">
        <v>5402</v>
      </c>
      <c r="K340" s="49"/>
      <c r="L340" s="49">
        <v>5402</v>
      </c>
      <c r="M340" s="49">
        <v>5402</v>
      </c>
      <c r="N340" s="49">
        <v>5402</v>
      </c>
      <c r="O340" s="50"/>
      <c r="DB340" s="20" t="s">
        <v>94</v>
      </c>
      <c r="DC340" s="20" t="s">
        <v>101</v>
      </c>
      <c r="DD340" s="20">
        <v>1</v>
      </c>
      <c r="DE340" s="20" t="s">
        <v>103</v>
      </c>
      <c r="DF340" s="20">
        <v>1</v>
      </c>
      <c r="DG340" s="20">
        <v>3821</v>
      </c>
      <c r="DH340" s="21" t="s">
        <v>29</v>
      </c>
      <c r="DI340" s="21">
        <v>5000</v>
      </c>
      <c r="DJ340" s="21">
        <v>0</v>
      </c>
      <c r="DK340" s="21">
        <v>5000</v>
      </c>
      <c r="DL340" s="21">
        <v>0</v>
      </c>
      <c r="DM340" s="21">
        <v>0</v>
      </c>
      <c r="DN340" s="21">
        <v>0</v>
      </c>
      <c r="DO340" s="21">
        <v>0</v>
      </c>
      <c r="DP340" s="21">
        <v>5000</v>
      </c>
    </row>
    <row r="341" spans="1:120" ht="14.25" x14ac:dyDescent="0.2">
      <c r="A341" s="34" t="s">
        <v>80</v>
      </c>
      <c r="B341" s="35" t="s">
        <v>82</v>
      </c>
      <c r="C341" s="35">
        <v>4</v>
      </c>
      <c r="D341" s="35" t="s">
        <v>84</v>
      </c>
      <c r="E341" s="35">
        <v>1</v>
      </c>
      <c r="F341" s="35">
        <v>3821</v>
      </c>
      <c r="G341" s="41" t="s">
        <v>29</v>
      </c>
      <c r="H341" s="49">
        <v>20000</v>
      </c>
      <c r="I341" s="49">
        <v>-14598</v>
      </c>
      <c r="J341" s="49">
        <v>5402</v>
      </c>
      <c r="K341" s="49"/>
      <c r="L341" s="49">
        <v>5402</v>
      </c>
      <c r="M341" s="49">
        <v>5402</v>
      </c>
      <c r="N341" s="49">
        <v>5402</v>
      </c>
      <c r="O341" s="50"/>
      <c r="DB341" s="20" t="s">
        <v>94</v>
      </c>
      <c r="DC341" s="20" t="s">
        <v>108</v>
      </c>
      <c r="DD341" s="20"/>
      <c r="DE341" s="20"/>
      <c r="DF341" s="20"/>
      <c r="DG341" s="20"/>
      <c r="DH341" s="21" t="s">
        <v>109</v>
      </c>
      <c r="DI341" s="21">
        <v>3002245.7</v>
      </c>
      <c r="DJ341" s="21">
        <v>0</v>
      </c>
      <c r="DK341" s="21">
        <v>3002245.7</v>
      </c>
      <c r="DL341" s="21">
        <v>0</v>
      </c>
      <c r="DM341" s="21">
        <v>146711.81</v>
      </c>
      <c r="DN341" s="21">
        <v>146711.81</v>
      </c>
      <c r="DO341" s="21">
        <v>142519.43</v>
      </c>
      <c r="DP341" s="21">
        <v>2855533.89</v>
      </c>
    </row>
    <row r="342" spans="1:120" ht="14.25" x14ac:dyDescent="0.2">
      <c r="A342" s="34" t="s">
        <v>80</v>
      </c>
      <c r="B342" s="35" t="s">
        <v>82</v>
      </c>
      <c r="C342" s="35">
        <v>4</v>
      </c>
      <c r="D342" s="35" t="s">
        <v>84</v>
      </c>
      <c r="E342" s="35">
        <v>2</v>
      </c>
      <c r="F342" s="35"/>
      <c r="G342" s="41" t="s">
        <v>91</v>
      </c>
      <c r="H342" s="49"/>
      <c r="I342" s="49">
        <v>6343.28</v>
      </c>
      <c r="J342" s="49">
        <v>6343.28</v>
      </c>
      <c r="K342" s="49"/>
      <c r="L342" s="49">
        <v>6343.28</v>
      </c>
      <c r="M342" s="49">
        <v>6343.28</v>
      </c>
      <c r="N342" s="49">
        <v>6343.28</v>
      </c>
      <c r="O342" s="50"/>
      <c r="DB342" s="20" t="s">
        <v>94</v>
      </c>
      <c r="DC342" s="20" t="s">
        <v>108</v>
      </c>
      <c r="DD342" s="20">
        <v>1</v>
      </c>
      <c r="DE342" s="20"/>
      <c r="DF342" s="20"/>
      <c r="DG342" s="20"/>
      <c r="DH342" s="21" t="s">
        <v>9</v>
      </c>
      <c r="DI342" s="21">
        <v>2872445.7</v>
      </c>
      <c r="DJ342" s="21">
        <v>0</v>
      </c>
      <c r="DK342" s="21">
        <v>2872445.7</v>
      </c>
      <c r="DL342" s="21">
        <v>0</v>
      </c>
      <c r="DM342" s="21">
        <v>146711.81</v>
      </c>
      <c r="DN342" s="21">
        <v>146711.81</v>
      </c>
      <c r="DO342" s="21">
        <v>142519.43</v>
      </c>
      <c r="DP342" s="21">
        <v>2725733.89</v>
      </c>
    </row>
    <row r="343" spans="1:120" ht="14.25" x14ac:dyDescent="0.2">
      <c r="A343" s="34" t="s">
        <v>80</v>
      </c>
      <c r="B343" s="35" t="s">
        <v>82</v>
      </c>
      <c r="C343" s="35">
        <v>4</v>
      </c>
      <c r="D343" s="35" t="s">
        <v>84</v>
      </c>
      <c r="E343" s="35">
        <v>2</v>
      </c>
      <c r="F343" s="35">
        <v>5411</v>
      </c>
      <c r="G343" s="41" t="s">
        <v>257</v>
      </c>
      <c r="H343" s="49"/>
      <c r="I343" s="49">
        <v>6343.28</v>
      </c>
      <c r="J343" s="49">
        <v>6343.28</v>
      </c>
      <c r="K343" s="49"/>
      <c r="L343" s="49">
        <v>6343.28</v>
      </c>
      <c r="M343" s="49">
        <v>6343.28</v>
      </c>
      <c r="N343" s="49">
        <v>6343.28</v>
      </c>
      <c r="O343" s="50"/>
      <c r="DB343" s="20" t="s">
        <v>94</v>
      </c>
      <c r="DC343" s="20" t="s">
        <v>108</v>
      </c>
      <c r="DD343" s="20">
        <v>1</v>
      </c>
      <c r="DE343" s="20" t="s">
        <v>110</v>
      </c>
      <c r="DF343" s="20"/>
      <c r="DG343" s="20"/>
      <c r="DH343" s="21" t="s">
        <v>111</v>
      </c>
      <c r="DI343" s="21">
        <v>2872445.7</v>
      </c>
      <c r="DJ343" s="21">
        <v>0</v>
      </c>
      <c r="DK343" s="21">
        <v>2872445.7</v>
      </c>
      <c r="DL343" s="21">
        <v>0</v>
      </c>
      <c r="DM343" s="21">
        <v>146711.81</v>
      </c>
      <c r="DN343" s="21">
        <v>146711.81</v>
      </c>
      <c r="DO343" s="21">
        <v>142519.43</v>
      </c>
      <c r="DP343" s="21">
        <v>2725733.89</v>
      </c>
    </row>
    <row r="344" spans="1:120" ht="14.25" x14ac:dyDescent="0.2">
      <c r="A344" s="34" t="s">
        <v>80</v>
      </c>
      <c r="B344" s="35" t="s">
        <v>82</v>
      </c>
      <c r="C344" s="35">
        <v>6</v>
      </c>
      <c r="D344" s="35"/>
      <c r="E344" s="35"/>
      <c r="F344" s="35"/>
      <c r="G344" s="41" t="s">
        <v>63</v>
      </c>
      <c r="H344" s="49"/>
      <c r="I344" s="49">
        <v>33166.720000000001</v>
      </c>
      <c r="J344" s="49">
        <v>33166.720000000001</v>
      </c>
      <c r="K344" s="49"/>
      <c r="L344" s="49">
        <v>33166.720000000001</v>
      </c>
      <c r="M344" s="49">
        <v>33166.720000000001</v>
      </c>
      <c r="N344" s="49">
        <v>33166.720000000001</v>
      </c>
      <c r="O344" s="50"/>
      <c r="DB344" s="20" t="s">
        <v>94</v>
      </c>
      <c r="DC344" s="20" t="s">
        <v>108</v>
      </c>
      <c r="DD344" s="20">
        <v>1</v>
      </c>
      <c r="DE344" s="20" t="s">
        <v>110</v>
      </c>
      <c r="DF344" s="20">
        <v>1</v>
      </c>
      <c r="DG344" s="20"/>
      <c r="DH344" s="21" t="s">
        <v>12</v>
      </c>
      <c r="DI344" s="21">
        <v>2850445.7</v>
      </c>
      <c r="DJ344" s="21">
        <v>0</v>
      </c>
      <c r="DK344" s="21">
        <v>2850445.7</v>
      </c>
      <c r="DL344" s="21">
        <v>0</v>
      </c>
      <c r="DM344" s="21">
        <v>146711.81</v>
      </c>
      <c r="DN344" s="21">
        <v>146711.81</v>
      </c>
      <c r="DO344" s="21">
        <v>142519.43</v>
      </c>
      <c r="DP344" s="21">
        <v>2703733.89</v>
      </c>
    </row>
    <row r="345" spans="1:120" ht="14.25" x14ac:dyDescent="0.2">
      <c r="A345" s="34" t="s">
        <v>80</v>
      </c>
      <c r="B345" s="35" t="s">
        <v>82</v>
      </c>
      <c r="C345" s="35">
        <v>6</v>
      </c>
      <c r="D345" s="35" t="s">
        <v>84</v>
      </c>
      <c r="E345" s="35"/>
      <c r="F345" s="35"/>
      <c r="G345" s="41" t="s">
        <v>85</v>
      </c>
      <c r="H345" s="49"/>
      <c r="I345" s="49">
        <v>33166.720000000001</v>
      </c>
      <c r="J345" s="49">
        <v>33166.720000000001</v>
      </c>
      <c r="K345" s="49"/>
      <c r="L345" s="49">
        <v>33166.720000000001</v>
      </c>
      <c r="M345" s="49">
        <v>33166.720000000001</v>
      </c>
      <c r="N345" s="49">
        <v>33166.720000000001</v>
      </c>
      <c r="O345" s="50"/>
      <c r="DB345" s="20" t="s">
        <v>94</v>
      </c>
      <c r="DC345" s="20" t="s">
        <v>108</v>
      </c>
      <c r="DD345" s="20">
        <v>1</v>
      </c>
      <c r="DE345" s="20" t="s">
        <v>110</v>
      </c>
      <c r="DF345" s="20">
        <v>1</v>
      </c>
      <c r="DG345" s="20">
        <v>1131</v>
      </c>
      <c r="DH345" s="21" t="s">
        <v>13</v>
      </c>
      <c r="DI345" s="21">
        <v>1488055.33</v>
      </c>
      <c r="DJ345" s="21">
        <v>0</v>
      </c>
      <c r="DK345" s="21">
        <v>1488055.33</v>
      </c>
      <c r="DL345" s="21">
        <v>0</v>
      </c>
      <c r="DM345" s="21">
        <v>74593.27</v>
      </c>
      <c r="DN345" s="21">
        <v>74593.27</v>
      </c>
      <c r="DO345" s="21">
        <v>74593.27</v>
      </c>
      <c r="DP345" s="21">
        <v>1413462.06</v>
      </c>
    </row>
    <row r="346" spans="1:120" ht="14.25" x14ac:dyDescent="0.2">
      <c r="A346" s="34" t="s">
        <v>80</v>
      </c>
      <c r="B346" s="35" t="s">
        <v>82</v>
      </c>
      <c r="C346" s="35">
        <v>6</v>
      </c>
      <c r="D346" s="35" t="s">
        <v>84</v>
      </c>
      <c r="E346" s="35">
        <v>2</v>
      </c>
      <c r="F346" s="35"/>
      <c r="G346" s="41" t="s">
        <v>91</v>
      </c>
      <c r="H346" s="49"/>
      <c r="I346" s="49">
        <v>33166.720000000001</v>
      </c>
      <c r="J346" s="49">
        <v>33166.720000000001</v>
      </c>
      <c r="K346" s="49"/>
      <c r="L346" s="49">
        <v>33166.720000000001</v>
      </c>
      <c r="M346" s="49">
        <v>33166.720000000001</v>
      </c>
      <c r="N346" s="49">
        <v>33166.720000000001</v>
      </c>
      <c r="O346" s="50"/>
      <c r="DB346" s="20" t="s">
        <v>94</v>
      </c>
      <c r="DC346" s="20" t="s">
        <v>108</v>
      </c>
      <c r="DD346" s="20">
        <v>1</v>
      </c>
      <c r="DE346" s="20" t="s">
        <v>110</v>
      </c>
      <c r="DF346" s="20">
        <v>1</v>
      </c>
      <c r="DG346" s="20">
        <v>1321</v>
      </c>
      <c r="DH346" s="21" t="s">
        <v>14</v>
      </c>
      <c r="DI346" s="21">
        <v>37731.67</v>
      </c>
      <c r="DJ346" s="21">
        <v>0</v>
      </c>
      <c r="DK346" s="21">
        <v>37731.67</v>
      </c>
      <c r="DL346" s="21">
        <v>0</v>
      </c>
      <c r="DM346" s="21">
        <v>0</v>
      </c>
      <c r="DN346" s="21">
        <v>0</v>
      </c>
      <c r="DO346" s="21">
        <v>0</v>
      </c>
      <c r="DP346" s="21">
        <v>37731.67</v>
      </c>
    </row>
    <row r="347" spans="1:120" ht="14.25" x14ac:dyDescent="0.2">
      <c r="A347" s="34" t="s">
        <v>80</v>
      </c>
      <c r="B347" s="35" t="s">
        <v>82</v>
      </c>
      <c r="C347" s="35">
        <v>6</v>
      </c>
      <c r="D347" s="35" t="s">
        <v>84</v>
      </c>
      <c r="E347" s="35">
        <v>2</v>
      </c>
      <c r="F347" s="35">
        <v>5411</v>
      </c>
      <c r="G347" s="41" t="s">
        <v>257</v>
      </c>
      <c r="H347" s="49"/>
      <c r="I347" s="49">
        <v>33166.720000000001</v>
      </c>
      <c r="J347" s="49">
        <v>33166.720000000001</v>
      </c>
      <c r="K347" s="49"/>
      <c r="L347" s="49">
        <v>33166.720000000001</v>
      </c>
      <c r="M347" s="49">
        <v>33166.720000000001</v>
      </c>
      <c r="N347" s="49">
        <v>33166.720000000001</v>
      </c>
      <c r="O347" s="50"/>
      <c r="DB347" s="20" t="s">
        <v>94</v>
      </c>
      <c r="DC347" s="20" t="s">
        <v>108</v>
      </c>
      <c r="DD347" s="20">
        <v>1</v>
      </c>
      <c r="DE347" s="20" t="s">
        <v>110</v>
      </c>
      <c r="DF347" s="20">
        <v>1</v>
      </c>
      <c r="DG347" s="20">
        <v>1323</v>
      </c>
      <c r="DH347" s="21" t="s">
        <v>15</v>
      </c>
      <c r="DI347" s="21">
        <v>254943.69</v>
      </c>
      <c r="DJ347" s="21">
        <v>0</v>
      </c>
      <c r="DK347" s="21">
        <v>254943.69</v>
      </c>
      <c r="DL347" s="21">
        <v>0</v>
      </c>
      <c r="DM347" s="21">
        <v>20447.71</v>
      </c>
      <c r="DN347" s="21">
        <v>20447.71</v>
      </c>
      <c r="DO347" s="21">
        <v>20447.71</v>
      </c>
      <c r="DP347" s="21">
        <v>234495.98</v>
      </c>
    </row>
    <row r="348" spans="1:120" ht="14.25" x14ac:dyDescent="0.2">
      <c r="A348" s="34" t="s">
        <v>80</v>
      </c>
      <c r="B348" s="35" t="s">
        <v>87</v>
      </c>
      <c r="C348" s="35"/>
      <c r="D348" s="35"/>
      <c r="E348" s="35"/>
      <c r="F348" s="35"/>
      <c r="G348" s="41" t="s">
        <v>88</v>
      </c>
      <c r="H348" s="49">
        <v>183141</v>
      </c>
      <c r="I348" s="49">
        <v>-5894.23</v>
      </c>
      <c r="J348" s="49">
        <v>177246.77</v>
      </c>
      <c r="K348" s="49"/>
      <c r="L348" s="49">
        <v>177246.77</v>
      </c>
      <c r="M348" s="49">
        <v>177246.77</v>
      </c>
      <c r="N348" s="49">
        <v>177246.77</v>
      </c>
      <c r="O348" s="50"/>
      <c r="DB348" s="20" t="s">
        <v>94</v>
      </c>
      <c r="DC348" s="20" t="s">
        <v>108</v>
      </c>
      <c r="DD348" s="20">
        <v>1</v>
      </c>
      <c r="DE348" s="20" t="s">
        <v>110</v>
      </c>
      <c r="DF348" s="20">
        <v>1</v>
      </c>
      <c r="DG348" s="20">
        <v>1413</v>
      </c>
      <c r="DH348" s="21" t="s">
        <v>16</v>
      </c>
      <c r="DI348" s="21">
        <v>343038.39</v>
      </c>
      <c r="DJ348" s="21">
        <v>0</v>
      </c>
      <c r="DK348" s="21">
        <v>343038.39</v>
      </c>
      <c r="DL348" s="21">
        <v>0</v>
      </c>
      <c r="DM348" s="21">
        <v>26365.31</v>
      </c>
      <c r="DN348" s="21">
        <v>26365.31</v>
      </c>
      <c r="DO348" s="21">
        <v>26365.31</v>
      </c>
      <c r="DP348" s="21">
        <v>316673.08</v>
      </c>
    </row>
    <row r="349" spans="1:120" ht="14.25" x14ac:dyDescent="0.2">
      <c r="A349" s="34" t="s">
        <v>80</v>
      </c>
      <c r="B349" s="35" t="s">
        <v>87</v>
      </c>
      <c r="C349" s="35">
        <v>6</v>
      </c>
      <c r="D349" s="35"/>
      <c r="E349" s="35"/>
      <c r="F349" s="35"/>
      <c r="G349" s="41" t="s">
        <v>63</v>
      </c>
      <c r="H349" s="49">
        <v>183141</v>
      </c>
      <c r="I349" s="49">
        <v>-5894.23</v>
      </c>
      <c r="J349" s="49">
        <v>177246.77</v>
      </c>
      <c r="K349" s="49"/>
      <c r="L349" s="49">
        <v>177246.77</v>
      </c>
      <c r="M349" s="49">
        <v>177246.77</v>
      </c>
      <c r="N349" s="49">
        <v>177246.77</v>
      </c>
      <c r="O349" s="50"/>
      <c r="DB349" s="20" t="s">
        <v>94</v>
      </c>
      <c r="DC349" s="20" t="s">
        <v>108</v>
      </c>
      <c r="DD349" s="20">
        <v>1</v>
      </c>
      <c r="DE349" s="20" t="s">
        <v>110</v>
      </c>
      <c r="DF349" s="20">
        <v>1</v>
      </c>
      <c r="DG349" s="20">
        <v>1421</v>
      </c>
      <c r="DH349" s="21" t="s">
        <v>17</v>
      </c>
      <c r="DI349" s="21">
        <v>107632.9</v>
      </c>
      <c r="DJ349" s="21">
        <v>0</v>
      </c>
      <c r="DK349" s="21">
        <v>107632.9</v>
      </c>
      <c r="DL349" s="21">
        <v>0</v>
      </c>
      <c r="DM349" s="21">
        <v>0</v>
      </c>
      <c r="DN349" s="21">
        <v>0</v>
      </c>
      <c r="DO349" s="21">
        <v>0</v>
      </c>
      <c r="DP349" s="21">
        <v>107632.9</v>
      </c>
    </row>
    <row r="350" spans="1:120" ht="14.25" x14ac:dyDescent="0.2">
      <c r="A350" s="34" t="s">
        <v>80</v>
      </c>
      <c r="B350" s="35" t="s">
        <v>87</v>
      </c>
      <c r="C350" s="35">
        <v>6</v>
      </c>
      <c r="D350" s="35" t="s">
        <v>84</v>
      </c>
      <c r="E350" s="35"/>
      <c r="F350" s="35"/>
      <c r="G350" s="41" t="s">
        <v>85</v>
      </c>
      <c r="H350" s="49">
        <v>183141</v>
      </c>
      <c r="I350" s="49">
        <v>-5894.23</v>
      </c>
      <c r="J350" s="49">
        <v>177246.77</v>
      </c>
      <c r="K350" s="49"/>
      <c r="L350" s="49">
        <v>177246.77</v>
      </c>
      <c r="M350" s="49">
        <v>177246.77</v>
      </c>
      <c r="N350" s="49">
        <v>177246.77</v>
      </c>
      <c r="O350" s="50"/>
      <c r="DB350" s="20" t="s">
        <v>94</v>
      </c>
      <c r="DC350" s="20" t="s">
        <v>108</v>
      </c>
      <c r="DD350" s="20">
        <v>1</v>
      </c>
      <c r="DE350" s="20" t="s">
        <v>110</v>
      </c>
      <c r="DF350" s="20">
        <v>1</v>
      </c>
      <c r="DG350" s="20">
        <v>1431</v>
      </c>
      <c r="DH350" s="21" t="s">
        <v>18</v>
      </c>
      <c r="DI350" s="21">
        <v>110861.89</v>
      </c>
      <c r="DJ350" s="21">
        <v>0</v>
      </c>
      <c r="DK350" s="21">
        <v>110861.89</v>
      </c>
      <c r="DL350" s="21">
        <v>0</v>
      </c>
      <c r="DM350" s="21">
        <v>0</v>
      </c>
      <c r="DN350" s="21">
        <v>0</v>
      </c>
      <c r="DO350" s="21">
        <v>0</v>
      </c>
      <c r="DP350" s="21">
        <v>110861.89</v>
      </c>
    </row>
    <row r="351" spans="1:120" ht="14.25" x14ac:dyDescent="0.2">
      <c r="A351" s="34" t="s">
        <v>80</v>
      </c>
      <c r="B351" s="35" t="s">
        <v>87</v>
      </c>
      <c r="C351" s="35">
        <v>6</v>
      </c>
      <c r="D351" s="35" t="s">
        <v>84</v>
      </c>
      <c r="E351" s="35">
        <v>1</v>
      </c>
      <c r="F351" s="35"/>
      <c r="G351" s="41" t="s">
        <v>12</v>
      </c>
      <c r="H351" s="49">
        <v>183141</v>
      </c>
      <c r="I351" s="49">
        <v>-63675.33</v>
      </c>
      <c r="J351" s="49">
        <v>119465.67</v>
      </c>
      <c r="K351" s="49"/>
      <c r="L351" s="49">
        <v>150848.76</v>
      </c>
      <c r="M351" s="49">
        <v>150848.76</v>
      </c>
      <c r="N351" s="49">
        <v>150848.76</v>
      </c>
      <c r="O351" s="50"/>
      <c r="DB351" s="20" t="s">
        <v>94</v>
      </c>
      <c r="DC351" s="20" t="s">
        <v>108</v>
      </c>
      <c r="DD351" s="20">
        <v>1</v>
      </c>
      <c r="DE351" s="20" t="s">
        <v>110</v>
      </c>
      <c r="DF351" s="20">
        <v>1</v>
      </c>
      <c r="DG351" s="20">
        <v>1541</v>
      </c>
      <c r="DH351" s="21" t="s">
        <v>19</v>
      </c>
      <c r="DI351" s="21">
        <v>372013.83</v>
      </c>
      <c r="DJ351" s="21">
        <v>0</v>
      </c>
      <c r="DK351" s="21">
        <v>372013.83</v>
      </c>
      <c r="DL351" s="21">
        <v>0</v>
      </c>
      <c r="DM351" s="21">
        <v>18648.34</v>
      </c>
      <c r="DN351" s="21">
        <v>18648.34</v>
      </c>
      <c r="DO351" s="21">
        <v>18648.34</v>
      </c>
      <c r="DP351" s="21">
        <v>353365.49</v>
      </c>
    </row>
    <row r="352" spans="1:120" ht="14.25" x14ac:dyDescent="0.2">
      <c r="A352" s="34" t="s">
        <v>80</v>
      </c>
      <c r="B352" s="35" t="s">
        <v>87</v>
      </c>
      <c r="C352" s="35">
        <v>6</v>
      </c>
      <c r="D352" s="35" t="s">
        <v>84</v>
      </c>
      <c r="E352" s="35">
        <v>1</v>
      </c>
      <c r="F352" s="35">
        <v>2231</v>
      </c>
      <c r="G352" s="41" t="s">
        <v>50</v>
      </c>
      <c r="H352" s="49"/>
      <c r="I352" s="49">
        <v>28331.49</v>
      </c>
      <c r="J352" s="49">
        <v>28331.49</v>
      </c>
      <c r="K352" s="49"/>
      <c r="L352" s="49">
        <v>40108.589999999997</v>
      </c>
      <c r="M352" s="49">
        <v>40108.589999999997</v>
      </c>
      <c r="N352" s="49">
        <v>40108.589999999997</v>
      </c>
      <c r="O352" s="50"/>
      <c r="DB352" s="20" t="s">
        <v>94</v>
      </c>
      <c r="DC352" s="20" t="s">
        <v>108</v>
      </c>
      <c r="DD352" s="20">
        <v>1</v>
      </c>
      <c r="DE352" s="20" t="s">
        <v>110</v>
      </c>
      <c r="DF352" s="20">
        <v>1</v>
      </c>
      <c r="DG352" s="20">
        <v>2111</v>
      </c>
      <c r="DH352" s="21" t="s">
        <v>20</v>
      </c>
      <c r="DI352" s="21">
        <v>7500</v>
      </c>
      <c r="DJ352" s="21">
        <v>0</v>
      </c>
      <c r="DK352" s="21">
        <v>7500</v>
      </c>
      <c r="DL352" s="21">
        <v>0</v>
      </c>
      <c r="DM352" s="21">
        <v>0</v>
      </c>
      <c r="DN352" s="21">
        <v>0</v>
      </c>
      <c r="DO352" s="21">
        <v>0</v>
      </c>
      <c r="DP352" s="21">
        <v>7500</v>
      </c>
    </row>
    <row r="353" spans="1:120" ht="14.25" x14ac:dyDescent="0.2">
      <c r="A353" s="34" t="s">
        <v>80</v>
      </c>
      <c r="B353" s="35" t="s">
        <v>87</v>
      </c>
      <c r="C353" s="35">
        <v>6</v>
      </c>
      <c r="D353" s="35" t="s">
        <v>84</v>
      </c>
      <c r="E353" s="35">
        <v>1</v>
      </c>
      <c r="F353" s="35">
        <v>2931</v>
      </c>
      <c r="G353" s="41" t="s">
        <v>89</v>
      </c>
      <c r="H353" s="49"/>
      <c r="I353" s="49">
        <v>78694.679999999993</v>
      </c>
      <c r="J353" s="49">
        <v>78694.679999999993</v>
      </c>
      <c r="K353" s="49"/>
      <c r="L353" s="49">
        <v>98300.67</v>
      </c>
      <c r="M353" s="49">
        <v>98300.67</v>
      </c>
      <c r="N353" s="49">
        <v>98300.67</v>
      </c>
      <c r="O353" s="50"/>
      <c r="DB353" s="20" t="s">
        <v>94</v>
      </c>
      <c r="DC353" s="20" t="s">
        <v>108</v>
      </c>
      <c r="DD353" s="20">
        <v>1</v>
      </c>
      <c r="DE353" s="20" t="s">
        <v>110</v>
      </c>
      <c r="DF353" s="20">
        <v>1</v>
      </c>
      <c r="DG353" s="20">
        <v>2141</v>
      </c>
      <c r="DH353" s="21" t="s">
        <v>46</v>
      </c>
      <c r="DI353" s="21">
        <v>5000</v>
      </c>
      <c r="DJ353" s="21">
        <v>0</v>
      </c>
      <c r="DK353" s="21">
        <v>5000</v>
      </c>
      <c r="DL353" s="21">
        <v>0</v>
      </c>
      <c r="DM353" s="21">
        <v>0</v>
      </c>
      <c r="DN353" s="21">
        <v>0</v>
      </c>
      <c r="DO353" s="21">
        <v>0</v>
      </c>
      <c r="DP353" s="21">
        <v>5000</v>
      </c>
    </row>
    <row r="354" spans="1:120" ht="14.25" x14ac:dyDescent="0.2">
      <c r="A354" s="34" t="s">
        <v>80</v>
      </c>
      <c r="B354" s="35" t="s">
        <v>87</v>
      </c>
      <c r="C354" s="35">
        <v>6</v>
      </c>
      <c r="D354" s="35" t="s">
        <v>84</v>
      </c>
      <c r="E354" s="35">
        <v>1</v>
      </c>
      <c r="F354" s="35">
        <v>4411</v>
      </c>
      <c r="G354" s="41" t="s">
        <v>90</v>
      </c>
      <c r="H354" s="49">
        <v>183141</v>
      </c>
      <c r="I354" s="49">
        <v>-170701.5</v>
      </c>
      <c r="J354" s="49">
        <v>12439.5</v>
      </c>
      <c r="K354" s="49"/>
      <c r="L354" s="49">
        <v>12439.5</v>
      </c>
      <c r="M354" s="49">
        <v>12439.5</v>
      </c>
      <c r="N354" s="49">
        <v>12439.5</v>
      </c>
      <c r="O354" s="50"/>
      <c r="DB354" s="20" t="s">
        <v>94</v>
      </c>
      <c r="DC354" s="20" t="s">
        <v>108</v>
      </c>
      <c r="DD354" s="20">
        <v>1</v>
      </c>
      <c r="DE354" s="20" t="s">
        <v>110</v>
      </c>
      <c r="DF354" s="20">
        <v>1</v>
      </c>
      <c r="DG354" s="20">
        <v>2151</v>
      </c>
      <c r="DH354" s="21" t="s">
        <v>105</v>
      </c>
      <c r="DI354" s="21">
        <v>3000</v>
      </c>
      <c r="DJ354" s="21">
        <v>0</v>
      </c>
      <c r="DK354" s="21">
        <v>3000</v>
      </c>
      <c r="DL354" s="21">
        <v>0</v>
      </c>
      <c r="DM354" s="21">
        <v>0</v>
      </c>
      <c r="DN354" s="21">
        <v>0</v>
      </c>
      <c r="DO354" s="21">
        <v>0</v>
      </c>
      <c r="DP354" s="21">
        <v>3000</v>
      </c>
    </row>
    <row r="355" spans="1:120" ht="14.25" x14ac:dyDescent="0.2">
      <c r="A355" s="34" t="s">
        <v>80</v>
      </c>
      <c r="B355" s="35" t="s">
        <v>87</v>
      </c>
      <c r="C355" s="35">
        <v>6</v>
      </c>
      <c r="D355" s="35" t="s">
        <v>84</v>
      </c>
      <c r="E355" s="35">
        <v>2</v>
      </c>
      <c r="F355" s="35"/>
      <c r="G355" s="41" t="s">
        <v>91</v>
      </c>
      <c r="H355" s="49"/>
      <c r="I355" s="49">
        <v>57781.1</v>
      </c>
      <c r="J355" s="49">
        <v>57781.1</v>
      </c>
      <c r="K355" s="49"/>
      <c r="L355" s="49">
        <v>26398.01</v>
      </c>
      <c r="M355" s="49">
        <v>26398.01</v>
      </c>
      <c r="N355" s="49">
        <v>26398.01</v>
      </c>
      <c r="O355" s="50"/>
      <c r="DB355" s="20" t="s">
        <v>94</v>
      </c>
      <c r="DC355" s="20" t="s">
        <v>108</v>
      </c>
      <c r="DD355" s="20">
        <v>1</v>
      </c>
      <c r="DE355" s="20" t="s">
        <v>110</v>
      </c>
      <c r="DF355" s="20">
        <v>1</v>
      </c>
      <c r="DG355" s="20">
        <v>2161</v>
      </c>
      <c r="DH355" s="21" t="s">
        <v>40</v>
      </c>
      <c r="DI355" s="21">
        <v>5000</v>
      </c>
      <c r="DJ355" s="21">
        <v>0</v>
      </c>
      <c r="DK355" s="21">
        <v>5000</v>
      </c>
      <c r="DL355" s="21">
        <v>0</v>
      </c>
      <c r="DM355" s="21">
        <v>1845.56</v>
      </c>
      <c r="DN355" s="21">
        <v>1845.56</v>
      </c>
      <c r="DO355" s="21">
        <v>0</v>
      </c>
      <c r="DP355" s="21">
        <v>3154.44</v>
      </c>
    </row>
    <row r="356" spans="1:120" ht="14.25" x14ac:dyDescent="0.2">
      <c r="A356" s="34" t="s">
        <v>80</v>
      </c>
      <c r="B356" s="35" t="s">
        <v>87</v>
      </c>
      <c r="C356" s="35">
        <v>6</v>
      </c>
      <c r="D356" s="35" t="s">
        <v>84</v>
      </c>
      <c r="E356" s="35">
        <v>2</v>
      </c>
      <c r="F356" s="35">
        <v>5121</v>
      </c>
      <c r="G356" s="41" t="s">
        <v>92</v>
      </c>
      <c r="H356" s="49"/>
      <c r="I356" s="49">
        <v>34526.239999999998</v>
      </c>
      <c r="J356" s="49">
        <v>34526.239999999998</v>
      </c>
      <c r="K356" s="49"/>
      <c r="L356" s="49">
        <v>12200</v>
      </c>
      <c r="M356" s="49">
        <v>12200</v>
      </c>
      <c r="N356" s="49">
        <v>12200</v>
      </c>
      <c r="O356" s="50"/>
      <c r="DB356" s="20" t="s">
        <v>94</v>
      </c>
      <c r="DC356" s="20" t="s">
        <v>108</v>
      </c>
      <c r="DD356" s="20">
        <v>1</v>
      </c>
      <c r="DE356" s="20" t="s">
        <v>110</v>
      </c>
      <c r="DF356" s="20">
        <v>1</v>
      </c>
      <c r="DG356" s="20">
        <v>2171</v>
      </c>
      <c r="DH356" s="21" t="s">
        <v>47</v>
      </c>
      <c r="DI356" s="21">
        <v>7000</v>
      </c>
      <c r="DJ356" s="21">
        <v>0</v>
      </c>
      <c r="DK356" s="21">
        <v>7000</v>
      </c>
      <c r="DL356" s="21">
        <v>0</v>
      </c>
      <c r="DM356" s="21">
        <v>0</v>
      </c>
      <c r="DN356" s="21">
        <v>0</v>
      </c>
      <c r="DO356" s="21">
        <v>0</v>
      </c>
      <c r="DP356" s="21">
        <v>7000</v>
      </c>
    </row>
    <row r="357" spans="1:120" ht="14.25" x14ac:dyDescent="0.2">
      <c r="A357" s="34" t="s">
        <v>80</v>
      </c>
      <c r="B357" s="35" t="s">
        <v>87</v>
      </c>
      <c r="C357" s="35">
        <v>6</v>
      </c>
      <c r="D357" s="35" t="s">
        <v>84</v>
      </c>
      <c r="E357" s="35">
        <v>2</v>
      </c>
      <c r="F357" s="35">
        <v>5191</v>
      </c>
      <c r="G357" s="41" t="s">
        <v>93</v>
      </c>
      <c r="H357" s="49"/>
      <c r="I357" s="49">
        <v>23254.86</v>
      </c>
      <c r="J357" s="49">
        <v>23254.86</v>
      </c>
      <c r="K357" s="49"/>
      <c r="L357" s="49">
        <v>14198.01</v>
      </c>
      <c r="M357" s="49">
        <v>14198.01</v>
      </c>
      <c r="N357" s="49">
        <v>14198.01</v>
      </c>
      <c r="O357" s="50"/>
      <c r="DB357" s="20" t="s">
        <v>94</v>
      </c>
      <c r="DC357" s="20" t="s">
        <v>108</v>
      </c>
      <c r="DD357" s="20">
        <v>1</v>
      </c>
      <c r="DE357" s="20" t="s">
        <v>110</v>
      </c>
      <c r="DF357" s="20">
        <v>1</v>
      </c>
      <c r="DG357" s="20">
        <v>2212</v>
      </c>
      <c r="DH357" s="21" t="s">
        <v>21</v>
      </c>
      <c r="DI357" s="21">
        <v>3000</v>
      </c>
      <c r="DJ357" s="21">
        <v>0</v>
      </c>
      <c r="DK357" s="21">
        <v>3000</v>
      </c>
      <c r="DL357" s="21">
        <v>0</v>
      </c>
      <c r="DM357" s="21">
        <v>119</v>
      </c>
      <c r="DN357" s="21">
        <v>119</v>
      </c>
      <c r="DO357" s="21">
        <v>51</v>
      </c>
      <c r="DP357" s="21">
        <v>2881</v>
      </c>
    </row>
    <row r="358" spans="1:120" ht="14.25" x14ac:dyDescent="0.2">
      <c r="A358" s="34" t="s">
        <v>94</v>
      </c>
      <c r="B358" s="35"/>
      <c r="C358" s="35"/>
      <c r="D358" s="35"/>
      <c r="E358" s="35"/>
      <c r="F358" s="35"/>
      <c r="G358" s="41" t="s">
        <v>95</v>
      </c>
      <c r="H358" s="49">
        <v>8997237.6099999994</v>
      </c>
      <c r="I358" s="49">
        <v>728644.5</v>
      </c>
      <c r="J358" s="49">
        <v>9725882.1099999994</v>
      </c>
      <c r="K358" s="49"/>
      <c r="L358" s="49">
        <v>9729626.1099999994</v>
      </c>
      <c r="M358" s="49">
        <v>9729626.1099999994</v>
      </c>
      <c r="N358" s="49">
        <v>9604485.9399999995</v>
      </c>
      <c r="O358" s="50"/>
      <c r="DB358" s="20" t="s">
        <v>94</v>
      </c>
      <c r="DC358" s="20" t="s">
        <v>108</v>
      </c>
      <c r="DD358" s="20">
        <v>1</v>
      </c>
      <c r="DE358" s="20" t="s">
        <v>110</v>
      </c>
      <c r="DF358" s="20">
        <v>1</v>
      </c>
      <c r="DG358" s="20">
        <v>2612</v>
      </c>
      <c r="DH358" s="21" t="s">
        <v>22</v>
      </c>
      <c r="DI358" s="21">
        <v>25000</v>
      </c>
      <c r="DJ358" s="21">
        <v>0</v>
      </c>
      <c r="DK358" s="21">
        <v>25000</v>
      </c>
      <c r="DL358" s="21">
        <v>0</v>
      </c>
      <c r="DM358" s="21">
        <v>1709.6</v>
      </c>
      <c r="DN358" s="21">
        <v>1709.6</v>
      </c>
      <c r="DO358" s="21">
        <v>0</v>
      </c>
      <c r="DP358" s="21">
        <v>23290.400000000001</v>
      </c>
    </row>
    <row r="359" spans="1:120" ht="14.25" x14ac:dyDescent="0.2">
      <c r="A359" s="34" t="s">
        <v>94</v>
      </c>
      <c r="B359" s="35" t="s">
        <v>96</v>
      </c>
      <c r="C359" s="35"/>
      <c r="D359" s="35"/>
      <c r="E359" s="35"/>
      <c r="F359" s="35"/>
      <c r="G359" s="41" t="s">
        <v>97</v>
      </c>
      <c r="H359" s="49">
        <v>3661214.61</v>
      </c>
      <c r="I359" s="49">
        <v>942051.5</v>
      </c>
      <c r="J359" s="49">
        <v>4603266.1100000003</v>
      </c>
      <c r="K359" s="49"/>
      <c r="L359" s="49">
        <v>4607010.1100000003</v>
      </c>
      <c r="M359" s="49">
        <v>4607010.1100000003</v>
      </c>
      <c r="N359" s="49">
        <v>4564565.2699999996</v>
      </c>
      <c r="O359" s="50"/>
      <c r="DB359" s="20" t="s">
        <v>94</v>
      </c>
      <c r="DC359" s="20" t="s">
        <v>108</v>
      </c>
      <c r="DD359" s="20">
        <v>1</v>
      </c>
      <c r="DE359" s="20" t="s">
        <v>110</v>
      </c>
      <c r="DF359" s="20">
        <v>1</v>
      </c>
      <c r="DG359" s="20">
        <v>2921</v>
      </c>
      <c r="DH359" s="21" t="s">
        <v>42</v>
      </c>
      <c r="DI359" s="21">
        <v>15000</v>
      </c>
      <c r="DJ359" s="21">
        <v>0</v>
      </c>
      <c r="DK359" s="21">
        <v>15000</v>
      </c>
      <c r="DL359" s="21">
        <v>0</v>
      </c>
      <c r="DM359" s="21">
        <v>569.22</v>
      </c>
      <c r="DN359" s="21">
        <v>569.22</v>
      </c>
      <c r="DO359" s="21">
        <v>0</v>
      </c>
      <c r="DP359" s="21">
        <v>14430.78</v>
      </c>
    </row>
    <row r="360" spans="1:120" ht="14.25" x14ac:dyDescent="0.2">
      <c r="A360" s="34" t="s">
        <v>94</v>
      </c>
      <c r="B360" s="35" t="s">
        <v>96</v>
      </c>
      <c r="C360" s="35">
        <v>1</v>
      </c>
      <c r="D360" s="35"/>
      <c r="E360" s="35"/>
      <c r="F360" s="35"/>
      <c r="G360" s="41" t="s">
        <v>9</v>
      </c>
      <c r="H360" s="49">
        <v>3661214.61</v>
      </c>
      <c r="I360" s="49">
        <v>942051.5</v>
      </c>
      <c r="J360" s="49">
        <v>4603266.1100000003</v>
      </c>
      <c r="K360" s="49"/>
      <c r="L360" s="49">
        <v>4607010.1100000003</v>
      </c>
      <c r="M360" s="49">
        <v>4607010.1100000003</v>
      </c>
      <c r="N360" s="49">
        <v>4564565.2699999996</v>
      </c>
      <c r="O360" s="50"/>
      <c r="DB360" s="20" t="s">
        <v>94</v>
      </c>
      <c r="DC360" s="20" t="s">
        <v>108</v>
      </c>
      <c r="DD360" s="20">
        <v>1</v>
      </c>
      <c r="DE360" s="20" t="s">
        <v>110</v>
      </c>
      <c r="DF360" s="20">
        <v>1</v>
      </c>
      <c r="DG360" s="20">
        <v>2941</v>
      </c>
      <c r="DH360" s="21" t="s">
        <v>23</v>
      </c>
      <c r="DI360" s="21">
        <v>2000</v>
      </c>
      <c r="DJ360" s="21">
        <v>0</v>
      </c>
      <c r="DK360" s="21">
        <v>2000</v>
      </c>
      <c r="DL360" s="21">
        <v>0</v>
      </c>
      <c r="DM360" s="21">
        <v>1194.8</v>
      </c>
      <c r="DN360" s="21">
        <v>1194.8</v>
      </c>
      <c r="DO360" s="21">
        <v>1194.8</v>
      </c>
      <c r="DP360" s="21">
        <v>805.2</v>
      </c>
    </row>
    <row r="361" spans="1:120" ht="14.25" x14ac:dyDescent="0.2">
      <c r="A361" s="34" t="s">
        <v>94</v>
      </c>
      <c r="B361" s="35" t="s">
        <v>96</v>
      </c>
      <c r="C361" s="35">
        <v>1</v>
      </c>
      <c r="D361" s="35" t="s">
        <v>98</v>
      </c>
      <c r="E361" s="35"/>
      <c r="F361" s="35"/>
      <c r="G361" s="41" t="s">
        <v>99</v>
      </c>
      <c r="H361" s="49">
        <v>3661214.61</v>
      </c>
      <c r="I361" s="49">
        <v>942051.5</v>
      </c>
      <c r="J361" s="49">
        <v>4603266.1100000003</v>
      </c>
      <c r="K361" s="49"/>
      <c r="L361" s="49">
        <v>4607010.1100000003</v>
      </c>
      <c r="M361" s="49">
        <v>4607010.1100000003</v>
      </c>
      <c r="N361" s="49">
        <v>4564565.2699999996</v>
      </c>
      <c r="O361" s="50"/>
      <c r="DB361" s="20" t="s">
        <v>94</v>
      </c>
      <c r="DC361" s="20" t="s">
        <v>108</v>
      </c>
      <c r="DD361" s="20">
        <v>1</v>
      </c>
      <c r="DE361" s="20" t="s">
        <v>110</v>
      </c>
      <c r="DF361" s="20">
        <v>1</v>
      </c>
      <c r="DG361" s="20">
        <v>3111</v>
      </c>
      <c r="DH361" s="21" t="s">
        <v>52</v>
      </c>
      <c r="DI361" s="21">
        <v>3000</v>
      </c>
      <c r="DJ361" s="21">
        <v>0</v>
      </c>
      <c r="DK361" s="21">
        <v>3000</v>
      </c>
      <c r="DL361" s="21">
        <v>0</v>
      </c>
      <c r="DM361" s="21">
        <v>0</v>
      </c>
      <c r="DN361" s="21">
        <v>0</v>
      </c>
      <c r="DO361" s="21">
        <v>0</v>
      </c>
      <c r="DP361" s="21">
        <v>3000</v>
      </c>
    </row>
    <row r="362" spans="1:120" ht="14.25" x14ac:dyDescent="0.2">
      <c r="A362" s="34" t="s">
        <v>94</v>
      </c>
      <c r="B362" s="35" t="s">
        <v>96</v>
      </c>
      <c r="C362" s="35">
        <v>1</v>
      </c>
      <c r="D362" s="35" t="s">
        <v>98</v>
      </c>
      <c r="E362" s="35">
        <v>1</v>
      </c>
      <c r="F362" s="35"/>
      <c r="G362" s="41" t="s">
        <v>12</v>
      </c>
      <c r="H362" s="49">
        <v>3661214.61</v>
      </c>
      <c r="I362" s="49">
        <v>942051.5</v>
      </c>
      <c r="J362" s="49">
        <v>4603266.1100000003</v>
      </c>
      <c r="K362" s="49"/>
      <c r="L362" s="49">
        <v>4607010.1100000003</v>
      </c>
      <c r="M362" s="49">
        <v>4607010.1100000003</v>
      </c>
      <c r="N362" s="49">
        <v>4564565.2699999996</v>
      </c>
      <c r="O362" s="50"/>
      <c r="DB362" s="20" t="s">
        <v>94</v>
      </c>
      <c r="DC362" s="20" t="s">
        <v>108</v>
      </c>
      <c r="DD362" s="20">
        <v>1</v>
      </c>
      <c r="DE362" s="20" t="s">
        <v>110</v>
      </c>
      <c r="DF362" s="20">
        <v>1</v>
      </c>
      <c r="DG362" s="20">
        <v>3131</v>
      </c>
      <c r="DH362" s="21" t="s">
        <v>53</v>
      </c>
      <c r="DI362" s="21">
        <v>3000</v>
      </c>
      <c r="DJ362" s="21">
        <v>0</v>
      </c>
      <c r="DK362" s="21">
        <v>3000</v>
      </c>
      <c r="DL362" s="21">
        <v>0</v>
      </c>
      <c r="DM362" s="21">
        <v>0</v>
      </c>
      <c r="DN362" s="21">
        <v>0</v>
      </c>
      <c r="DO362" s="21">
        <v>0</v>
      </c>
      <c r="DP362" s="21">
        <v>3000</v>
      </c>
    </row>
    <row r="363" spans="1:120" ht="14.25" x14ac:dyDescent="0.2">
      <c r="A363" s="34" t="s">
        <v>94</v>
      </c>
      <c r="B363" s="35" t="s">
        <v>96</v>
      </c>
      <c r="C363" s="35">
        <v>1</v>
      </c>
      <c r="D363" s="35" t="s">
        <v>98</v>
      </c>
      <c r="E363" s="35">
        <v>1</v>
      </c>
      <c r="F363" s="35">
        <v>1131</v>
      </c>
      <c r="G363" s="41" t="s">
        <v>13</v>
      </c>
      <c r="H363" s="49">
        <v>1002397.82</v>
      </c>
      <c r="I363" s="49">
        <v>-102281.51</v>
      </c>
      <c r="J363" s="49">
        <v>900116.31</v>
      </c>
      <c r="K363" s="49"/>
      <c r="L363" s="49">
        <v>900116.31</v>
      </c>
      <c r="M363" s="49">
        <v>900116.31</v>
      </c>
      <c r="N363" s="49">
        <v>877112.08</v>
      </c>
      <c r="O363" s="50"/>
      <c r="DB363" s="20" t="s">
        <v>94</v>
      </c>
      <c r="DC363" s="20" t="s">
        <v>108</v>
      </c>
      <c r="DD363" s="20">
        <v>1</v>
      </c>
      <c r="DE363" s="20" t="s">
        <v>110</v>
      </c>
      <c r="DF363" s="20">
        <v>1</v>
      </c>
      <c r="DG363" s="20">
        <v>3141</v>
      </c>
      <c r="DH363" s="21" t="s">
        <v>44</v>
      </c>
      <c r="DI363" s="21">
        <v>15000</v>
      </c>
      <c r="DJ363" s="21">
        <v>0</v>
      </c>
      <c r="DK363" s="21">
        <v>15000</v>
      </c>
      <c r="DL363" s="21">
        <v>0</v>
      </c>
      <c r="DM363" s="21">
        <v>1219</v>
      </c>
      <c r="DN363" s="21">
        <v>1219</v>
      </c>
      <c r="DO363" s="21">
        <v>1219</v>
      </c>
      <c r="DP363" s="21">
        <v>13781</v>
      </c>
    </row>
    <row r="364" spans="1:120" ht="14.25" x14ac:dyDescent="0.2">
      <c r="A364" s="34" t="s">
        <v>94</v>
      </c>
      <c r="B364" s="35" t="s">
        <v>96</v>
      </c>
      <c r="C364" s="35">
        <v>1</v>
      </c>
      <c r="D364" s="35" t="s">
        <v>98</v>
      </c>
      <c r="E364" s="35">
        <v>1</v>
      </c>
      <c r="F364" s="35">
        <v>1321</v>
      </c>
      <c r="G364" s="41" t="s">
        <v>14</v>
      </c>
      <c r="H364" s="49">
        <v>25417.16</v>
      </c>
      <c r="I364" s="49">
        <v>-1776.51</v>
      </c>
      <c r="J364" s="49">
        <v>23640.65</v>
      </c>
      <c r="K364" s="49"/>
      <c r="L364" s="49">
        <v>23640.65</v>
      </c>
      <c r="M364" s="49">
        <v>23640.65</v>
      </c>
      <c r="N364" s="49">
        <v>23640.65</v>
      </c>
      <c r="O364" s="50"/>
      <c r="DB364" s="20" t="s">
        <v>94</v>
      </c>
      <c r="DC364" s="20" t="s">
        <v>108</v>
      </c>
      <c r="DD364" s="20">
        <v>1</v>
      </c>
      <c r="DE364" s="20" t="s">
        <v>110</v>
      </c>
      <c r="DF364" s="20">
        <v>1</v>
      </c>
      <c r="DG364" s="20">
        <v>3361</v>
      </c>
      <c r="DH364" s="21" t="s">
        <v>24</v>
      </c>
      <c r="DI364" s="21">
        <v>7000</v>
      </c>
      <c r="DJ364" s="21">
        <v>0</v>
      </c>
      <c r="DK364" s="21">
        <v>7000</v>
      </c>
      <c r="DL364" s="21">
        <v>0</v>
      </c>
      <c r="DM364" s="21">
        <v>0</v>
      </c>
      <c r="DN364" s="21">
        <v>0</v>
      </c>
      <c r="DO364" s="21">
        <v>0</v>
      </c>
      <c r="DP364" s="21">
        <v>7000</v>
      </c>
    </row>
    <row r="365" spans="1:120" ht="14.25" x14ac:dyDescent="0.2">
      <c r="A365" s="34" t="s">
        <v>94</v>
      </c>
      <c r="B365" s="35" t="s">
        <v>96</v>
      </c>
      <c r="C365" s="35">
        <v>1</v>
      </c>
      <c r="D365" s="35" t="s">
        <v>98</v>
      </c>
      <c r="E365" s="35">
        <v>1</v>
      </c>
      <c r="F365" s="35">
        <v>1323</v>
      </c>
      <c r="G365" s="41" t="s">
        <v>15</v>
      </c>
      <c r="H365" s="49">
        <v>171737.57</v>
      </c>
      <c r="I365" s="49">
        <v>2048.4299999999998</v>
      </c>
      <c r="J365" s="49">
        <v>173786</v>
      </c>
      <c r="K365" s="49"/>
      <c r="L365" s="49">
        <v>173786</v>
      </c>
      <c r="M365" s="49">
        <v>173786</v>
      </c>
      <c r="N365" s="49">
        <v>173786</v>
      </c>
      <c r="O365" s="50"/>
      <c r="DB365" s="20" t="s">
        <v>94</v>
      </c>
      <c r="DC365" s="20" t="s">
        <v>108</v>
      </c>
      <c r="DD365" s="20">
        <v>1</v>
      </c>
      <c r="DE365" s="20" t="s">
        <v>110</v>
      </c>
      <c r="DF365" s="20">
        <v>1</v>
      </c>
      <c r="DG365" s="20">
        <v>3551</v>
      </c>
      <c r="DH365" s="21" t="s">
        <v>25</v>
      </c>
      <c r="DI365" s="21">
        <v>17000</v>
      </c>
      <c r="DJ365" s="21">
        <v>0</v>
      </c>
      <c r="DK365" s="21">
        <v>17000</v>
      </c>
      <c r="DL365" s="21">
        <v>0</v>
      </c>
      <c r="DM365" s="21">
        <v>0</v>
      </c>
      <c r="DN365" s="21">
        <v>0</v>
      </c>
      <c r="DO365" s="21">
        <v>0</v>
      </c>
      <c r="DP365" s="21">
        <v>17000</v>
      </c>
    </row>
    <row r="366" spans="1:120" ht="14.25" x14ac:dyDescent="0.2">
      <c r="A366" s="34" t="s">
        <v>94</v>
      </c>
      <c r="B366" s="35" t="s">
        <v>96</v>
      </c>
      <c r="C366" s="35">
        <v>1</v>
      </c>
      <c r="D366" s="35" t="s">
        <v>98</v>
      </c>
      <c r="E366" s="35">
        <v>1</v>
      </c>
      <c r="F366" s="35">
        <v>1413</v>
      </c>
      <c r="G366" s="41" t="s">
        <v>16</v>
      </c>
      <c r="H366" s="49">
        <v>242878.07999999999</v>
      </c>
      <c r="I366" s="49">
        <v>-42813.38</v>
      </c>
      <c r="J366" s="49">
        <v>200064.7</v>
      </c>
      <c r="K366" s="49"/>
      <c r="L366" s="49">
        <v>200064.7</v>
      </c>
      <c r="M366" s="49">
        <v>200064.7</v>
      </c>
      <c r="N366" s="49">
        <v>200064.7</v>
      </c>
      <c r="O366" s="50"/>
      <c r="DB366" s="20" t="s">
        <v>94</v>
      </c>
      <c r="DC366" s="20" t="s">
        <v>108</v>
      </c>
      <c r="DD366" s="20">
        <v>1</v>
      </c>
      <c r="DE366" s="20" t="s">
        <v>110</v>
      </c>
      <c r="DF366" s="20">
        <v>1</v>
      </c>
      <c r="DG366" s="20">
        <v>3591</v>
      </c>
      <c r="DH366" s="21" t="s">
        <v>45</v>
      </c>
      <c r="DI366" s="21">
        <v>10668</v>
      </c>
      <c r="DJ366" s="21">
        <v>0</v>
      </c>
      <c r="DK366" s="21">
        <v>10668</v>
      </c>
      <c r="DL366" s="21">
        <v>0</v>
      </c>
      <c r="DM366" s="21">
        <v>0</v>
      </c>
      <c r="DN366" s="21">
        <v>0</v>
      </c>
      <c r="DO366" s="21">
        <v>0</v>
      </c>
      <c r="DP366" s="21">
        <v>10668</v>
      </c>
    </row>
    <row r="367" spans="1:120" ht="14.25" x14ac:dyDescent="0.2">
      <c r="A367" s="34" t="s">
        <v>94</v>
      </c>
      <c r="B367" s="35" t="s">
        <v>96</v>
      </c>
      <c r="C367" s="35">
        <v>1</v>
      </c>
      <c r="D367" s="35" t="s">
        <v>98</v>
      </c>
      <c r="E367" s="35">
        <v>1</v>
      </c>
      <c r="F367" s="35">
        <v>1421</v>
      </c>
      <c r="G367" s="41" t="s">
        <v>17</v>
      </c>
      <c r="H367" s="49">
        <v>72504.69</v>
      </c>
      <c r="I367" s="49">
        <v>-7315.47</v>
      </c>
      <c r="J367" s="49">
        <v>65189.22</v>
      </c>
      <c r="K367" s="49"/>
      <c r="L367" s="49">
        <v>65189.22</v>
      </c>
      <c r="M367" s="49">
        <v>65189.22</v>
      </c>
      <c r="N367" s="49">
        <v>65189.22</v>
      </c>
      <c r="O367" s="50"/>
      <c r="DB367" s="20" t="s">
        <v>94</v>
      </c>
      <c r="DC367" s="20" t="s">
        <v>108</v>
      </c>
      <c r="DD367" s="20">
        <v>1</v>
      </c>
      <c r="DE367" s="20" t="s">
        <v>110</v>
      </c>
      <c r="DF367" s="20">
        <v>1</v>
      </c>
      <c r="DG367" s="20">
        <v>3751</v>
      </c>
      <c r="DH367" s="21" t="s">
        <v>26</v>
      </c>
      <c r="DI367" s="21">
        <v>4000</v>
      </c>
      <c r="DJ367" s="21">
        <v>0</v>
      </c>
      <c r="DK367" s="21">
        <v>4000</v>
      </c>
      <c r="DL367" s="21">
        <v>0</v>
      </c>
      <c r="DM367" s="21">
        <v>0</v>
      </c>
      <c r="DN367" s="21">
        <v>0</v>
      </c>
      <c r="DO367" s="21">
        <v>0</v>
      </c>
      <c r="DP367" s="21">
        <v>4000</v>
      </c>
    </row>
    <row r="368" spans="1:120" ht="14.25" x14ac:dyDescent="0.2">
      <c r="A368" s="34" t="s">
        <v>94</v>
      </c>
      <c r="B368" s="35" t="s">
        <v>96</v>
      </c>
      <c r="C368" s="35">
        <v>1</v>
      </c>
      <c r="D368" s="35" t="s">
        <v>98</v>
      </c>
      <c r="E368" s="35">
        <v>1</v>
      </c>
      <c r="F368" s="35">
        <v>1431</v>
      </c>
      <c r="G368" s="41" t="s">
        <v>18</v>
      </c>
      <c r="H368" s="49">
        <v>74679.83</v>
      </c>
      <c r="I368" s="49">
        <v>-7674.63</v>
      </c>
      <c r="J368" s="49">
        <v>67005.2</v>
      </c>
      <c r="K368" s="49"/>
      <c r="L368" s="49">
        <v>67005.2</v>
      </c>
      <c r="M368" s="49">
        <v>67005.2</v>
      </c>
      <c r="N368" s="49">
        <v>67005.2</v>
      </c>
      <c r="O368" s="50"/>
      <c r="DB368" s="20" t="s">
        <v>94</v>
      </c>
      <c r="DC368" s="20" t="s">
        <v>108</v>
      </c>
      <c r="DD368" s="20">
        <v>1</v>
      </c>
      <c r="DE368" s="20" t="s">
        <v>110</v>
      </c>
      <c r="DF368" s="20">
        <v>1</v>
      </c>
      <c r="DG368" s="20">
        <v>3821</v>
      </c>
      <c r="DH368" s="21" t="s">
        <v>29</v>
      </c>
      <c r="DI368" s="21">
        <v>4000</v>
      </c>
      <c r="DJ368" s="21">
        <v>0</v>
      </c>
      <c r="DK368" s="21">
        <v>4000</v>
      </c>
      <c r="DL368" s="21">
        <v>0</v>
      </c>
      <c r="DM368" s="21">
        <v>0</v>
      </c>
      <c r="DN368" s="21">
        <v>0</v>
      </c>
      <c r="DO368" s="21">
        <v>0</v>
      </c>
      <c r="DP368" s="21">
        <v>4000</v>
      </c>
    </row>
    <row r="369" spans="1:120" ht="14.25" x14ac:dyDescent="0.2">
      <c r="A369" s="34" t="s">
        <v>94</v>
      </c>
      <c r="B369" s="35" t="s">
        <v>96</v>
      </c>
      <c r="C369" s="35">
        <v>1</v>
      </c>
      <c r="D369" s="35" t="s">
        <v>98</v>
      </c>
      <c r="E369" s="35">
        <v>1</v>
      </c>
      <c r="F369" s="35">
        <v>1541</v>
      </c>
      <c r="G369" s="41" t="s">
        <v>19</v>
      </c>
      <c r="H369" s="49">
        <v>250599.46</v>
      </c>
      <c r="I369" s="49">
        <v>-28439.81</v>
      </c>
      <c r="J369" s="49">
        <v>222159.65</v>
      </c>
      <c r="K369" s="49"/>
      <c r="L369" s="49">
        <v>222159.65</v>
      </c>
      <c r="M369" s="49">
        <v>222159.65</v>
      </c>
      <c r="N369" s="49">
        <v>216408.57</v>
      </c>
      <c r="O369" s="50"/>
      <c r="DB369" s="20" t="s">
        <v>94</v>
      </c>
      <c r="DC369" s="20" t="s">
        <v>108</v>
      </c>
      <c r="DD369" s="20">
        <v>1</v>
      </c>
      <c r="DE369" s="20" t="s">
        <v>110</v>
      </c>
      <c r="DF369" s="20">
        <v>2</v>
      </c>
      <c r="DG369" s="20"/>
      <c r="DH369" s="21" t="s">
        <v>91</v>
      </c>
      <c r="DI369" s="21">
        <v>22000</v>
      </c>
      <c r="DJ369" s="21">
        <v>0</v>
      </c>
      <c r="DK369" s="21">
        <v>22000</v>
      </c>
      <c r="DL369" s="21">
        <v>0</v>
      </c>
      <c r="DM369" s="21">
        <v>0</v>
      </c>
      <c r="DN369" s="21">
        <v>0</v>
      </c>
      <c r="DO369" s="21">
        <v>0</v>
      </c>
      <c r="DP369" s="21">
        <v>22000</v>
      </c>
    </row>
    <row r="370" spans="1:120" ht="14.25" x14ac:dyDescent="0.2">
      <c r="A370" s="34" t="s">
        <v>94</v>
      </c>
      <c r="B370" s="35" t="s">
        <v>96</v>
      </c>
      <c r="C370" s="35">
        <v>1</v>
      </c>
      <c r="D370" s="35" t="s">
        <v>98</v>
      </c>
      <c r="E370" s="35">
        <v>1</v>
      </c>
      <c r="F370" s="35">
        <v>2111</v>
      </c>
      <c r="G370" s="41" t="s">
        <v>20</v>
      </c>
      <c r="H370" s="49">
        <v>10000</v>
      </c>
      <c r="I370" s="49">
        <v>-3952.27</v>
      </c>
      <c r="J370" s="49">
        <v>6047.73</v>
      </c>
      <c r="K370" s="49"/>
      <c r="L370" s="49">
        <v>6047.73</v>
      </c>
      <c r="M370" s="49">
        <v>6047.73</v>
      </c>
      <c r="N370" s="49">
        <v>4736.1099999999997</v>
      </c>
      <c r="O370" s="50"/>
      <c r="DB370" s="20" t="s">
        <v>94</v>
      </c>
      <c r="DC370" s="20" t="s">
        <v>108</v>
      </c>
      <c r="DD370" s="20">
        <v>1</v>
      </c>
      <c r="DE370" s="20" t="s">
        <v>110</v>
      </c>
      <c r="DF370" s="20">
        <v>2</v>
      </c>
      <c r="DG370" s="20">
        <v>5151</v>
      </c>
      <c r="DH370" s="21" t="s">
        <v>112</v>
      </c>
      <c r="DI370" s="21">
        <v>22000</v>
      </c>
      <c r="DJ370" s="21">
        <v>0</v>
      </c>
      <c r="DK370" s="21">
        <v>22000</v>
      </c>
      <c r="DL370" s="21">
        <v>0</v>
      </c>
      <c r="DM370" s="21">
        <v>0</v>
      </c>
      <c r="DN370" s="21">
        <v>0</v>
      </c>
      <c r="DO370" s="21">
        <v>0</v>
      </c>
      <c r="DP370" s="21">
        <v>22000</v>
      </c>
    </row>
    <row r="371" spans="1:120" ht="14.25" x14ac:dyDescent="0.2">
      <c r="A371" s="34" t="s">
        <v>94</v>
      </c>
      <c r="B371" s="35" t="s">
        <v>96</v>
      </c>
      <c r="C371" s="35">
        <v>1</v>
      </c>
      <c r="D371" s="35" t="s">
        <v>98</v>
      </c>
      <c r="E371" s="35">
        <v>1</v>
      </c>
      <c r="F371" s="35">
        <v>2141</v>
      </c>
      <c r="G371" s="41" t="s">
        <v>46</v>
      </c>
      <c r="H371" s="49">
        <v>5000</v>
      </c>
      <c r="I371" s="49">
        <v>-5000</v>
      </c>
      <c r="J371" s="49"/>
      <c r="K371" s="49"/>
      <c r="L371" s="49"/>
      <c r="M371" s="49"/>
      <c r="N371" s="49"/>
      <c r="O371" s="50"/>
      <c r="DB371" s="20" t="s">
        <v>94</v>
      </c>
      <c r="DC371" s="20" t="s">
        <v>108</v>
      </c>
      <c r="DD371" s="20">
        <v>4</v>
      </c>
      <c r="DE371" s="20"/>
      <c r="DF371" s="20"/>
      <c r="DG371" s="20"/>
      <c r="DH371" s="21" t="s">
        <v>28</v>
      </c>
      <c r="DI371" s="21">
        <v>5000</v>
      </c>
      <c r="DJ371" s="21">
        <v>0</v>
      </c>
      <c r="DK371" s="21">
        <v>5000</v>
      </c>
      <c r="DL371" s="21">
        <v>0</v>
      </c>
      <c r="DM371" s="21">
        <v>0</v>
      </c>
      <c r="DN371" s="21">
        <v>0</v>
      </c>
      <c r="DO371" s="21">
        <v>0</v>
      </c>
      <c r="DP371" s="21">
        <v>5000</v>
      </c>
    </row>
    <row r="372" spans="1:120" ht="14.25" x14ac:dyDescent="0.2">
      <c r="A372" s="34" t="s">
        <v>94</v>
      </c>
      <c r="B372" s="35" t="s">
        <v>96</v>
      </c>
      <c r="C372" s="35">
        <v>1</v>
      </c>
      <c r="D372" s="35" t="s">
        <v>98</v>
      </c>
      <c r="E372" s="35">
        <v>1</v>
      </c>
      <c r="F372" s="35">
        <v>2142</v>
      </c>
      <c r="G372" s="41" t="s">
        <v>100</v>
      </c>
      <c r="H372" s="49">
        <v>18000</v>
      </c>
      <c r="I372" s="49">
        <v>-18000</v>
      </c>
      <c r="J372" s="49"/>
      <c r="K372" s="49"/>
      <c r="L372" s="49"/>
      <c r="M372" s="49"/>
      <c r="N372" s="49"/>
      <c r="O372" s="50"/>
      <c r="DB372" s="20" t="s">
        <v>94</v>
      </c>
      <c r="DC372" s="20" t="s">
        <v>108</v>
      </c>
      <c r="DD372" s="20">
        <v>4</v>
      </c>
      <c r="DE372" s="20" t="s">
        <v>110</v>
      </c>
      <c r="DF372" s="20"/>
      <c r="DG372" s="20"/>
      <c r="DH372" s="21" t="s">
        <v>111</v>
      </c>
      <c r="DI372" s="21">
        <v>5000</v>
      </c>
      <c r="DJ372" s="21">
        <v>0</v>
      </c>
      <c r="DK372" s="21">
        <v>5000</v>
      </c>
      <c r="DL372" s="21">
        <v>0</v>
      </c>
      <c r="DM372" s="21">
        <v>0</v>
      </c>
      <c r="DN372" s="21">
        <v>0</v>
      </c>
      <c r="DO372" s="21">
        <v>0</v>
      </c>
      <c r="DP372" s="21">
        <v>5000</v>
      </c>
    </row>
    <row r="373" spans="1:120" ht="14.25" x14ac:dyDescent="0.2">
      <c r="A373" s="34" t="s">
        <v>94</v>
      </c>
      <c r="B373" s="35" t="s">
        <v>96</v>
      </c>
      <c r="C373" s="35">
        <v>1</v>
      </c>
      <c r="D373" s="35" t="s">
        <v>98</v>
      </c>
      <c r="E373" s="35">
        <v>1</v>
      </c>
      <c r="F373" s="35">
        <v>2171</v>
      </c>
      <c r="G373" s="41" t="s">
        <v>47</v>
      </c>
      <c r="H373" s="49">
        <v>3000</v>
      </c>
      <c r="I373" s="49">
        <v>-1432</v>
      </c>
      <c r="J373" s="49">
        <v>1568</v>
      </c>
      <c r="K373" s="49"/>
      <c r="L373" s="49">
        <v>1568</v>
      </c>
      <c r="M373" s="49">
        <v>1568</v>
      </c>
      <c r="N373" s="49">
        <v>1568</v>
      </c>
      <c r="O373" s="50"/>
      <c r="DB373" s="20" t="s">
        <v>94</v>
      </c>
      <c r="DC373" s="20" t="s">
        <v>108</v>
      </c>
      <c r="DD373" s="20">
        <v>4</v>
      </c>
      <c r="DE373" s="20" t="s">
        <v>110</v>
      </c>
      <c r="DF373" s="20">
        <v>2</v>
      </c>
      <c r="DG373" s="20"/>
      <c r="DH373" s="21" t="s">
        <v>91</v>
      </c>
      <c r="DI373" s="21">
        <v>5000</v>
      </c>
      <c r="DJ373" s="21">
        <v>0</v>
      </c>
      <c r="DK373" s="21">
        <v>5000</v>
      </c>
      <c r="DL373" s="21">
        <v>0</v>
      </c>
      <c r="DM373" s="21">
        <v>0</v>
      </c>
      <c r="DN373" s="21">
        <v>0</v>
      </c>
      <c r="DO373" s="21">
        <v>0</v>
      </c>
      <c r="DP373" s="21">
        <v>5000</v>
      </c>
    </row>
    <row r="374" spans="1:120" ht="14.25" x14ac:dyDescent="0.2">
      <c r="A374" s="34" t="s">
        <v>94</v>
      </c>
      <c r="B374" s="35" t="s">
        <v>96</v>
      </c>
      <c r="C374" s="35">
        <v>1</v>
      </c>
      <c r="D374" s="35" t="s">
        <v>98</v>
      </c>
      <c r="E374" s="35">
        <v>1</v>
      </c>
      <c r="F374" s="35">
        <v>2212</v>
      </c>
      <c r="G374" s="41" t="s">
        <v>21</v>
      </c>
      <c r="H374" s="49">
        <v>3000</v>
      </c>
      <c r="I374" s="49">
        <v>-2857.65</v>
      </c>
      <c r="J374" s="49">
        <v>142.35</v>
      </c>
      <c r="K374" s="49"/>
      <c r="L374" s="49">
        <v>142.35</v>
      </c>
      <c r="M374" s="49">
        <v>142.35</v>
      </c>
      <c r="N374" s="49">
        <v>142.35</v>
      </c>
      <c r="O374" s="50"/>
      <c r="DB374" s="20" t="s">
        <v>94</v>
      </c>
      <c r="DC374" s="20" t="s">
        <v>108</v>
      </c>
      <c r="DD374" s="20">
        <v>4</v>
      </c>
      <c r="DE374" s="20" t="s">
        <v>110</v>
      </c>
      <c r="DF374" s="20">
        <v>2</v>
      </c>
      <c r="DG374" s="20">
        <v>5111</v>
      </c>
      <c r="DH374" s="21" t="s">
        <v>113</v>
      </c>
      <c r="DI374" s="21">
        <v>5000</v>
      </c>
      <c r="DJ374" s="21">
        <v>0</v>
      </c>
      <c r="DK374" s="21">
        <v>5000</v>
      </c>
      <c r="DL374" s="21">
        <v>0</v>
      </c>
      <c r="DM374" s="21">
        <v>0</v>
      </c>
      <c r="DN374" s="21">
        <v>0</v>
      </c>
      <c r="DO374" s="21">
        <v>0</v>
      </c>
      <c r="DP374" s="21">
        <v>5000</v>
      </c>
    </row>
    <row r="375" spans="1:120" ht="14.25" x14ac:dyDescent="0.2">
      <c r="A375" s="34" t="s">
        <v>94</v>
      </c>
      <c r="B375" s="35" t="s">
        <v>96</v>
      </c>
      <c r="C375" s="35">
        <v>1</v>
      </c>
      <c r="D375" s="35" t="s">
        <v>98</v>
      </c>
      <c r="E375" s="35">
        <v>1</v>
      </c>
      <c r="F375" s="35">
        <v>2541</v>
      </c>
      <c r="G375" s="41" t="s">
        <v>41</v>
      </c>
      <c r="H375" s="49">
        <v>2000</v>
      </c>
      <c r="I375" s="49">
        <v>-1787.6</v>
      </c>
      <c r="J375" s="49">
        <v>212.4</v>
      </c>
      <c r="K375" s="49"/>
      <c r="L375" s="49">
        <v>3956.4</v>
      </c>
      <c r="M375" s="49">
        <v>3956.4</v>
      </c>
      <c r="N375" s="49">
        <v>3956.4</v>
      </c>
      <c r="O375" s="50"/>
      <c r="DB375" s="20" t="s">
        <v>94</v>
      </c>
      <c r="DC375" s="20" t="s">
        <v>108</v>
      </c>
      <c r="DD375" s="20">
        <v>6</v>
      </c>
      <c r="DE375" s="20"/>
      <c r="DF375" s="20"/>
      <c r="DG375" s="20"/>
      <c r="DH375" s="21" t="s">
        <v>63</v>
      </c>
      <c r="DI375" s="21">
        <v>124800</v>
      </c>
      <c r="DJ375" s="21">
        <v>0</v>
      </c>
      <c r="DK375" s="21">
        <v>124800</v>
      </c>
      <c r="DL375" s="21">
        <v>0</v>
      </c>
      <c r="DM375" s="21">
        <v>0</v>
      </c>
      <c r="DN375" s="21">
        <v>0</v>
      </c>
      <c r="DO375" s="21">
        <v>0</v>
      </c>
      <c r="DP375" s="21">
        <v>124800</v>
      </c>
    </row>
    <row r="376" spans="1:120" ht="14.25" x14ac:dyDescent="0.2">
      <c r="A376" s="34" t="s">
        <v>94</v>
      </c>
      <c r="B376" s="35" t="s">
        <v>96</v>
      </c>
      <c r="C376" s="35">
        <v>1</v>
      </c>
      <c r="D376" s="35" t="s">
        <v>98</v>
      </c>
      <c r="E376" s="35">
        <v>1</v>
      </c>
      <c r="F376" s="35">
        <v>2612</v>
      </c>
      <c r="G376" s="41" t="s">
        <v>22</v>
      </c>
      <c r="H376" s="49">
        <v>60000</v>
      </c>
      <c r="I376" s="49">
        <v>-9882.35</v>
      </c>
      <c r="J376" s="49">
        <v>50117.65</v>
      </c>
      <c r="K376" s="49"/>
      <c r="L376" s="49">
        <v>50117.65</v>
      </c>
      <c r="M376" s="49">
        <v>50117.65</v>
      </c>
      <c r="N376" s="49">
        <v>49739.74</v>
      </c>
      <c r="O376" s="50"/>
      <c r="DB376" s="20" t="s">
        <v>94</v>
      </c>
      <c r="DC376" s="20" t="s">
        <v>108</v>
      </c>
      <c r="DD376" s="20">
        <v>6</v>
      </c>
      <c r="DE376" s="20" t="s">
        <v>110</v>
      </c>
      <c r="DF376" s="20"/>
      <c r="DG376" s="20"/>
      <c r="DH376" s="21" t="s">
        <v>111</v>
      </c>
      <c r="DI376" s="21">
        <v>124800</v>
      </c>
      <c r="DJ376" s="21">
        <v>0</v>
      </c>
      <c r="DK376" s="21">
        <v>124800</v>
      </c>
      <c r="DL376" s="21">
        <v>0</v>
      </c>
      <c r="DM376" s="21">
        <v>0</v>
      </c>
      <c r="DN376" s="21">
        <v>0</v>
      </c>
      <c r="DO376" s="21">
        <v>0</v>
      </c>
      <c r="DP376" s="21">
        <v>124800</v>
      </c>
    </row>
    <row r="377" spans="1:120" ht="14.25" x14ac:dyDescent="0.2">
      <c r="A377" s="34" t="s">
        <v>94</v>
      </c>
      <c r="B377" s="35" t="s">
        <v>96</v>
      </c>
      <c r="C377" s="35">
        <v>1</v>
      </c>
      <c r="D377" s="35" t="s">
        <v>98</v>
      </c>
      <c r="E377" s="35">
        <v>1</v>
      </c>
      <c r="F377" s="35">
        <v>2941</v>
      </c>
      <c r="G377" s="41" t="s">
        <v>23</v>
      </c>
      <c r="H377" s="49">
        <v>3000</v>
      </c>
      <c r="I377" s="49">
        <v>-3000</v>
      </c>
      <c r="J377" s="49"/>
      <c r="K377" s="49"/>
      <c r="L377" s="49"/>
      <c r="M377" s="49"/>
      <c r="N377" s="49"/>
      <c r="O377" s="50"/>
      <c r="DB377" s="20" t="s">
        <v>94</v>
      </c>
      <c r="DC377" s="20" t="s">
        <v>108</v>
      </c>
      <c r="DD377" s="20">
        <v>6</v>
      </c>
      <c r="DE377" s="20" t="s">
        <v>110</v>
      </c>
      <c r="DF377" s="20">
        <v>1</v>
      </c>
      <c r="DG377" s="20"/>
      <c r="DH377" s="21" t="s">
        <v>12</v>
      </c>
      <c r="DI377" s="21">
        <v>124800</v>
      </c>
      <c r="DJ377" s="21">
        <v>0</v>
      </c>
      <c r="DK377" s="21">
        <v>124800</v>
      </c>
      <c r="DL377" s="21">
        <v>0</v>
      </c>
      <c r="DM377" s="21">
        <v>0</v>
      </c>
      <c r="DN377" s="21">
        <v>0</v>
      </c>
      <c r="DO377" s="21">
        <v>0</v>
      </c>
      <c r="DP377" s="21">
        <v>124800</v>
      </c>
    </row>
    <row r="378" spans="1:120" ht="14.25" x14ac:dyDescent="0.2">
      <c r="A378" s="34" t="s">
        <v>94</v>
      </c>
      <c r="B378" s="35" t="s">
        <v>96</v>
      </c>
      <c r="C378" s="35">
        <v>1</v>
      </c>
      <c r="D378" s="35" t="s">
        <v>98</v>
      </c>
      <c r="E378" s="35">
        <v>1</v>
      </c>
      <c r="F378" s="35">
        <v>3551</v>
      </c>
      <c r="G378" s="41" t="s">
        <v>25</v>
      </c>
      <c r="H378" s="49">
        <v>15000</v>
      </c>
      <c r="I378" s="49">
        <v>-7798.52</v>
      </c>
      <c r="J378" s="49">
        <v>7201.48</v>
      </c>
      <c r="K378" s="49"/>
      <c r="L378" s="49">
        <v>7201.48</v>
      </c>
      <c r="M378" s="49">
        <v>7201.48</v>
      </c>
      <c r="N378" s="49">
        <v>7201.48</v>
      </c>
      <c r="O378" s="50"/>
      <c r="DB378" s="20" t="s">
        <v>94</v>
      </c>
      <c r="DC378" s="20" t="s">
        <v>108</v>
      </c>
      <c r="DD378" s="20">
        <v>6</v>
      </c>
      <c r="DE378" s="20" t="s">
        <v>110</v>
      </c>
      <c r="DF378" s="20">
        <v>1</v>
      </c>
      <c r="DG378" s="20">
        <v>1342</v>
      </c>
      <c r="DH378" s="21" t="s">
        <v>64</v>
      </c>
      <c r="DI378" s="21">
        <v>124800</v>
      </c>
      <c r="DJ378" s="21">
        <v>0</v>
      </c>
      <c r="DK378" s="21">
        <v>124800</v>
      </c>
      <c r="DL378" s="21">
        <v>0</v>
      </c>
      <c r="DM378" s="21">
        <v>0</v>
      </c>
      <c r="DN378" s="21">
        <v>0</v>
      </c>
      <c r="DO378" s="21">
        <v>0</v>
      </c>
      <c r="DP378" s="21">
        <v>124800</v>
      </c>
    </row>
    <row r="379" spans="1:120" ht="14.25" x14ac:dyDescent="0.2">
      <c r="A379" s="34" t="s">
        <v>94</v>
      </c>
      <c r="B379" s="35" t="s">
        <v>96</v>
      </c>
      <c r="C379" s="35">
        <v>1</v>
      </c>
      <c r="D379" s="35" t="s">
        <v>98</v>
      </c>
      <c r="E379" s="35">
        <v>1</v>
      </c>
      <c r="F379" s="35">
        <v>3751</v>
      </c>
      <c r="G379" s="41" t="s">
        <v>26</v>
      </c>
      <c r="H379" s="49">
        <v>2000</v>
      </c>
      <c r="I379" s="49">
        <v>-1784</v>
      </c>
      <c r="J379" s="49">
        <v>216</v>
      </c>
      <c r="K379" s="49"/>
      <c r="L379" s="49">
        <v>216</v>
      </c>
      <c r="M379" s="49">
        <v>216</v>
      </c>
      <c r="N379" s="49">
        <v>216</v>
      </c>
      <c r="O379" s="50"/>
      <c r="DB379" s="20" t="s">
        <v>94</v>
      </c>
      <c r="DC379" s="20" t="s">
        <v>114</v>
      </c>
      <c r="DD379" s="20"/>
      <c r="DE379" s="20"/>
      <c r="DF379" s="20"/>
      <c r="DG379" s="20"/>
      <c r="DH379" s="21" t="s">
        <v>115</v>
      </c>
      <c r="DI379" s="21">
        <v>265026.11</v>
      </c>
      <c r="DJ379" s="21">
        <v>0</v>
      </c>
      <c r="DK379" s="21">
        <v>265026.11</v>
      </c>
      <c r="DL379" s="21">
        <v>0</v>
      </c>
      <c r="DM379" s="21">
        <v>13116.09</v>
      </c>
      <c r="DN379" s="21">
        <v>13116.09</v>
      </c>
      <c r="DO379" s="21">
        <v>13116.09</v>
      </c>
      <c r="DP379" s="21">
        <v>251910.02</v>
      </c>
    </row>
    <row r="380" spans="1:120" ht="14.25" x14ac:dyDescent="0.2">
      <c r="A380" s="34" t="s">
        <v>94</v>
      </c>
      <c r="B380" s="35" t="s">
        <v>96</v>
      </c>
      <c r="C380" s="35">
        <v>1</v>
      </c>
      <c r="D380" s="35" t="s">
        <v>98</v>
      </c>
      <c r="E380" s="35">
        <v>1</v>
      </c>
      <c r="F380" s="35">
        <v>4411</v>
      </c>
      <c r="G380" s="41" t="s">
        <v>90</v>
      </c>
      <c r="H380" s="49">
        <v>1700000</v>
      </c>
      <c r="I380" s="49">
        <v>1185798.77</v>
      </c>
      <c r="J380" s="49">
        <v>2885798.77</v>
      </c>
      <c r="K380" s="49"/>
      <c r="L380" s="49">
        <v>2885798.77</v>
      </c>
      <c r="M380" s="49">
        <v>2885798.77</v>
      </c>
      <c r="N380" s="49">
        <v>2873798.77</v>
      </c>
      <c r="O380" s="50"/>
      <c r="DB380" s="20" t="s">
        <v>94</v>
      </c>
      <c r="DC380" s="20" t="s">
        <v>114</v>
      </c>
      <c r="DD380" s="20">
        <v>1</v>
      </c>
      <c r="DE380" s="20"/>
      <c r="DF380" s="20"/>
      <c r="DG380" s="20"/>
      <c r="DH380" s="21" t="s">
        <v>9</v>
      </c>
      <c r="DI380" s="21">
        <v>265026.11</v>
      </c>
      <c r="DJ380" s="21">
        <v>0</v>
      </c>
      <c r="DK380" s="21">
        <v>265026.11</v>
      </c>
      <c r="DL380" s="21">
        <v>0</v>
      </c>
      <c r="DM380" s="21">
        <v>13116.09</v>
      </c>
      <c r="DN380" s="21">
        <v>13116.09</v>
      </c>
      <c r="DO380" s="21">
        <v>13116.09</v>
      </c>
      <c r="DP380" s="21">
        <v>251910.02</v>
      </c>
    </row>
    <row r="381" spans="1:120" ht="14.25" x14ac:dyDescent="0.2">
      <c r="A381" s="34" t="s">
        <v>94</v>
      </c>
      <c r="B381" s="35" t="s">
        <v>101</v>
      </c>
      <c r="C381" s="35"/>
      <c r="D381" s="35"/>
      <c r="E381" s="35"/>
      <c r="F381" s="35"/>
      <c r="G381" s="41" t="s">
        <v>102</v>
      </c>
      <c r="H381" s="49">
        <v>2241471.62</v>
      </c>
      <c r="I381" s="49">
        <v>-223061.14</v>
      </c>
      <c r="J381" s="49">
        <v>2018410.48</v>
      </c>
      <c r="K381" s="49"/>
      <c r="L381" s="49">
        <v>2018410.48</v>
      </c>
      <c r="M381" s="49">
        <v>2018410.48</v>
      </c>
      <c r="N381" s="49">
        <v>1986813.41</v>
      </c>
      <c r="O381" s="50"/>
      <c r="DB381" s="20" t="s">
        <v>94</v>
      </c>
      <c r="DC381" s="20" t="s">
        <v>114</v>
      </c>
      <c r="DD381" s="20">
        <v>1</v>
      </c>
      <c r="DE381" s="20" t="s">
        <v>116</v>
      </c>
      <c r="DF381" s="20"/>
      <c r="DG381" s="20"/>
      <c r="DH381" s="21" t="s">
        <v>117</v>
      </c>
      <c r="DI381" s="21">
        <v>265026.11</v>
      </c>
      <c r="DJ381" s="21">
        <v>0</v>
      </c>
      <c r="DK381" s="21">
        <v>265026.11</v>
      </c>
      <c r="DL381" s="21">
        <v>0</v>
      </c>
      <c r="DM381" s="21">
        <v>13116.09</v>
      </c>
      <c r="DN381" s="21">
        <v>13116.09</v>
      </c>
      <c r="DO381" s="21">
        <v>13116.09</v>
      </c>
      <c r="DP381" s="21">
        <v>251910.02</v>
      </c>
    </row>
    <row r="382" spans="1:120" ht="14.25" x14ac:dyDescent="0.2">
      <c r="A382" s="34" t="s">
        <v>94</v>
      </c>
      <c r="B382" s="35" t="s">
        <v>101</v>
      </c>
      <c r="C382" s="35">
        <v>1</v>
      </c>
      <c r="D382" s="35"/>
      <c r="E382" s="35"/>
      <c r="F382" s="35"/>
      <c r="G382" s="41" t="s">
        <v>9</v>
      </c>
      <c r="H382" s="49">
        <v>2241471.62</v>
      </c>
      <c r="I382" s="49">
        <v>-223061.14</v>
      </c>
      <c r="J382" s="49">
        <v>2018410.48</v>
      </c>
      <c r="K382" s="49"/>
      <c r="L382" s="49">
        <v>2018410.48</v>
      </c>
      <c r="M382" s="49">
        <v>2018410.48</v>
      </c>
      <c r="N382" s="49">
        <v>1986813.41</v>
      </c>
      <c r="O382" s="50"/>
      <c r="DB382" s="20" t="s">
        <v>94</v>
      </c>
      <c r="DC382" s="20" t="s">
        <v>114</v>
      </c>
      <c r="DD382" s="20">
        <v>1</v>
      </c>
      <c r="DE382" s="20" t="s">
        <v>116</v>
      </c>
      <c r="DF382" s="20">
        <v>1</v>
      </c>
      <c r="DG382" s="20"/>
      <c r="DH382" s="21" t="s">
        <v>12</v>
      </c>
      <c r="DI382" s="21">
        <v>265026.11</v>
      </c>
      <c r="DJ382" s="21">
        <v>0</v>
      </c>
      <c r="DK382" s="21">
        <v>265026.11</v>
      </c>
      <c r="DL382" s="21">
        <v>0</v>
      </c>
      <c r="DM382" s="21">
        <v>13116.09</v>
      </c>
      <c r="DN382" s="21">
        <v>13116.09</v>
      </c>
      <c r="DO382" s="21">
        <v>13116.09</v>
      </c>
      <c r="DP382" s="21">
        <v>251910.02</v>
      </c>
    </row>
    <row r="383" spans="1:120" ht="14.25" x14ac:dyDescent="0.2">
      <c r="A383" s="34" t="s">
        <v>94</v>
      </c>
      <c r="B383" s="35" t="s">
        <v>101</v>
      </c>
      <c r="C383" s="35">
        <v>1</v>
      </c>
      <c r="D383" s="35" t="s">
        <v>103</v>
      </c>
      <c r="E383" s="35"/>
      <c r="F383" s="35"/>
      <c r="G383" s="41" t="s">
        <v>104</v>
      </c>
      <c r="H383" s="49">
        <v>2241471.62</v>
      </c>
      <c r="I383" s="49">
        <v>-223061.14</v>
      </c>
      <c r="J383" s="49">
        <v>2018410.48</v>
      </c>
      <c r="K383" s="49"/>
      <c r="L383" s="49">
        <v>2018410.48</v>
      </c>
      <c r="M383" s="49">
        <v>2018410.48</v>
      </c>
      <c r="N383" s="49">
        <v>1986813.41</v>
      </c>
      <c r="O383" s="50"/>
      <c r="DB383" s="20" t="s">
        <v>94</v>
      </c>
      <c r="DC383" s="20" t="s">
        <v>114</v>
      </c>
      <c r="DD383" s="20">
        <v>1</v>
      </c>
      <c r="DE383" s="20" t="s">
        <v>116</v>
      </c>
      <c r="DF383" s="20">
        <v>1</v>
      </c>
      <c r="DG383" s="20">
        <v>1131</v>
      </c>
      <c r="DH383" s="21" t="s">
        <v>13</v>
      </c>
      <c r="DI383" s="21">
        <v>140749.42000000001</v>
      </c>
      <c r="DJ383" s="21">
        <v>0</v>
      </c>
      <c r="DK383" s="21">
        <v>140749.42000000001</v>
      </c>
      <c r="DL383" s="21">
        <v>0</v>
      </c>
      <c r="DM383" s="21">
        <v>7055.54</v>
      </c>
      <c r="DN383" s="21">
        <v>7055.54</v>
      </c>
      <c r="DO383" s="21">
        <v>7055.54</v>
      </c>
      <c r="DP383" s="21">
        <v>133693.88</v>
      </c>
    </row>
    <row r="384" spans="1:120" ht="14.25" x14ac:dyDescent="0.2">
      <c r="A384" s="34" t="s">
        <v>94</v>
      </c>
      <c r="B384" s="35" t="s">
        <v>101</v>
      </c>
      <c r="C384" s="35">
        <v>1</v>
      </c>
      <c r="D384" s="35" t="s">
        <v>103</v>
      </c>
      <c r="E384" s="35">
        <v>1</v>
      </c>
      <c r="F384" s="35"/>
      <c r="G384" s="41" t="s">
        <v>12</v>
      </c>
      <c r="H384" s="49">
        <v>2226471.62</v>
      </c>
      <c r="I384" s="49">
        <v>-208061.14</v>
      </c>
      <c r="J384" s="49">
        <v>2018410.48</v>
      </c>
      <c r="K384" s="49"/>
      <c r="L384" s="49">
        <v>2018410.48</v>
      </c>
      <c r="M384" s="49">
        <v>2018410.48</v>
      </c>
      <c r="N384" s="49">
        <v>1986813.41</v>
      </c>
      <c r="O384" s="50"/>
      <c r="DB384" s="20" t="s">
        <v>94</v>
      </c>
      <c r="DC384" s="20" t="s">
        <v>114</v>
      </c>
      <c r="DD384" s="20">
        <v>1</v>
      </c>
      <c r="DE384" s="20" t="s">
        <v>116</v>
      </c>
      <c r="DF384" s="20">
        <v>1</v>
      </c>
      <c r="DG384" s="20">
        <v>1321</v>
      </c>
      <c r="DH384" s="21" t="s">
        <v>14</v>
      </c>
      <c r="DI384" s="21">
        <v>3568.89</v>
      </c>
      <c r="DJ384" s="21">
        <v>0</v>
      </c>
      <c r="DK384" s="21">
        <v>3568.89</v>
      </c>
      <c r="DL384" s="21">
        <v>0</v>
      </c>
      <c r="DM384" s="21">
        <v>0</v>
      </c>
      <c r="DN384" s="21">
        <v>0</v>
      </c>
      <c r="DO384" s="21">
        <v>0</v>
      </c>
      <c r="DP384" s="21">
        <v>3568.89</v>
      </c>
    </row>
    <row r="385" spans="1:120" ht="14.25" x14ac:dyDescent="0.2">
      <c r="A385" s="34" t="s">
        <v>94</v>
      </c>
      <c r="B385" s="35" t="s">
        <v>101</v>
      </c>
      <c r="C385" s="35">
        <v>1</v>
      </c>
      <c r="D385" s="35" t="s">
        <v>103</v>
      </c>
      <c r="E385" s="35">
        <v>1</v>
      </c>
      <c r="F385" s="35">
        <v>1131</v>
      </c>
      <c r="G385" s="41" t="s">
        <v>13</v>
      </c>
      <c r="H385" s="49">
        <v>1136571.46</v>
      </c>
      <c r="I385" s="49">
        <v>-76845.7</v>
      </c>
      <c r="J385" s="49">
        <v>1059725.76</v>
      </c>
      <c r="K385" s="49"/>
      <c r="L385" s="49">
        <v>1059725.76</v>
      </c>
      <c r="M385" s="49">
        <v>1059725.76</v>
      </c>
      <c r="N385" s="49">
        <v>1034901.45</v>
      </c>
      <c r="O385" s="50"/>
      <c r="DB385" s="20" t="s">
        <v>94</v>
      </c>
      <c r="DC385" s="20" t="s">
        <v>114</v>
      </c>
      <c r="DD385" s="20">
        <v>1</v>
      </c>
      <c r="DE385" s="20" t="s">
        <v>116</v>
      </c>
      <c r="DF385" s="20">
        <v>1</v>
      </c>
      <c r="DG385" s="20">
        <v>1323</v>
      </c>
      <c r="DH385" s="21" t="s">
        <v>15</v>
      </c>
      <c r="DI385" s="21">
        <v>24114.14</v>
      </c>
      <c r="DJ385" s="21">
        <v>0</v>
      </c>
      <c r="DK385" s="21">
        <v>24114.14</v>
      </c>
      <c r="DL385" s="21">
        <v>0</v>
      </c>
      <c r="DM385" s="21">
        <v>1934.08</v>
      </c>
      <c r="DN385" s="21">
        <v>1934.08</v>
      </c>
      <c r="DO385" s="21">
        <v>1934.08</v>
      </c>
      <c r="DP385" s="21">
        <v>22180.06</v>
      </c>
    </row>
    <row r="386" spans="1:120" ht="14.25" x14ac:dyDescent="0.2">
      <c r="A386" s="34" t="s">
        <v>94</v>
      </c>
      <c r="B386" s="35" t="s">
        <v>101</v>
      </c>
      <c r="C386" s="35">
        <v>1</v>
      </c>
      <c r="D386" s="35" t="s">
        <v>103</v>
      </c>
      <c r="E386" s="35">
        <v>1</v>
      </c>
      <c r="F386" s="35">
        <v>1321</v>
      </c>
      <c r="G386" s="41" t="s">
        <v>14</v>
      </c>
      <c r="H386" s="49">
        <v>28819.32</v>
      </c>
      <c r="I386" s="49">
        <v>-1833.41</v>
      </c>
      <c r="J386" s="49">
        <v>26985.91</v>
      </c>
      <c r="K386" s="49"/>
      <c r="L386" s="49">
        <v>26985.91</v>
      </c>
      <c r="M386" s="49">
        <v>26985.91</v>
      </c>
      <c r="N386" s="49">
        <v>26985.91</v>
      </c>
      <c r="O386" s="50"/>
      <c r="DB386" s="20" t="s">
        <v>94</v>
      </c>
      <c r="DC386" s="20" t="s">
        <v>114</v>
      </c>
      <c r="DD386" s="20">
        <v>1</v>
      </c>
      <c r="DE386" s="20" t="s">
        <v>116</v>
      </c>
      <c r="DF386" s="20">
        <v>1</v>
      </c>
      <c r="DG386" s="20">
        <v>1413</v>
      </c>
      <c r="DH386" s="21" t="s">
        <v>16</v>
      </c>
      <c r="DI386" s="21">
        <v>30739.73</v>
      </c>
      <c r="DJ386" s="21">
        <v>0</v>
      </c>
      <c r="DK386" s="21">
        <v>30739.73</v>
      </c>
      <c r="DL386" s="21">
        <v>0</v>
      </c>
      <c r="DM386" s="21">
        <v>2362.5500000000002</v>
      </c>
      <c r="DN386" s="21">
        <v>2362.5500000000002</v>
      </c>
      <c r="DO386" s="21">
        <v>2362.5500000000002</v>
      </c>
      <c r="DP386" s="21">
        <v>28377.18</v>
      </c>
    </row>
    <row r="387" spans="1:120" ht="14.25" x14ac:dyDescent="0.2">
      <c r="A387" s="34" t="s">
        <v>94</v>
      </c>
      <c r="B387" s="35" t="s">
        <v>101</v>
      </c>
      <c r="C387" s="35">
        <v>1</v>
      </c>
      <c r="D387" s="35" t="s">
        <v>103</v>
      </c>
      <c r="E387" s="35">
        <v>1</v>
      </c>
      <c r="F387" s="35">
        <v>1323</v>
      </c>
      <c r="G387" s="41" t="s">
        <v>15</v>
      </c>
      <c r="H387" s="49">
        <v>194725.11</v>
      </c>
      <c r="I387" s="49">
        <v>-37224.97</v>
      </c>
      <c r="J387" s="49">
        <v>157500.14000000001</v>
      </c>
      <c r="K387" s="49"/>
      <c r="L387" s="49">
        <v>157500.14000000001</v>
      </c>
      <c r="M387" s="49">
        <v>157500.14000000001</v>
      </c>
      <c r="N387" s="49">
        <v>157500.14000000001</v>
      </c>
      <c r="O387" s="50"/>
      <c r="DB387" s="20" t="s">
        <v>94</v>
      </c>
      <c r="DC387" s="20" t="s">
        <v>114</v>
      </c>
      <c r="DD387" s="20">
        <v>1</v>
      </c>
      <c r="DE387" s="20" t="s">
        <v>116</v>
      </c>
      <c r="DF387" s="20">
        <v>1</v>
      </c>
      <c r="DG387" s="20">
        <v>1421</v>
      </c>
      <c r="DH387" s="21" t="s">
        <v>17</v>
      </c>
      <c r="DI387" s="21">
        <v>10180.58</v>
      </c>
      <c r="DJ387" s="21">
        <v>0</v>
      </c>
      <c r="DK387" s="21">
        <v>10180.58</v>
      </c>
      <c r="DL387" s="21">
        <v>0</v>
      </c>
      <c r="DM387" s="21">
        <v>0</v>
      </c>
      <c r="DN387" s="21">
        <v>0</v>
      </c>
      <c r="DO387" s="21">
        <v>0</v>
      </c>
      <c r="DP387" s="21">
        <v>10180.58</v>
      </c>
    </row>
    <row r="388" spans="1:120" ht="14.25" x14ac:dyDescent="0.2">
      <c r="A388" s="34" t="s">
        <v>94</v>
      </c>
      <c r="B388" s="35" t="s">
        <v>101</v>
      </c>
      <c r="C388" s="35">
        <v>1</v>
      </c>
      <c r="D388" s="35" t="s">
        <v>103</v>
      </c>
      <c r="E388" s="35">
        <v>1</v>
      </c>
      <c r="F388" s="35">
        <v>1413</v>
      </c>
      <c r="G388" s="41" t="s">
        <v>16</v>
      </c>
      <c r="H388" s="49">
        <v>253071.46</v>
      </c>
      <c r="I388" s="49">
        <v>-31268.18</v>
      </c>
      <c r="J388" s="49">
        <v>221803.28</v>
      </c>
      <c r="K388" s="49"/>
      <c r="L388" s="49">
        <v>221803.28</v>
      </c>
      <c r="M388" s="49">
        <v>221803.28</v>
      </c>
      <c r="N388" s="49">
        <v>221803.28</v>
      </c>
      <c r="O388" s="50"/>
      <c r="DB388" s="20" t="s">
        <v>94</v>
      </c>
      <c r="DC388" s="20" t="s">
        <v>114</v>
      </c>
      <c r="DD388" s="20">
        <v>1</v>
      </c>
      <c r="DE388" s="20" t="s">
        <v>116</v>
      </c>
      <c r="DF388" s="20">
        <v>1</v>
      </c>
      <c r="DG388" s="20">
        <v>1431</v>
      </c>
      <c r="DH388" s="21" t="s">
        <v>18</v>
      </c>
      <c r="DI388" s="21">
        <v>10486</v>
      </c>
      <c r="DJ388" s="21">
        <v>0</v>
      </c>
      <c r="DK388" s="21">
        <v>10486</v>
      </c>
      <c r="DL388" s="21">
        <v>0</v>
      </c>
      <c r="DM388" s="21">
        <v>0</v>
      </c>
      <c r="DN388" s="21">
        <v>0</v>
      </c>
      <c r="DO388" s="21">
        <v>0</v>
      </c>
      <c r="DP388" s="21">
        <v>10486</v>
      </c>
    </row>
    <row r="389" spans="1:120" ht="14.25" x14ac:dyDescent="0.2">
      <c r="A389" s="34" t="s">
        <v>94</v>
      </c>
      <c r="B389" s="35" t="s">
        <v>101</v>
      </c>
      <c r="C389" s="35">
        <v>1</v>
      </c>
      <c r="D389" s="35" t="s">
        <v>103</v>
      </c>
      <c r="E389" s="35">
        <v>1</v>
      </c>
      <c r="F389" s="35">
        <v>1421</v>
      </c>
      <c r="G389" s="41" t="s">
        <v>17</v>
      </c>
      <c r="H389" s="49">
        <v>78148.479999999996</v>
      </c>
      <c r="I389" s="49">
        <v>-3387.08</v>
      </c>
      <c r="J389" s="49">
        <v>74761.399999999994</v>
      </c>
      <c r="K389" s="49"/>
      <c r="L389" s="49">
        <v>74761.399999999994</v>
      </c>
      <c r="M389" s="49">
        <v>74761.399999999994</v>
      </c>
      <c r="N389" s="49">
        <v>74761.399999999994</v>
      </c>
      <c r="O389" s="50"/>
      <c r="DB389" s="20" t="s">
        <v>94</v>
      </c>
      <c r="DC389" s="20" t="s">
        <v>114</v>
      </c>
      <c r="DD389" s="20">
        <v>1</v>
      </c>
      <c r="DE389" s="20" t="s">
        <v>116</v>
      </c>
      <c r="DF389" s="20">
        <v>1</v>
      </c>
      <c r="DG389" s="20">
        <v>1541</v>
      </c>
      <c r="DH389" s="21" t="s">
        <v>19</v>
      </c>
      <c r="DI389" s="21">
        <v>35187.35</v>
      </c>
      <c r="DJ389" s="21">
        <v>0</v>
      </c>
      <c r="DK389" s="21">
        <v>35187.35</v>
      </c>
      <c r="DL389" s="21">
        <v>0</v>
      </c>
      <c r="DM389" s="21">
        <v>1763.92</v>
      </c>
      <c r="DN389" s="21">
        <v>1763.92</v>
      </c>
      <c r="DO389" s="21">
        <v>1763.92</v>
      </c>
      <c r="DP389" s="21">
        <v>33423.43</v>
      </c>
    </row>
    <row r="390" spans="1:120" ht="14.25" x14ac:dyDescent="0.2">
      <c r="A390" s="34" t="s">
        <v>94</v>
      </c>
      <c r="B390" s="35" t="s">
        <v>101</v>
      </c>
      <c r="C390" s="35">
        <v>1</v>
      </c>
      <c r="D390" s="35" t="s">
        <v>103</v>
      </c>
      <c r="E390" s="35">
        <v>1</v>
      </c>
      <c r="F390" s="35">
        <v>1431</v>
      </c>
      <c r="G390" s="41" t="s">
        <v>18</v>
      </c>
      <c r="H390" s="49">
        <v>80492.929999999993</v>
      </c>
      <c r="I390" s="49">
        <v>-3711.17</v>
      </c>
      <c r="J390" s="49">
        <v>76781.759999999995</v>
      </c>
      <c r="K390" s="49"/>
      <c r="L390" s="49">
        <v>76781.759999999995</v>
      </c>
      <c r="M390" s="49">
        <v>76781.759999999995</v>
      </c>
      <c r="N390" s="49">
        <v>76781.759999999995</v>
      </c>
      <c r="O390" s="50"/>
      <c r="DB390" s="20" t="s">
        <v>94</v>
      </c>
      <c r="DC390" s="20" t="s">
        <v>114</v>
      </c>
      <c r="DD390" s="20">
        <v>1</v>
      </c>
      <c r="DE390" s="20" t="s">
        <v>116</v>
      </c>
      <c r="DF390" s="20">
        <v>1</v>
      </c>
      <c r="DG390" s="20">
        <v>2111</v>
      </c>
      <c r="DH390" s="21" t="s">
        <v>20</v>
      </c>
      <c r="DI390" s="21">
        <v>6000</v>
      </c>
      <c r="DJ390" s="21">
        <v>0</v>
      </c>
      <c r="DK390" s="21">
        <v>6000</v>
      </c>
      <c r="DL390" s="21">
        <v>0</v>
      </c>
      <c r="DM390" s="21">
        <v>0</v>
      </c>
      <c r="DN390" s="21">
        <v>0</v>
      </c>
      <c r="DO390" s="21">
        <v>0</v>
      </c>
      <c r="DP390" s="21">
        <v>6000</v>
      </c>
    </row>
    <row r="391" spans="1:120" ht="14.25" x14ac:dyDescent="0.2">
      <c r="A391" s="34" t="s">
        <v>94</v>
      </c>
      <c r="B391" s="35" t="s">
        <v>101</v>
      </c>
      <c r="C391" s="35">
        <v>1</v>
      </c>
      <c r="D391" s="35" t="s">
        <v>103</v>
      </c>
      <c r="E391" s="35">
        <v>1</v>
      </c>
      <c r="F391" s="35">
        <v>1541</v>
      </c>
      <c r="G391" s="41" t="s">
        <v>19</v>
      </c>
      <c r="H391" s="49">
        <v>284142.86</v>
      </c>
      <c r="I391" s="49">
        <v>28338.31</v>
      </c>
      <c r="J391" s="49">
        <v>312481.17</v>
      </c>
      <c r="K391" s="49"/>
      <c r="L391" s="49">
        <v>312481.17</v>
      </c>
      <c r="M391" s="49">
        <v>312481.17</v>
      </c>
      <c r="N391" s="49">
        <v>306275.07</v>
      </c>
      <c r="O391" s="50"/>
      <c r="DB391" s="20" t="s">
        <v>94</v>
      </c>
      <c r="DC391" s="20" t="s">
        <v>114</v>
      </c>
      <c r="DD391" s="20">
        <v>1</v>
      </c>
      <c r="DE391" s="20" t="s">
        <v>116</v>
      </c>
      <c r="DF391" s="20">
        <v>1</v>
      </c>
      <c r="DG391" s="20">
        <v>2212</v>
      </c>
      <c r="DH391" s="21" t="s">
        <v>21</v>
      </c>
      <c r="DI391" s="21">
        <v>2000</v>
      </c>
      <c r="DJ391" s="21">
        <v>0</v>
      </c>
      <c r="DK391" s="21">
        <v>2000</v>
      </c>
      <c r="DL391" s="21">
        <v>0</v>
      </c>
      <c r="DM391" s="21">
        <v>0</v>
      </c>
      <c r="DN391" s="21">
        <v>0</v>
      </c>
      <c r="DO391" s="21">
        <v>0</v>
      </c>
      <c r="DP391" s="21">
        <v>2000</v>
      </c>
    </row>
    <row r="392" spans="1:120" ht="14.25" x14ac:dyDescent="0.2">
      <c r="A392" s="34" t="s">
        <v>94</v>
      </c>
      <c r="B392" s="35" t="s">
        <v>101</v>
      </c>
      <c r="C392" s="35">
        <v>1</v>
      </c>
      <c r="D392" s="35" t="s">
        <v>103</v>
      </c>
      <c r="E392" s="35">
        <v>1</v>
      </c>
      <c r="F392" s="35">
        <v>2111</v>
      </c>
      <c r="G392" s="41" t="s">
        <v>20</v>
      </c>
      <c r="H392" s="49">
        <v>25000</v>
      </c>
      <c r="I392" s="49">
        <v>-7589.09</v>
      </c>
      <c r="J392" s="49">
        <v>17410.91</v>
      </c>
      <c r="K392" s="49"/>
      <c r="L392" s="49">
        <v>17410.91</v>
      </c>
      <c r="M392" s="49">
        <v>17410.91</v>
      </c>
      <c r="N392" s="49">
        <v>16844.25</v>
      </c>
      <c r="O392" s="50"/>
      <c r="DB392" s="20" t="s">
        <v>94</v>
      </c>
      <c r="DC392" s="20" t="s">
        <v>114</v>
      </c>
      <c r="DD392" s="20">
        <v>1</v>
      </c>
      <c r="DE392" s="20" t="s">
        <v>116</v>
      </c>
      <c r="DF392" s="20">
        <v>1</v>
      </c>
      <c r="DG392" s="20">
        <v>3751</v>
      </c>
      <c r="DH392" s="21" t="s">
        <v>26</v>
      </c>
      <c r="DI392" s="21">
        <v>2000</v>
      </c>
      <c r="DJ392" s="21">
        <v>0</v>
      </c>
      <c r="DK392" s="21">
        <v>2000</v>
      </c>
      <c r="DL392" s="21">
        <v>0</v>
      </c>
      <c r="DM392" s="21">
        <v>0</v>
      </c>
      <c r="DN392" s="21">
        <v>0</v>
      </c>
      <c r="DO392" s="21">
        <v>0</v>
      </c>
      <c r="DP392" s="21">
        <v>2000</v>
      </c>
    </row>
    <row r="393" spans="1:120" ht="14.25" x14ac:dyDescent="0.2">
      <c r="A393" s="34" t="s">
        <v>94</v>
      </c>
      <c r="B393" s="35" t="s">
        <v>101</v>
      </c>
      <c r="C393" s="35">
        <v>1</v>
      </c>
      <c r="D393" s="35" t="s">
        <v>103</v>
      </c>
      <c r="E393" s="35">
        <v>1</v>
      </c>
      <c r="F393" s="35">
        <v>2141</v>
      </c>
      <c r="G393" s="41" t="s">
        <v>46</v>
      </c>
      <c r="H393" s="49">
        <v>4000</v>
      </c>
      <c r="I393" s="49">
        <v>-2820</v>
      </c>
      <c r="J393" s="49">
        <v>1180</v>
      </c>
      <c r="K393" s="49"/>
      <c r="L393" s="49">
        <v>1180</v>
      </c>
      <c r="M393" s="49">
        <v>1180</v>
      </c>
      <c r="N393" s="49">
        <v>1180</v>
      </c>
      <c r="O393" s="50"/>
      <c r="DB393" s="20" t="s">
        <v>94</v>
      </c>
      <c r="DC393" s="20" t="s">
        <v>118</v>
      </c>
      <c r="DD393" s="20"/>
      <c r="DE393" s="20"/>
      <c r="DF393" s="20"/>
      <c r="DG393" s="20"/>
      <c r="DH393" s="21" t="s">
        <v>119</v>
      </c>
      <c r="DI393" s="21">
        <v>81240</v>
      </c>
      <c r="DJ393" s="21">
        <v>0</v>
      </c>
      <c r="DK393" s="21">
        <v>81240</v>
      </c>
      <c r="DL393" s="21">
        <v>0</v>
      </c>
      <c r="DM393" s="21">
        <v>0</v>
      </c>
      <c r="DN393" s="21">
        <v>0</v>
      </c>
      <c r="DO393" s="21">
        <v>0</v>
      </c>
      <c r="DP393" s="21">
        <v>81240</v>
      </c>
    </row>
    <row r="394" spans="1:120" ht="14.25" x14ac:dyDescent="0.2">
      <c r="A394" s="34" t="s">
        <v>94</v>
      </c>
      <c r="B394" s="35" t="s">
        <v>101</v>
      </c>
      <c r="C394" s="35">
        <v>1</v>
      </c>
      <c r="D394" s="35" t="s">
        <v>103</v>
      </c>
      <c r="E394" s="35">
        <v>1</v>
      </c>
      <c r="F394" s="35">
        <v>2151</v>
      </c>
      <c r="G394" s="41" t="s">
        <v>105</v>
      </c>
      <c r="H394" s="49">
        <v>2500</v>
      </c>
      <c r="I394" s="49">
        <v>574</v>
      </c>
      <c r="J394" s="49">
        <v>3074</v>
      </c>
      <c r="K394" s="49"/>
      <c r="L394" s="49">
        <v>3074</v>
      </c>
      <c r="M394" s="49">
        <v>3074</v>
      </c>
      <c r="N394" s="49">
        <v>3074</v>
      </c>
      <c r="O394" s="50"/>
      <c r="DB394" s="20" t="s">
        <v>94</v>
      </c>
      <c r="DC394" s="20" t="s">
        <v>118</v>
      </c>
      <c r="DD394" s="20">
        <v>6</v>
      </c>
      <c r="DE394" s="20"/>
      <c r="DF394" s="20"/>
      <c r="DG394" s="20"/>
      <c r="DH394" s="21" t="s">
        <v>63</v>
      </c>
      <c r="DI394" s="21">
        <v>81240</v>
      </c>
      <c r="DJ394" s="21">
        <v>0</v>
      </c>
      <c r="DK394" s="21">
        <v>81240</v>
      </c>
      <c r="DL394" s="21">
        <v>0</v>
      </c>
      <c r="DM394" s="21">
        <v>0</v>
      </c>
      <c r="DN394" s="21">
        <v>0</v>
      </c>
      <c r="DO394" s="21">
        <v>0</v>
      </c>
      <c r="DP394" s="21">
        <v>81240</v>
      </c>
    </row>
    <row r="395" spans="1:120" ht="14.25" x14ac:dyDescent="0.2">
      <c r="A395" s="34" t="s">
        <v>94</v>
      </c>
      <c r="B395" s="35" t="s">
        <v>101</v>
      </c>
      <c r="C395" s="35">
        <v>1</v>
      </c>
      <c r="D395" s="35" t="s">
        <v>103</v>
      </c>
      <c r="E395" s="35">
        <v>1</v>
      </c>
      <c r="F395" s="35">
        <v>2161</v>
      </c>
      <c r="G395" s="41" t="s">
        <v>40</v>
      </c>
      <c r="H395" s="49">
        <v>15000</v>
      </c>
      <c r="I395" s="49">
        <v>-4068.16</v>
      </c>
      <c r="J395" s="49">
        <v>10931.84</v>
      </c>
      <c r="K395" s="49"/>
      <c r="L395" s="49">
        <v>10931.84</v>
      </c>
      <c r="M395" s="49">
        <v>10931.84</v>
      </c>
      <c r="N395" s="49">
        <v>10931.84</v>
      </c>
      <c r="O395" s="50"/>
      <c r="DB395" s="20" t="s">
        <v>94</v>
      </c>
      <c r="DC395" s="20" t="s">
        <v>118</v>
      </c>
      <c r="DD395" s="20">
        <v>6</v>
      </c>
      <c r="DE395" s="20" t="s">
        <v>103</v>
      </c>
      <c r="DF395" s="20"/>
      <c r="DG395" s="20"/>
      <c r="DH395" s="21" t="s">
        <v>104</v>
      </c>
      <c r="DI395" s="21">
        <v>81240</v>
      </c>
      <c r="DJ395" s="21">
        <v>0</v>
      </c>
      <c r="DK395" s="21">
        <v>81240</v>
      </c>
      <c r="DL395" s="21">
        <v>0</v>
      </c>
      <c r="DM395" s="21">
        <v>0</v>
      </c>
      <c r="DN395" s="21">
        <v>0</v>
      </c>
      <c r="DO395" s="21">
        <v>0</v>
      </c>
      <c r="DP395" s="21">
        <v>81240</v>
      </c>
    </row>
    <row r="396" spans="1:120" ht="14.25" x14ac:dyDescent="0.2">
      <c r="A396" s="34" t="s">
        <v>94</v>
      </c>
      <c r="B396" s="35" t="s">
        <v>101</v>
      </c>
      <c r="C396" s="35">
        <v>1</v>
      </c>
      <c r="D396" s="35" t="s">
        <v>103</v>
      </c>
      <c r="E396" s="35">
        <v>1</v>
      </c>
      <c r="F396" s="35">
        <v>2171</v>
      </c>
      <c r="G396" s="41" t="s">
        <v>47</v>
      </c>
      <c r="H396" s="49">
        <v>10000</v>
      </c>
      <c r="I396" s="49">
        <v>-10000</v>
      </c>
      <c r="J396" s="49"/>
      <c r="K396" s="49"/>
      <c r="L396" s="49"/>
      <c r="M396" s="49"/>
      <c r="N396" s="49"/>
      <c r="O396" s="50"/>
      <c r="DB396" s="20" t="s">
        <v>94</v>
      </c>
      <c r="DC396" s="20" t="s">
        <v>118</v>
      </c>
      <c r="DD396" s="20">
        <v>6</v>
      </c>
      <c r="DE396" s="20" t="s">
        <v>103</v>
      </c>
      <c r="DF396" s="20">
        <v>1</v>
      </c>
      <c r="DG396" s="20"/>
      <c r="DH396" s="21" t="s">
        <v>12</v>
      </c>
      <c r="DI396" s="21">
        <v>81240</v>
      </c>
      <c r="DJ396" s="21">
        <v>0</v>
      </c>
      <c r="DK396" s="21">
        <v>81240</v>
      </c>
      <c r="DL396" s="21">
        <v>0</v>
      </c>
      <c r="DM396" s="21">
        <v>0</v>
      </c>
      <c r="DN396" s="21">
        <v>0</v>
      </c>
      <c r="DO396" s="21">
        <v>0</v>
      </c>
      <c r="DP396" s="21">
        <v>81240</v>
      </c>
    </row>
    <row r="397" spans="1:120" ht="14.25" x14ac:dyDescent="0.2">
      <c r="A397" s="34" t="s">
        <v>94</v>
      </c>
      <c r="B397" s="35" t="s">
        <v>101</v>
      </c>
      <c r="C397" s="35">
        <v>1</v>
      </c>
      <c r="D397" s="35" t="s">
        <v>103</v>
      </c>
      <c r="E397" s="35">
        <v>1</v>
      </c>
      <c r="F397" s="35">
        <v>2212</v>
      </c>
      <c r="G397" s="41" t="s">
        <v>21</v>
      </c>
      <c r="H397" s="49">
        <v>1500</v>
      </c>
      <c r="I397" s="49">
        <v>1453.71</v>
      </c>
      <c r="J397" s="49">
        <v>2953.71</v>
      </c>
      <c r="K397" s="49"/>
      <c r="L397" s="49">
        <v>2953.71</v>
      </c>
      <c r="M397" s="49">
        <v>2953.71</v>
      </c>
      <c r="N397" s="49">
        <v>2953.71</v>
      </c>
      <c r="O397" s="50"/>
      <c r="DB397" s="20" t="s">
        <v>94</v>
      </c>
      <c r="DC397" s="20" t="s">
        <v>118</v>
      </c>
      <c r="DD397" s="20">
        <v>6</v>
      </c>
      <c r="DE397" s="20" t="s">
        <v>103</v>
      </c>
      <c r="DF397" s="20">
        <v>1</v>
      </c>
      <c r="DG397" s="20">
        <v>1342</v>
      </c>
      <c r="DH397" s="21" t="s">
        <v>64</v>
      </c>
      <c r="DI397" s="21">
        <v>81240</v>
      </c>
      <c r="DJ397" s="21">
        <v>0</v>
      </c>
      <c r="DK397" s="21">
        <v>81240</v>
      </c>
      <c r="DL397" s="21">
        <v>0</v>
      </c>
      <c r="DM397" s="21">
        <v>0</v>
      </c>
      <c r="DN397" s="21">
        <v>0</v>
      </c>
      <c r="DO397" s="21">
        <v>0</v>
      </c>
      <c r="DP397" s="21">
        <v>81240</v>
      </c>
    </row>
    <row r="398" spans="1:120" ht="14.25" x14ac:dyDescent="0.2">
      <c r="A398" s="34" t="s">
        <v>94</v>
      </c>
      <c r="B398" s="35" t="s">
        <v>101</v>
      </c>
      <c r="C398" s="35">
        <v>1</v>
      </c>
      <c r="D398" s="35" t="s">
        <v>103</v>
      </c>
      <c r="E398" s="35">
        <v>1</v>
      </c>
      <c r="F398" s="35">
        <v>2541</v>
      </c>
      <c r="G398" s="41" t="s">
        <v>41</v>
      </c>
      <c r="H398" s="49"/>
      <c r="I398" s="49">
        <v>619.35</v>
      </c>
      <c r="J398" s="49">
        <v>619.35</v>
      </c>
      <c r="K398" s="49"/>
      <c r="L398" s="49">
        <v>619.35</v>
      </c>
      <c r="M398" s="49">
        <v>619.35</v>
      </c>
      <c r="N398" s="49">
        <v>619.35</v>
      </c>
      <c r="O398" s="50"/>
      <c r="DB398" s="20" t="s">
        <v>120</v>
      </c>
      <c r="DC398" s="20"/>
      <c r="DD398" s="20"/>
      <c r="DE398" s="20"/>
      <c r="DF398" s="20"/>
      <c r="DG398" s="20"/>
      <c r="DH398" s="21" t="s">
        <v>121</v>
      </c>
      <c r="DI398" s="21">
        <v>0</v>
      </c>
      <c r="DJ398" s="21">
        <v>0</v>
      </c>
      <c r="DK398" s="21">
        <v>0</v>
      </c>
      <c r="DL398" s="21">
        <v>0</v>
      </c>
      <c r="DM398" s="21">
        <v>0</v>
      </c>
      <c r="DN398" s="21">
        <v>0</v>
      </c>
      <c r="DO398" s="21">
        <v>0</v>
      </c>
      <c r="DP398" s="21">
        <v>0</v>
      </c>
    </row>
    <row r="399" spans="1:120" ht="14.25" x14ac:dyDescent="0.2">
      <c r="A399" s="34" t="s">
        <v>94</v>
      </c>
      <c r="B399" s="35" t="s">
        <v>101</v>
      </c>
      <c r="C399" s="35">
        <v>1</v>
      </c>
      <c r="D399" s="35" t="s">
        <v>103</v>
      </c>
      <c r="E399" s="35">
        <v>1</v>
      </c>
      <c r="F399" s="35">
        <v>2612</v>
      </c>
      <c r="G399" s="41" t="s">
        <v>22</v>
      </c>
      <c r="H399" s="49">
        <v>50000</v>
      </c>
      <c r="I399" s="49">
        <v>-15427.31</v>
      </c>
      <c r="J399" s="49">
        <v>34572.69</v>
      </c>
      <c r="K399" s="49"/>
      <c r="L399" s="49">
        <v>34572.69</v>
      </c>
      <c r="M399" s="49">
        <v>34572.69</v>
      </c>
      <c r="N399" s="49">
        <v>34572.69</v>
      </c>
      <c r="O399" s="50"/>
      <c r="DB399" s="20" t="s">
        <v>120</v>
      </c>
      <c r="DC399" s="20" t="s">
        <v>122</v>
      </c>
      <c r="DD399" s="20"/>
      <c r="DE399" s="20"/>
      <c r="DF399" s="20"/>
      <c r="DG399" s="20"/>
      <c r="DH399" s="21" t="s">
        <v>123</v>
      </c>
      <c r="DI399" s="21">
        <v>1581257.69</v>
      </c>
      <c r="DJ399" s="21">
        <v>0</v>
      </c>
      <c r="DK399" s="21">
        <v>1581257.69</v>
      </c>
      <c r="DL399" s="21">
        <v>0</v>
      </c>
      <c r="DM399" s="21">
        <v>88148.88</v>
      </c>
      <c r="DN399" s="21">
        <v>88148.88</v>
      </c>
      <c r="DO399" s="21">
        <v>79801.38</v>
      </c>
      <c r="DP399" s="21">
        <v>1493108.81</v>
      </c>
    </row>
    <row r="400" spans="1:120" ht="14.25" x14ac:dyDescent="0.2">
      <c r="A400" s="34" t="s">
        <v>94</v>
      </c>
      <c r="B400" s="35" t="s">
        <v>101</v>
      </c>
      <c r="C400" s="35">
        <v>1</v>
      </c>
      <c r="D400" s="35" t="s">
        <v>103</v>
      </c>
      <c r="E400" s="35">
        <v>1</v>
      </c>
      <c r="F400" s="35">
        <v>2921</v>
      </c>
      <c r="G400" s="41" t="s">
        <v>42</v>
      </c>
      <c r="H400" s="49">
        <v>5000</v>
      </c>
      <c r="I400" s="49">
        <v>-1351.28</v>
      </c>
      <c r="J400" s="49">
        <v>3648.72</v>
      </c>
      <c r="K400" s="49"/>
      <c r="L400" s="49">
        <v>3648.72</v>
      </c>
      <c r="M400" s="49">
        <v>3648.72</v>
      </c>
      <c r="N400" s="49">
        <v>3648.72</v>
      </c>
      <c r="O400" s="50"/>
      <c r="DB400" s="20" t="s">
        <v>120</v>
      </c>
      <c r="DC400" s="20" t="s">
        <v>122</v>
      </c>
      <c r="DD400" s="20">
        <v>1</v>
      </c>
      <c r="DE400" s="20"/>
      <c r="DF400" s="20"/>
      <c r="DG400" s="20"/>
      <c r="DH400" s="21" t="s">
        <v>9</v>
      </c>
      <c r="DI400" s="21">
        <v>1581257.69</v>
      </c>
      <c r="DJ400" s="21">
        <v>0</v>
      </c>
      <c r="DK400" s="21">
        <v>1581257.69</v>
      </c>
      <c r="DL400" s="21">
        <v>0</v>
      </c>
      <c r="DM400" s="21">
        <v>88148.88</v>
      </c>
      <c r="DN400" s="21">
        <v>88148.88</v>
      </c>
      <c r="DO400" s="21">
        <v>79801.38</v>
      </c>
      <c r="DP400" s="21">
        <v>1493108.81</v>
      </c>
    </row>
    <row r="401" spans="1:120" ht="14.25" x14ac:dyDescent="0.2">
      <c r="A401" s="34" t="s">
        <v>94</v>
      </c>
      <c r="B401" s="35" t="s">
        <v>101</v>
      </c>
      <c r="C401" s="35">
        <v>1</v>
      </c>
      <c r="D401" s="35" t="s">
        <v>103</v>
      </c>
      <c r="E401" s="35">
        <v>1</v>
      </c>
      <c r="F401" s="35">
        <v>2941</v>
      </c>
      <c r="G401" s="41" t="s">
        <v>23</v>
      </c>
      <c r="H401" s="49">
        <v>3000</v>
      </c>
      <c r="I401" s="49">
        <v>-2180</v>
      </c>
      <c r="J401" s="49">
        <v>820</v>
      </c>
      <c r="K401" s="49"/>
      <c r="L401" s="49">
        <v>820</v>
      </c>
      <c r="M401" s="49">
        <v>820</v>
      </c>
      <c r="N401" s="49">
        <v>820</v>
      </c>
      <c r="O401" s="50"/>
      <c r="DB401" s="20" t="s">
        <v>120</v>
      </c>
      <c r="DC401" s="20" t="s">
        <v>122</v>
      </c>
      <c r="DD401" s="20">
        <v>1</v>
      </c>
      <c r="DE401" s="20" t="s">
        <v>124</v>
      </c>
      <c r="DF401" s="20"/>
      <c r="DG401" s="20"/>
      <c r="DH401" s="21" t="s">
        <v>125</v>
      </c>
      <c r="DI401" s="21">
        <v>1581257.69</v>
      </c>
      <c r="DJ401" s="21">
        <v>0</v>
      </c>
      <c r="DK401" s="21">
        <v>1581257.69</v>
      </c>
      <c r="DL401" s="21">
        <v>0</v>
      </c>
      <c r="DM401" s="21">
        <v>88148.88</v>
      </c>
      <c r="DN401" s="21">
        <v>88148.88</v>
      </c>
      <c r="DO401" s="21">
        <v>79801.38</v>
      </c>
      <c r="DP401" s="21">
        <v>1493108.81</v>
      </c>
    </row>
    <row r="402" spans="1:120" ht="14.25" x14ac:dyDescent="0.2">
      <c r="A402" s="34" t="s">
        <v>94</v>
      </c>
      <c r="B402" s="35" t="s">
        <v>101</v>
      </c>
      <c r="C402" s="35">
        <v>1</v>
      </c>
      <c r="D402" s="35" t="s">
        <v>103</v>
      </c>
      <c r="E402" s="35">
        <v>1</v>
      </c>
      <c r="F402" s="35">
        <v>3141</v>
      </c>
      <c r="G402" s="41" t="s">
        <v>44</v>
      </c>
      <c r="H402" s="49"/>
      <c r="I402" s="49">
        <v>1098</v>
      </c>
      <c r="J402" s="49">
        <v>1098</v>
      </c>
      <c r="K402" s="49"/>
      <c r="L402" s="49">
        <v>1098</v>
      </c>
      <c r="M402" s="49">
        <v>1098</v>
      </c>
      <c r="N402" s="49">
        <v>1098</v>
      </c>
      <c r="O402" s="50"/>
      <c r="DB402" s="20" t="s">
        <v>120</v>
      </c>
      <c r="DC402" s="20" t="s">
        <v>122</v>
      </c>
      <c r="DD402" s="20">
        <v>1</v>
      </c>
      <c r="DE402" s="20" t="s">
        <v>124</v>
      </c>
      <c r="DF402" s="20">
        <v>1</v>
      </c>
      <c r="DG402" s="20"/>
      <c r="DH402" s="21" t="s">
        <v>12</v>
      </c>
      <c r="DI402" s="21">
        <v>1581257.69</v>
      </c>
      <c r="DJ402" s="21">
        <v>0</v>
      </c>
      <c r="DK402" s="21">
        <v>1581257.69</v>
      </c>
      <c r="DL402" s="21">
        <v>0</v>
      </c>
      <c r="DM402" s="21">
        <v>88148.88</v>
      </c>
      <c r="DN402" s="21">
        <v>88148.88</v>
      </c>
      <c r="DO402" s="21">
        <v>79801.38</v>
      </c>
      <c r="DP402" s="21">
        <v>1493108.81</v>
      </c>
    </row>
    <row r="403" spans="1:120" ht="14.25" x14ac:dyDescent="0.2">
      <c r="A403" s="34" t="s">
        <v>94</v>
      </c>
      <c r="B403" s="35" t="s">
        <v>101</v>
      </c>
      <c r="C403" s="35">
        <v>1</v>
      </c>
      <c r="D403" s="35" t="s">
        <v>103</v>
      </c>
      <c r="E403" s="35">
        <v>1</v>
      </c>
      <c r="F403" s="35">
        <v>3181</v>
      </c>
      <c r="G403" s="41" t="s">
        <v>106</v>
      </c>
      <c r="H403" s="49">
        <v>1500</v>
      </c>
      <c r="I403" s="49">
        <v>-1222.48</v>
      </c>
      <c r="J403" s="49">
        <v>277.52</v>
      </c>
      <c r="K403" s="49"/>
      <c r="L403" s="49">
        <v>277.52</v>
      </c>
      <c r="M403" s="49">
        <v>277.52</v>
      </c>
      <c r="N403" s="49">
        <v>277.52</v>
      </c>
      <c r="O403" s="50"/>
      <c r="DB403" s="20" t="s">
        <v>120</v>
      </c>
      <c r="DC403" s="20" t="s">
        <v>122</v>
      </c>
      <c r="DD403" s="20">
        <v>1</v>
      </c>
      <c r="DE403" s="20" t="s">
        <v>124</v>
      </c>
      <c r="DF403" s="20">
        <v>1</v>
      </c>
      <c r="DG403" s="20">
        <v>1131</v>
      </c>
      <c r="DH403" s="21" t="s">
        <v>13</v>
      </c>
      <c r="DI403" s="21">
        <v>767117.67</v>
      </c>
      <c r="DJ403" s="21">
        <v>0</v>
      </c>
      <c r="DK403" s="21">
        <v>767117.67</v>
      </c>
      <c r="DL403" s="21">
        <v>0</v>
      </c>
      <c r="DM403" s="21">
        <v>38454.199999999997</v>
      </c>
      <c r="DN403" s="21">
        <v>38454.199999999997</v>
      </c>
      <c r="DO403" s="21">
        <v>38454.199999999997</v>
      </c>
      <c r="DP403" s="21">
        <v>728663.47</v>
      </c>
    </row>
    <row r="404" spans="1:120" ht="14.25" x14ac:dyDescent="0.2">
      <c r="A404" s="34" t="s">
        <v>94</v>
      </c>
      <c r="B404" s="35" t="s">
        <v>101</v>
      </c>
      <c r="C404" s="35">
        <v>1</v>
      </c>
      <c r="D404" s="35" t="s">
        <v>103</v>
      </c>
      <c r="E404" s="35">
        <v>1</v>
      </c>
      <c r="F404" s="35">
        <v>3361</v>
      </c>
      <c r="G404" s="41" t="s">
        <v>24</v>
      </c>
      <c r="H404" s="49">
        <v>10000</v>
      </c>
      <c r="I404" s="49">
        <v>-7210.5</v>
      </c>
      <c r="J404" s="49">
        <v>2789.5</v>
      </c>
      <c r="K404" s="49"/>
      <c r="L404" s="49">
        <v>2789.5</v>
      </c>
      <c r="M404" s="49">
        <v>2789.5</v>
      </c>
      <c r="N404" s="49">
        <v>2789.5</v>
      </c>
      <c r="O404" s="50"/>
      <c r="DB404" s="20" t="s">
        <v>120</v>
      </c>
      <c r="DC404" s="20" t="s">
        <v>122</v>
      </c>
      <c r="DD404" s="20">
        <v>1</v>
      </c>
      <c r="DE404" s="20" t="s">
        <v>124</v>
      </c>
      <c r="DF404" s="20">
        <v>1</v>
      </c>
      <c r="DG404" s="20">
        <v>1321</v>
      </c>
      <c r="DH404" s="21" t="s">
        <v>14</v>
      </c>
      <c r="DI404" s="21">
        <v>19451.310000000001</v>
      </c>
      <c r="DJ404" s="21">
        <v>0</v>
      </c>
      <c r="DK404" s="21">
        <v>19451.310000000001</v>
      </c>
      <c r="DL404" s="21">
        <v>0</v>
      </c>
      <c r="DM404" s="21">
        <v>0</v>
      </c>
      <c r="DN404" s="21">
        <v>0</v>
      </c>
      <c r="DO404" s="21">
        <v>0</v>
      </c>
      <c r="DP404" s="21">
        <v>19451.310000000001</v>
      </c>
    </row>
    <row r="405" spans="1:120" ht="14.25" x14ac:dyDescent="0.2">
      <c r="A405" s="34" t="s">
        <v>94</v>
      </c>
      <c r="B405" s="35" t="s">
        <v>101</v>
      </c>
      <c r="C405" s="35">
        <v>1</v>
      </c>
      <c r="D405" s="35" t="s">
        <v>103</v>
      </c>
      <c r="E405" s="35">
        <v>1</v>
      </c>
      <c r="F405" s="35">
        <v>3551</v>
      </c>
      <c r="G405" s="41" t="s">
        <v>25</v>
      </c>
      <c r="H405" s="49">
        <v>30000</v>
      </c>
      <c r="I405" s="49">
        <v>-23673.18</v>
      </c>
      <c r="J405" s="49">
        <v>6326.82</v>
      </c>
      <c r="K405" s="49"/>
      <c r="L405" s="49">
        <v>6326.82</v>
      </c>
      <c r="M405" s="49">
        <v>6326.82</v>
      </c>
      <c r="N405" s="49">
        <v>6326.82</v>
      </c>
      <c r="O405" s="50"/>
      <c r="DB405" s="20" t="s">
        <v>120</v>
      </c>
      <c r="DC405" s="20" t="s">
        <v>122</v>
      </c>
      <c r="DD405" s="20">
        <v>1</v>
      </c>
      <c r="DE405" s="20" t="s">
        <v>124</v>
      </c>
      <c r="DF405" s="20">
        <v>1</v>
      </c>
      <c r="DG405" s="20">
        <v>1323</v>
      </c>
      <c r="DH405" s="21" t="s">
        <v>15</v>
      </c>
      <c r="DI405" s="21">
        <v>131427.78</v>
      </c>
      <c r="DJ405" s="21">
        <v>0</v>
      </c>
      <c r="DK405" s="21">
        <v>131427.78</v>
      </c>
      <c r="DL405" s="21">
        <v>0</v>
      </c>
      <c r="DM405" s="21">
        <v>10541.16</v>
      </c>
      <c r="DN405" s="21">
        <v>10541.16</v>
      </c>
      <c r="DO405" s="21">
        <v>10541.16</v>
      </c>
      <c r="DP405" s="21">
        <v>120886.62</v>
      </c>
    </row>
    <row r="406" spans="1:120" ht="14.25" x14ac:dyDescent="0.2">
      <c r="A406" s="34" t="s">
        <v>94</v>
      </c>
      <c r="B406" s="35" t="s">
        <v>101</v>
      </c>
      <c r="C406" s="35">
        <v>1</v>
      </c>
      <c r="D406" s="35" t="s">
        <v>103</v>
      </c>
      <c r="E406" s="35">
        <v>1</v>
      </c>
      <c r="F406" s="35">
        <v>3591</v>
      </c>
      <c r="G406" s="41" t="s">
        <v>45</v>
      </c>
      <c r="H406" s="49">
        <v>3000</v>
      </c>
      <c r="I406" s="49">
        <v>-332</v>
      </c>
      <c r="J406" s="49">
        <v>2668</v>
      </c>
      <c r="K406" s="49"/>
      <c r="L406" s="49">
        <v>2668</v>
      </c>
      <c r="M406" s="49">
        <v>2668</v>
      </c>
      <c r="N406" s="49">
        <v>2668</v>
      </c>
      <c r="O406" s="50"/>
      <c r="DB406" s="20" t="s">
        <v>120</v>
      </c>
      <c r="DC406" s="20" t="s">
        <v>122</v>
      </c>
      <c r="DD406" s="20">
        <v>1</v>
      </c>
      <c r="DE406" s="20" t="s">
        <v>124</v>
      </c>
      <c r="DF406" s="20">
        <v>1</v>
      </c>
      <c r="DG406" s="20">
        <v>1413</v>
      </c>
      <c r="DH406" s="21" t="s">
        <v>16</v>
      </c>
      <c r="DI406" s="21">
        <v>175843.75</v>
      </c>
      <c r="DJ406" s="21">
        <v>0</v>
      </c>
      <c r="DK406" s="21">
        <v>175843.75</v>
      </c>
      <c r="DL406" s="21">
        <v>0</v>
      </c>
      <c r="DM406" s="21">
        <v>13512.54</v>
      </c>
      <c r="DN406" s="21">
        <v>13512.54</v>
      </c>
      <c r="DO406" s="21">
        <v>13512.54</v>
      </c>
      <c r="DP406" s="21">
        <v>162331.21</v>
      </c>
    </row>
    <row r="407" spans="1:120" ht="14.25" x14ac:dyDescent="0.2">
      <c r="A407" s="34" t="s">
        <v>94</v>
      </c>
      <c r="B407" s="35" t="s">
        <v>101</v>
      </c>
      <c r="C407" s="35">
        <v>1</v>
      </c>
      <c r="D407" s="35" t="s">
        <v>103</v>
      </c>
      <c r="E407" s="35">
        <v>1</v>
      </c>
      <c r="F407" s="35">
        <v>3821</v>
      </c>
      <c r="G407" s="41" t="s">
        <v>29</v>
      </c>
      <c r="H407" s="49">
        <v>10000</v>
      </c>
      <c r="I407" s="49">
        <v>-10000</v>
      </c>
      <c r="J407" s="49"/>
      <c r="K407" s="49"/>
      <c r="L407" s="49"/>
      <c r="M407" s="49"/>
      <c r="N407" s="49"/>
      <c r="O407" s="50"/>
      <c r="DB407" s="20" t="s">
        <v>120</v>
      </c>
      <c r="DC407" s="20" t="s">
        <v>122</v>
      </c>
      <c r="DD407" s="20">
        <v>1</v>
      </c>
      <c r="DE407" s="20" t="s">
        <v>124</v>
      </c>
      <c r="DF407" s="20">
        <v>1</v>
      </c>
      <c r="DG407" s="20">
        <v>1421</v>
      </c>
      <c r="DH407" s="21" t="s">
        <v>17</v>
      </c>
      <c r="DI407" s="21">
        <v>55486.58</v>
      </c>
      <c r="DJ407" s="21">
        <v>0</v>
      </c>
      <c r="DK407" s="21">
        <v>55486.58</v>
      </c>
      <c r="DL407" s="21">
        <v>0</v>
      </c>
      <c r="DM407" s="21">
        <v>0</v>
      </c>
      <c r="DN407" s="21">
        <v>0</v>
      </c>
      <c r="DO407" s="21">
        <v>0</v>
      </c>
      <c r="DP407" s="21">
        <v>55486.58</v>
      </c>
    </row>
    <row r="408" spans="1:120" ht="14.25" x14ac:dyDescent="0.2">
      <c r="A408" s="34" t="s">
        <v>94</v>
      </c>
      <c r="B408" s="35" t="s">
        <v>101</v>
      </c>
      <c r="C408" s="35">
        <v>1</v>
      </c>
      <c r="D408" s="35" t="s">
        <v>103</v>
      </c>
      <c r="E408" s="35">
        <v>2</v>
      </c>
      <c r="F408" s="35"/>
      <c r="G408" s="41" t="s">
        <v>91</v>
      </c>
      <c r="H408" s="49">
        <v>15000</v>
      </c>
      <c r="I408" s="49">
        <v>-15000</v>
      </c>
      <c r="J408" s="49"/>
      <c r="K408" s="49"/>
      <c r="L408" s="49"/>
      <c r="M408" s="49"/>
      <c r="N408" s="49"/>
      <c r="O408" s="50"/>
      <c r="DB408" s="20" t="s">
        <v>120</v>
      </c>
      <c r="DC408" s="20" t="s">
        <v>122</v>
      </c>
      <c r="DD408" s="20">
        <v>1</v>
      </c>
      <c r="DE408" s="20" t="s">
        <v>124</v>
      </c>
      <c r="DF408" s="20">
        <v>1</v>
      </c>
      <c r="DG408" s="20">
        <v>1431</v>
      </c>
      <c r="DH408" s="21" t="s">
        <v>18</v>
      </c>
      <c r="DI408" s="21">
        <v>57151.18</v>
      </c>
      <c r="DJ408" s="21">
        <v>0</v>
      </c>
      <c r="DK408" s="21">
        <v>57151.18</v>
      </c>
      <c r="DL408" s="21">
        <v>0</v>
      </c>
      <c r="DM408" s="21">
        <v>0</v>
      </c>
      <c r="DN408" s="21">
        <v>0</v>
      </c>
      <c r="DO408" s="21">
        <v>0</v>
      </c>
      <c r="DP408" s="21">
        <v>57151.18</v>
      </c>
    </row>
    <row r="409" spans="1:120" ht="14.25" x14ac:dyDescent="0.2">
      <c r="A409" s="34" t="s">
        <v>94</v>
      </c>
      <c r="B409" s="35" t="s">
        <v>101</v>
      </c>
      <c r="C409" s="35">
        <v>1</v>
      </c>
      <c r="D409" s="35" t="s">
        <v>103</v>
      </c>
      <c r="E409" s="35">
        <v>2</v>
      </c>
      <c r="F409" s="35">
        <v>5291</v>
      </c>
      <c r="G409" s="41" t="s">
        <v>265</v>
      </c>
      <c r="H409" s="49">
        <v>15000</v>
      </c>
      <c r="I409" s="49">
        <v>-15000</v>
      </c>
      <c r="J409" s="49"/>
      <c r="K409" s="49"/>
      <c r="L409" s="49"/>
      <c r="M409" s="49"/>
      <c r="N409" s="49"/>
      <c r="O409" s="50"/>
      <c r="DB409" s="20" t="s">
        <v>120</v>
      </c>
      <c r="DC409" s="20" t="s">
        <v>122</v>
      </c>
      <c r="DD409" s="20">
        <v>1</v>
      </c>
      <c r="DE409" s="20" t="s">
        <v>124</v>
      </c>
      <c r="DF409" s="20">
        <v>1</v>
      </c>
      <c r="DG409" s="20">
        <v>1541</v>
      </c>
      <c r="DH409" s="21" t="s">
        <v>19</v>
      </c>
      <c r="DI409" s="21">
        <v>191779.42</v>
      </c>
      <c r="DJ409" s="21">
        <v>0</v>
      </c>
      <c r="DK409" s="21">
        <v>191779.42</v>
      </c>
      <c r="DL409" s="21">
        <v>0</v>
      </c>
      <c r="DM409" s="21">
        <v>9613.56</v>
      </c>
      <c r="DN409" s="21">
        <v>9613.56</v>
      </c>
      <c r="DO409" s="21">
        <v>9613.56</v>
      </c>
      <c r="DP409" s="21">
        <v>182165.86</v>
      </c>
    </row>
    <row r="410" spans="1:120" ht="14.25" x14ac:dyDescent="0.2">
      <c r="A410" s="34" t="s">
        <v>94</v>
      </c>
      <c r="B410" s="35" t="s">
        <v>108</v>
      </c>
      <c r="C410" s="35"/>
      <c r="D410" s="35"/>
      <c r="E410" s="35"/>
      <c r="F410" s="35"/>
      <c r="G410" s="41" t="s">
        <v>109</v>
      </c>
      <c r="H410" s="49">
        <v>2681144.4500000002</v>
      </c>
      <c r="I410" s="49">
        <v>-24298.639999999999</v>
      </c>
      <c r="J410" s="49">
        <v>2656845.81</v>
      </c>
      <c r="K410" s="49"/>
      <c r="L410" s="49">
        <v>2656845.81</v>
      </c>
      <c r="M410" s="49">
        <v>2656845.81</v>
      </c>
      <c r="N410" s="49">
        <v>2609925.16</v>
      </c>
      <c r="O410" s="50"/>
      <c r="DB410" s="20" t="s">
        <v>120</v>
      </c>
      <c r="DC410" s="20" t="s">
        <v>122</v>
      </c>
      <c r="DD410" s="20">
        <v>1</v>
      </c>
      <c r="DE410" s="20" t="s">
        <v>124</v>
      </c>
      <c r="DF410" s="20">
        <v>1</v>
      </c>
      <c r="DG410" s="20">
        <v>2111</v>
      </c>
      <c r="DH410" s="21" t="s">
        <v>20</v>
      </c>
      <c r="DI410" s="21">
        <v>8000</v>
      </c>
      <c r="DJ410" s="21">
        <v>0</v>
      </c>
      <c r="DK410" s="21">
        <v>8000</v>
      </c>
      <c r="DL410" s="21">
        <v>0</v>
      </c>
      <c r="DM410" s="21">
        <v>864.77</v>
      </c>
      <c r="DN410" s="21">
        <v>864.77</v>
      </c>
      <c r="DO410" s="21">
        <v>631.05999999999995</v>
      </c>
      <c r="DP410" s="21">
        <v>7135.23</v>
      </c>
    </row>
    <row r="411" spans="1:120" ht="14.25" x14ac:dyDescent="0.2">
      <c r="A411" s="34" t="s">
        <v>94</v>
      </c>
      <c r="B411" s="35" t="s">
        <v>108</v>
      </c>
      <c r="C411" s="35">
        <v>1</v>
      </c>
      <c r="D411" s="35"/>
      <c r="E411" s="35"/>
      <c r="F411" s="35"/>
      <c r="G411" s="41" t="s">
        <v>9</v>
      </c>
      <c r="H411" s="49">
        <v>2676144.4500000002</v>
      </c>
      <c r="I411" s="49">
        <v>-170586.64</v>
      </c>
      <c r="J411" s="49">
        <v>2505557.81</v>
      </c>
      <c r="K411" s="49"/>
      <c r="L411" s="49">
        <v>2505557.81</v>
      </c>
      <c r="M411" s="49">
        <v>2505557.81</v>
      </c>
      <c r="N411" s="49">
        <v>2458637.16</v>
      </c>
      <c r="O411" s="50"/>
      <c r="DB411" s="20" t="s">
        <v>120</v>
      </c>
      <c r="DC411" s="20" t="s">
        <v>122</v>
      </c>
      <c r="DD411" s="20">
        <v>1</v>
      </c>
      <c r="DE411" s="20" t="s">
        <v>124</v>
      </c>
      <c r="DF411" s="20">
        <v>1</v>
      </c>
      <c r="DG411" s="20">
        <v>2161</v>
      </c>
      <c r="DH411" s="21" t="s">
        <v>40</v>
      </c>
      <c r="DI411" s="21">
        <v>10000</v>
      </c>
      <c r="DJ411" s="21">
        <v>0</v>
      </c>
      <c r="DK411" s="21">
        <v>10000</v>
      </c>
      <c r="DL411" s="21">
        <v>0</v>
      </c>
      <c r="DM411" s="21">
        <v>1434.92</v>
      </c>
      <c r="DN411" s="21">
        <v>1434.92</v>
      </c>
      <c r="DO411" s="21">
        <v>0</v>
      </c>
      <c r="DP411" s="21">
        <v>8565.08</v>
      </c>
    </row>
    <row r="412" spans="1:120" ht="14.25" x14ac:dyDescent="0.2">
      <c r="A412" s="34" t="s">
        <v>94</v>
      </c>
      <c r="B412" s="35" t="s">
        <v>108</v>
      </c>
      <c r="C412" s="35">
        <v>1</v>
      </c>
      <c r="D412" s="35" t="s">
        <v>110</v>
      </c>
      <c r="E412" s="35"/>
      <c r="F412" s="35"/>
      <c r="G412" s="41" t="s">
        <v>111</v>
      </c>
      <c r="H412" s="49">
        <v>2676144.4500000002</v>
      </c>
      <c r="I412" s="49">
        <v>-170586.64</v>
      </c>
      <c r="J412" s="49">
        <v>2505557.81</v>
      </c>
      <c r="K412" s="49"/>
      <c r="L412" s="49">
        <v>2505557.81</v>
      </c>
      <c r="M412" s="49">
        <v>2505557.81</v>
      </c>
      <c r="N412" s="49">
        <v>2458637.16</v>
      </c>
      <c r="O412" s="50"/>
      <c r="DB412" s="20" t="s">
        <v>120</v>
      </c>
      <c r="DC412" s="20" t="s">
        <v>122</v>
      </c>
      <c r="DD412" s="20">
        <v>1</v>
      </c>
      <c r="DE412" s="20" t="s">
        <v>124</v>
      </c>
      <c r="DF412" s="20">
        <v>1</v>
      </c>
      <c r="DG412" s="20">
        <v>2212</v>
      </c>
      <c r="DH412" s="21" t="s">
        <v>21</v>
      </c>
      <c r="DI412" s="21">
        <v>6000</v>
      </c>
      <c r="DJ412" s="21">
        <v>0</v>
      </c>
      <c r="DK412" s="21">
        <v>6000</v>
      </c>
      <c r="DL412" s="21">
        <v>0</v>
      </c>
      <c r="DM412" s="21">
        <v>290</v>
      </c>
      <c r="DN412" s="21">
        <v>290</v>
      </c>
      <c r="DO412" s="21">
        <v>290</v>
      </c>
      <c r="DP412" s="21">
        <v>5710</v>
      </c>
    </row>
    <row r="413" spans="1:120" ht="14.25" x14ac:dyDescent="0.2">
      <c r="A413" s="34" t="s">
        <v>94</v>
      </c>
      <c r="B413" s="35" t="s">
        <v>108</v>
      </c>
      <c r="C413" s="35">
        <v>1</v>
      </c>
      <c r="D413" s="35" t="s">
        <v>110</v>
      </c>
      <c r="E413" s="35">
        <v>1</v>
      </c>
      <c r="F413" s="35"/>
      <c r="G413" s="41" t="s">
        <v>12</v>
      </c>
      <c r="H413" s="49">
        <v>2413334.4500000002</v>
      </c>
      <c r="I413" s="49">
        <v>-118234.31</v>
      </c>
      <c r="J413" s="49">
        <v>2295100.14</v>
      </c>
      <c r="K413" s="49"/>
      <c r="L413" s="49">
        <v>2295100.14</v>
      </c>
      <c r="M413" s="49">
        <v>2295100.14</v>
      </c>
      <c r="N413" s="49">
        <v>2248179.4900000002</v>
      </c>
      <c r="O413" s="50"/>
      <c r="DB413" s="20" t="s">
        <v>120</v>
      </c>
      <c r="DC413" s="20" t="s">
        <v>122</v>
      </c>
      <c r="DD413" s="20">
        <v>1</v>
      </c>
      <c r="DE413" s="20" t="s">
        <v>124</v>
      </c>
      <c r="DF413" s="20">
        <v>1</v>
      </c>
      <c r="DG413" s="20">
        <v>2612</v>
      </c>
      <c r="DH413" s="21" t="s">
        <v>22</v>
      </c>
      <c r="DI413" s="21">
        <v>62000</v>
      </c>
      <c r="DJ413" s="21">
        <v>0</v>
      </c>
      <c r="DK413" s="21">
        <v>62000</v>
      </c>
      <c r="DL413" s="21">
        <v>0</v>
      </c>
      <c r="DM413" s="21">
        <v>3592.87</v>
      </c>
      <c r="DN413" s="21">
        <v>3592.87</v>
      </c>
      <c r="DO413" s="21">
        <v>0</v>
      </c>
      <c r="DP413" s="21">
        <v>58407.13</v>
      </c>
    </row>
    <row r="414" spans="1:120" ht="14.25" x14ac:dyDescent="0.2">
      <c r="A414" s="34" t="s">
        <v>94</v>
      </c>
      <c r="B414" s="35" t="s">
        <v>108</v>
      </c>
      <c r="C414" s="35">
        <v>1</v>
      </c>
      <c r="D414" s="35" t="s">
        <v>110</v>
      </c>
      <c r="E414" s="35">
        <v>1</v>
      </c>
      <c r="F414" s="35">
        <v>1131</v>
      </c>
      <c r="G414" s="41" t="s">
        <v>13</v>
      </c>
      <c r="H414" s="49">
        <v>1211290.46</v>
      </c>
      <c r="I414" s="49">
        <v>-77731.3</v>
      </c>
      <c r="J414" s="49">
        <v>1133559.1599999999</v>
      </c>
      <c r="K414" s="49"/>
      <c r="L414" s="49">
        <v>1133559.1599999999</v>
      </c>
      <c r="M414" s="49">
        <v>1133559.1599999999</v>
      </c>
      <c r="N414" s="49">
        <v>1098225.51</v>
      </c>
      <c r="O414" s="50"/>
      <c r="DB414" s="20" t="s">
        <v>120</v>
      </c>
      <c r="DC414" s="20" t="s">
        <v>122</v>
      </c>
      <c r="DD414" s="20">
        <v>1</v>
      </c>
      <c r="DE414" s="20" t="s">
        <v>124</v>
      </c>
      <c r="DF414" s="20">
        <v>1</v>
      </c>
      <c r="DG414" s="20">
        <v>2921</v>
      </c>
      <c r="DH414" s="21" t="s">
        <v>42</v>
      </c>
      <c r="DI414" s="21">
        <v>15000</v>
      </c>
      <c r="DJ414" s="21">
        <v>0</v>
      </c>
      <c r="DK414" s="21">
        <v>15000</v>
      </c>
      <c r="DL414" s="21">
        <v>0</v>
      </c>
      <c r="DM414" s="21">
        <v>50</v>
      </c>
      <c r="DN414" s="21">
        <v>50</v>
      </c>
      <c r="DO414" s="21">
        <v>0</v>
      </c>
      <c r="DP414" s="21">
        <v>14950</v>
      </c>
    </row>
    <row r="415" spans="1:120" ht="14.25" x14ac:dyDescent="0.2">
      <c r="A415" s="34" t="s">
        <v>94</v>
      </c>
      <c r="B415" s="35" t="s">
        <v>108</v>
      </c>
      <c r="C415" s="35">
        <v>1</v>
      </c>
      <c r="D415" s="35" t="s">
        <v>110</v>
      </c>
      <c r="E415" s="35">
        <v>1</v>
      </c>
      <c r="F415" s="35">
        <v>1321</v>
      </c>
      <c r="G415" s="41" t="s">
        <v>14</v>
      </c>
      <c r="H415" s="49">
        <v>30713.91</v>
      </c>
      <c r="I415" s="49">
        <v>-65.400000000000006</v>
      </c>
      <c r="J415" s="49">
        <v>30648.51</v>
      </c>
      <c r="K415" s="49"/>
      <c r="L415" s="49">
        <v>30648.51</v>
      </c>
      <c r="M415" s="49">
        <v>30648.51</v>
      </c>
      <c r="N415" s="49">
        <v>30648.51</v>
      </c>
      <c r="O415" s="50"/>
      <c r="DB415" s="20" t="s">
        <v>120</v>
      </c>
      <c r="DC415" s="20" t="s">
        <v>122</v>
      </c>
      <c r="DD415" s="20">
        <v>1</v>
      </c>
      <c r="DE415" s="20" t="s">
        <v>124</v>
      </c>
      <c r="DF415" s="20">
        <v>1</v>
      </c>
      <c r="DG415" s="20">
        <v>2941</v>
      </c>
      <c r="DH415" s="21" t="s">
        <v>23</v>
      </c>
      <c r="DI415" s="21">
        <v>3000</v>
      </c>
      <c r="DJ415" s="21">
        <v>0</v>
      </c>
      <c r="DK415" s="21">
        <v>3000</v>
      </c>
      <c r="DL415" s="21">
        <v>0</v>
      </c>
      <c r="DM415" s="21">
        <v>0</v>
      </c>
      <c r="DN415" s="21">
        <v>0</v>
      </c>
      <c r="DO415" s="21">
        <v>0</v>
      </c>
      <c r="DP415" s="21">
        <v>3000</v>
      </c>
    </row>
    <row r="416" spans="1:120" ht="14.25" x14ac:dyDescent="0.2">
      <c r="A416" s="34" t="s">
        <v>94</v>
      </c>
      <c r="B416" s="35" t="s">
        <v>108</v>
      </c>
      <c r="C416" s="35">
        <v>1</v>
      </c>
      <c r="D416" s="35" t="s">
        <v>110</v>
      </c>
      <c r="E416" s="35">
        <v>1</v>
      </c>
      <c r="F416" s="35">
        <v>1323</v>
      </c>
      <c r="G416" s="41" t="s">
        <v>15</v>
      </c>
      <c r="H416" s="49">
        <v>207526.46</v>
      </c>
      <c r="I416" s="49">
        <v>49330.77</v>
      </c>
      <c r="J416" s="49">
        <v>256857.23</v>
      </c>
      <c r="K416" s="49"/>
      <c r="L416" s="49">
        <v>256857.23</v>
      </c>
      <c r="M416" s="49">
        <v>256857.23</v>
      </c>
      <c r="N416" s="49">
        <v>256857.23</v>
      </c>
      <c r="O416" s="50"/>
      <c r="DB416" s="20" t="s">
        <v>120</v>
      </c>
      <c r="DC416" s="20" t="s">
        <v>122</v>
      </c>
      <c r="DD416" s="20">
        <v>1</v>
      </c>
      <c r="DE416" s="20" t="s">
        <v>124</v>
      </c>
      <c r="DF416" s="20">
        <v>1</v>
      </c>
      <c r="DG416" s="20">
        <v>3111</v>
      </c>
      <c r="DH416" s="21" t="s">
        <v>52</v>
      </c>
      <c r="DI416" s="21">
        <v>31000</v>
      </c>
      <c r="DJ416" s="21">
        <v>0</v>
      </c>
      <c r="DK416" s="21">
        <v>31000</v>
      </c>
      <c r="DL416" s="21">
        <v>0</v>
      </c>
      <c r="DM416" s="21">
        <v>3619</v>
      </c>
      <c r="DN416" s="21">
        <v>3619</v>
      </c>
      <c r="DO416" s="21">
        <v>3619</v>
      </c>
      <c r="DP416" s="21">
        <v>27381</v>
      </c>
    </row>
    <row r="417" spans="1:120" ht="14.25" x14ac:dyDescent="0.2">
      <c r="A417" s="34" t="s">
        <v>94</v>
      </c>
      <c r="B417" s="35" t="s">
        <v>108</v>
      </c>
      <c r="C417" s="35">
        <v>1</v>
      </c>
      <c r="D417" s="35" t="s">
        <v>110</v>
      </c>
      <c r="E417" s="35">
        <v>1</v>
      </c>
      <c r="F417" s="35">
        <v>1413</v>
      </c>
      <c r="G417" s="41" t="s">
        <v>16</v>
      </c>
      <c r="H417" s="49">
        <v>287624.3</v>
      </c>
      <c r="I417" s="49">
        <v>-37146.699999999997</v>
      </c>
      <c r="J417" s="49">
        <v>250477.6</v>
      </c>
      <c r="K417" s="49"/>
      <c r="L417" s="49">
        <v>250477.6</v>
      </c>
      <c r="M417" s="49">
        <v>250477.6</v>
      </c>
      <c r="N417" s="49">
        <v>250477.6</v>
      </c>
      <c r="O417" s="50"/>
      <c r="DB417" s="20" t="s">
        <v>120</v>
      </c>
      <c r="DC417" s="20" t="s">
        <v>122</v>
      </c>
      <c r="DD417" s="20">
        <v>1</v>
      </c>
      <c r="DE417" s="20" t="s">
        <v>124</v>
      </c>
      <c r="DF417" s="20">
        <v>1</v>
      </c>
      <c r="DG417" s="20">
        <v>3131</v>
      </c>
      <c r="DH417" s="21" t="s">
        <v>53</v>
      </c>
      <c r="DI417" s="21">
        <v>5000</v>
      </c>
      <c r="DJ417" s="21">
        <v>0</v>
      </c>
      <c r="DK417" s="21">
        <v>5000</v>
      </c>
      <c r="DL417" s="21">
        <v>0</v>
      </c>
      <c r="DM417" s="21">
        <v>3139.86</v>
      </c>
      <c r="DN417" s="21">
        <v>3139.86</v>
      </c>
      <c r="DO417" s="21">
        <v>3139.86</v>
      </c>
      <c r="DP417" s="21">
        <v>1860.14</v>
      </c>
    </row>
    <row r="418" spans="1:120" ht="14.25" x14ac:dyDescent="0.2">
      <c r="A418" s="34" t="s">
        <v>94</v>
      </c>
      <c r="B418" s="35" t="s">
        <v>108</v>
      </c>
      <c r="C418" s="35">
        <v>1</v>
      </c>
      <c r="D418" s="35" t="s">
        <v>110</v>
      </c>
      <c r="E418" s="35">
        <v>1</v>
      </c>
      <c r="F418" s="35">
        <v>1421</v>
      </c>
      <c r="G418" s="41" t="s">
        <v>17</v>
      </c>
      <c r="H418" s="49">
        <v>87614.15</v>
      </c>
      <c r="I418" s="49">
        <v>-3613.27</v>
      </c>
      <c r="J418" s="49">
        <v>84000.88</v>
      </c>
      <c r="K418" s="49"/>
      <c r="L418" s="49">
        <v>84000.88</v>
      </c>
      <c r="M418" s="49">
        <v>84000.88</v>
      </c>
      <c r="N418" s="49">
        <v>84000.88</v>
      </c>
      <c r="O418" s="50"/>
      <c r="DB418" s="20" t="s">
        <v>120</v>
      </c>
      <c r="DC418" s="20" t="s">
        <v>122</v>
      </c>
      <c r="DD418" s="20">
        <v>1</v>
      </c>
      <c r="DE418" s="20" t="s">
        <v>124</v>
      </c>
      <c r="DF418" s="20">
        <v>1</v>
      </c>
      <c r="DG418" s="20">
        <v>3141</v>
      </c>
      <c r="DH418" s="21" t="s">
        <v>44</v>
      </c>
      <c r="DI418" s="21">
        <v>6000</v>
      </c>
      <c r="DJ418" s="21">
        <v>0</v>
      </c>
      <c r="DK418" s="21">
        <v>6000</v>
      </c>
      <c r="DL418" s="21">
        <v>0</v>
      </c>
      <c r="DM418" s="21">
        <v>549</v>
      </c>
      <c r="DN418" s="21">
        <v>549</v>
      </c>
      <c r="DO418" s="21">
        <v>0</v>
      </c>
      <c r="DP418" s="21">
        <v>5451</v>
      </c>
    </row>
    <row r="419" spans="1:120" ht="14.25" x14ac:dyDescent="0.2">
      <c r="A419" s="34" t="s">
        <v>94</v>
      </c>
      <c r="B419" s="35" t="s">
        <v>108</v>
      </c>
      <c r="C419" s="35">
        <v>1</v>
      </c>
      <c r="D419" s="35" t="s">
        <v>110</v>
      </c>
      <c r="E419" s="35">
        <v>1</v>
      </c>
      <c r="F419" s="35">
        <v>1431</v>
      </c>
      <c r="G419" s="41" t="s">
        <v>18</v>
      </c>
      <c r="H419" s="49">
        <v>90242.58</v>
      </c>
      <c r="I419" s="49">
        <v>-3731.74</v>
      </c>
      <c r="J419" s="49">
        <v>86510.84</v>
      </c>
      <c r="K419" s="49"/>
      <c r="L419" s="49">
        <v>86510.84</v>
      </c>
      <c r="M419" s="49">
        <v>86510.84</v>
      </c>
      <c r="N419" s="49">
        <v>86510.84</v>
      </c>
      <c r="O419" s="50"/>
      <c r="DB419" s="20" t="s">
        <v>120</v>
      </c>
      <c r="DC419" s="20" t="s">
        <v>122</v>
      </c>
      <c r="DD419" s="20">
        <v>1</v>
      </c>
      <c r="DE419" s="20" t="s">
        <v>124</v>
      </c>
      <c r="DF419" s="20">
        <v>1</v>
      </c>
      <c r="DG419" s="20">
        <v>3361</v>
      </c>
      <c r="DH419" s="21" t="s">
        <v>24</v>
      </c>
      <c r="DI419" s="21">
        <v>2000</v>
      </c>
      <c r="DJ419" s="21">
        <v>0</v>
      </c>
      <c r="DK419" s="21">
        <v>2000</v>
      </c>
      <c r="DL419" s="21">
        <v>0</v>
      </c>
      <c r="DM419" s="21">
        <v>0</v>
      </c>
      <c r="DN419" s="21">
        <v>0</v>
      </c>
      <c r="DO419" s="21">
        <v>0</v>
      </c>
      <c r="DP419" s="21">
        <v>2000</v>
      </c>
    </row>
    <row r="420" spans="1:120" ht="14.25" x14ac:dyDescent="0.2">
      <c r="A420" s="34" t="s">
        <v>94</v>
      </c>
      <c r="B420" s="35" t="s">
        <v>108</v>
      </c>
      <c r="C420" s="35">
        <v>1</v>
      </c>
      <c r="D420" s="35" t="s">
        <v>110</v>
      </c>
      <c r="E420" s="35">
        <v>1</v>
      </c>
      <c r="F420" s="35">
        <v>1541</v>
      </c>
      <c r="G420" s="41" t="s">
        <v>19</v>
      </c>
      <c r="H420" s="49">
        <v>302822.59000000003</v>
      </c>
      <c r="I420" s="49">
        <v>27933.98</v>
      </c>
      <c r="J420" s="49">
        <v>330756.57</v>
      </c>
      <c r="K420" s="49"/>
      <c r="L420" s="49">
        <v>330756.57</v>
      </c>
      <c r="M420" s="49">
        <v>330756.57</v>
      </c>
      <c r="N420" s="49">
        <v>321923.15000000002</v>
      </c>
      <c r="O420" s="50"/>
      <c r="DB420" s="20" t="s">
        <v>120</v>
      </c>
      <c r="DC420" s="20" t="s">
        <v>122</v>
      </c>
      <c r="DD420" s="20">
        <v>1</v>
      </c>
      <c r="DE420" s="20" t="s">
        <v>124</v>
      </c>
      <c r="DF420" s="20">
        <v>1</v>
      </c>
      <c r="DG420" s="20">
        <v>3551</v>
      </c>
      <c r="DH420" s="21" t="s">
        <v>25</v>
      </c>
      <c r="DI420" s="21">
        <v>21000</v>
      </c>
      <c r="DJ420" s="21">
        <v>0</v>
      </c>
      <c r="DK420" s="21">
        <v>21000</v>
      </c>
      <c r="DL420" s="21">
        <v>0</v>
      </c>
      <c r="DM420" s="21">
        <v>2487</v>
      </c>
      <c r="DN420" s="21">
        <v>2487</v>
      </c>
      <c r="DO420" s="21">
        <v>0</v>
      </c>
      <c r="DP420" s="21">
        <v>18513</v>
      </c>
    </row>
    <row r="421" spans="1:120" ht="14.25" x14ac:dyDescent="0.2">
      <c r="A421" s="34" t="s">
        <v>94</v>
      </c>
      <c r="B421" s="35" t="s">
        <v>108</v>
      </c>
      <c r="C421" s="35">
        <v>1</v>
      </c>
      <c r="D421" s="35" t="s">
        <v>110</v>
      </c>
      <c r="E421" s="35">
        <v>1</v>
      </c>
      <c r="F421" s="35">
        <v>2111</v>
      </c>
      <c r="G421" s="41" t="s">
        <v>20</v>
      </c>
      <c r="H421" s="49">
        <v>20000</v>
      </c>
      <c r="I421" s="49">
        <v>-4134.62</v>
      </c>
      <c r="J421" s="49">
        <v>15865.38</v>
      </c>
      <c r="K421" s="49"/>
      <c r="L421" s="49">
        <v>15865.38</v>
      </c>
      <c r="M421" s="49">
        <v>15865.38</v>
      </c>
      <c r="N421" s="49">
        <v>13641.83</v>
      </c>
      <c r="O421" s="50"/>
      <c r="DB421" s="20" t="s">
        <v>120</v>
      </c>
      <c r="DC421" s="20" t="s">
        <v>122</v>
      </c>
      <c r="DD421" s="20">
        <v>1</v>
      </c>
      <c r="DE421" s="20" t="s">
        <v>124</v>
      </c>
      <c r="DF421" s="20">
        <v>1</v>
      </c>
      <c r="DG421" s="20">
        <v>3591</v>
      </c>
      <c r="DH421" s="21" t="s">
        <v>45</v>
      </c>
      <c r="DI421" s="21">
        <v>5000</v>
      </c>
      <c r="DJ421" s="21">
        <v>0</v>
      </c>
      <c r="DK421" s="21">
        <v>5000</v>
      </c>
      <c r="DL421" s="21">
        <v>0</v>
      </c>
      <c r="DM421" s="21">
        <v>0</v>
      </c>
      <c r="DN421" s="21">
        <v>0</v>
      </c>
      <c r="DO421" s="21">
        <v>0</v>
      </c>
      <c r="DP421" s="21">
        <v>5000</v>
      </c>
    </row>
    <row r="422" spans="1:120" ht="14.25" x14ac:dyDescent="0.2">
      <c r="A422" s="34" t="s">
        <v>94</v>
      </c>
      <c r="B422" s="35" t="s">
        <v>108</v>
      </c>
      <c r="C422" s="35">
        <v>1</v>
      </c>
      <c r="D422" s="35" t="s">
        <v>110</v>
      </c>
      <c r="E422" s="35">
        <v>1</v>
      </c>
      <c r="F422" s="35">
        <v>2141</v>
      </c>
      <c r="G422" s="41" t="s">
        <v>46</v>
      </c>
      <c r="H422" s="49">
        <v>10000</v>
      </c>
      <c r="I422" s="49">
        <v>-3752.44</v>
      </c>
      <c r="J422" s="49">
        <v>6247.56</v>
      </c>
      <c r="K422" s="49"/>
      <c r="L422" s="49">
        <v>6247.56</v>
      </c>
      <c r="M422" s="49">
        <v>6247.56</v>
      </c>
      <c r="N422" s="49">
        <v>6247.56</v>
      </c>
      <c r="O422" s="50"/>
      <c r="DB422" s="20" t="s">
        <v>120</v>
      </c>
      <c r="DC422" s="20" t="s">
        <v>122</v>
      </c>
      <c r="DD422" s="20">
        <v>1</v>
      </c>
      <c r="DE422" s="20" t="s">
        <v>124</v>
      </c>
      <c r="DF422" s="20">
        <v>1</v>
      </c>
      <c r="DG422" s="20">
        <v>3721</v>
      </c>
      <c r="DH422" s="21" t="s">
        <v>36</v>
      </c>
      <c r="DI422" s="21">
        <v>5000</v>
      </c>
      <c r="DJ422" s="21">
        <v>0</v>
      </c>
      <c r="DK422" s="21">
        <v>5000</v>
      </c>
      <c r="DL422" s="21">
        <v>0</v>
      </c>
      <c r="DM422" s="21">
        <v>0</v>
      </c>
      <c r="DN422" s="21">
        <v>0</v>
      </c>
      <c r="DO422" s="21">
        <v>0</v>
      </c>
      <c r="DP422" s="21">
        <v>5000</v>
      </c>
    </row>
    <row r="423" spans="1:120" ht="14.25" x14ac:dyDescent="0.2">
      <c r="A423" s="34" t="s">
        <v>94</v>
      </c>
      <c r="B423" s="35" t="s">
        <v>108</v>
      </c>
      <c r="C423" s="35">
        <v>1</v>
      </c>
      <c r="D423" s="35" t="s">
        <v>110</v>
      </c>
      <c r="E423" s="35">
        <v>1</v>
      </c>
      <c r="F423" s="35">
        <v>2151</v>
      </c>
      <c r="G423" s="41" t="s">
        <v>105</v>
      </c>
      <c r="H423" s="49">
        <v>5000</v>
      </c>
      <c r="I423" s="49">
        <v>-3584.2</v>
      </c>
      <c r="J423" s="49">
        <v>1415.8</v>
      </c>
      <c r="K423" s="49"/>
      <c r="L423" s="49">
        <v>1415.8</v>
      </c>
      <c r="M423" s="49">
        <v>1415.8</v>
      </c>
      <c r="N423" s="49">
        <v>1415.8</v>
      </c>
      <c r="O423" s="50"/>
      <c r="DB423" s="20" t="s">
        <v>120</v>
      </c>
      <c r="DC423" s="20" t="s">
        <v>122</v>
      </c>
      <c r="DD423" s="20">
        <v>1</v>
      </c>
      <c r="DE423" s="20" t="s">
        <v>124</v>
      </c>
      <c r="DF423" s="20">
        <v>1</v>
      </c>
      <c r="DG423" s="20">
        <v>3821</v>
      </c>
      <c r="DH423" s="21" t="s">
        <v>29</v>
      </c>
      <c r="DI423" s="21">
        <v>4000</v>
      </c>
      <c r="DJ423" s="21">
        <v>0</v>
      </c>
      <c r="DK423" s="21">
        <v>4000</v>
      </c>
      <c r="DL423" s="21">
        <v>0</v>
      </c>
      <c r="DM423" s="21">
        <v>0</v>
      </c>
      <c r="DN423" s="21">
        <v>0</v>
      </c>
      <c r="DO423" s="21">
        <v>0</v>
      </c>
      <c r="DP423" s="21">
        <v>4000</v>
      </c>
    </row>
    <row r="424" spans="1:120" ht="14.25" x14ac:dyDescent="0.2">
      <c r="A424" s="34" t="s">
        <v>94</v>
      </c>
      <c r="B424" s="35" t="s">
        <v>108</v>
      </c>
      <c r="C424" s="35">
        <v>1</v>
      </c>
      <c r="D424" s="35" t="s">
        <v>110</v>
      </c>
      <c r="E424" s="35">
        <v>1</v>
      </c>
      <c r="F424" s="35">
        <v>2161</v>
      </c>
      <c r="G424" s="41" t="s">
        <v>40</v>
      </c>
      <c r="H424" s="49">
        <v>10000</v>
      </c>
      <c r="I424" s="49">
        <v>178.96</v>
      </c>
      <c r="J424" s="49">
        <v>10178.959999999999</v>
      </c>
      <c r="K424" s="49"/>
      <c r="L424" s="49">
        <v>10178.959999999999</v>
      </c>
      <c r="M424" s="49">
        <v>10178.959999999999</v>
      </c>
      <c r="N424" s="49">
        <v>10178.959999999999</v>
      </c>
      <c r="O424" s="50"/>
      <c r="DB424" s="20" t="s">
        <v>120</v>
      </c>
      <c r="DC424" s="20" t="s">
        <v>126</v>
      </c>
      <c r="DD424" s="20"/>
      <c r="DE424" s="20"/>
      <c r="DF424" s="20"/>
      <c r="DG424" s="20"/>
      <c r="DH424" s="21" t="s">
        <v>127</v>
      </c>
      <c r="DI424" s="21">
        <v>2148777.17</v>
      </c>
      <c r="DJ424" s="21">
        <v>0</v>
      </c>
      <c r="DK424" s="21">
        <v>2148777.17</v>
      </c>
      <c r="DL424" s="21">
        <v>0</v>
      </c>
      <c r="DM424" s="21">
        <v>109147.7</v>
      </c>
      <c r="DN424" s="21">
        <v>109147.7</v>
      </c>
      <c r="DO424" s="21">
        <v>108184.42</v>
      </c>
      <c r="DP424" s="21">
        <v>2039629.47</v>
      </c>
    </row>
    <row r="425" spans="1:120" ht="14.25" x14ac:dyDescent="0.2">
      <c r="A425" s="34" t="s">
        <v>94</v>
      </c>
      <c r="B425" s="35" t="s">
        <v>108</v>
      </c>
      <c r="C425" s="35">
        <v>1</v>
      </c>
      <c r="D425" s="35" t="s">
        <v>110</v>
      </c>
      <c r="E425" s="35">
        <v>1</v>
      </c>
      <c r="F425" s="35">
        <v>2171</v>
      </c>
      <c r="G425" s="41" t="s">
        <v>47</v>
      </c>
      <c r="H425" s="49">
        <v>5000</v>
      </c>
      <c r="I425" s="49">
        <v>-4820</v>
      </c>
      <c r="J425" s="49">
        <v>180</v>
      </c>
      <c r="K425" s="49"/>
      <c r="L425" s="49">
        <v>180</v>
      </c>
      <c r="M425" s="49">
        <v>180</v>
      </c>
      <c r="N425" s="49">
        <v>180</v>
      </c>
      <c r="O425" s="50"/>
      <c r="DB425" s="20" t="s">
        <v>120</v>
      </c>
      <c r="DC425" s="20" t="s">
        <v>126</v>
      </c>
      <c r="DD425" s="20">
        <v>1</v>
      </c>
      <c r="DE425" s="20"/>
      <c r="DF425" s="20"/>
      <c r="DG425" s="20"/>
      <c r="DH425" s="21" t="s">
        <v>9</v>
      </c>
      <c r="DI425" s="21">
        <v>2148777.17</v>
      </c>
      <c r="DJ425" s="21">
        <v>0</v>
      </c>
      <c r="DK425" s="21">
        <v>2148777.17</v>
      </c>
      <c r="DL425" s="21">
        <v>0</v>
      </c>
      <c r="DM425" s="21">
        <v>109147.7</v>
      </c>
      <c r="DN425" s="21">
        <v>109147.7</v>
      </c>
      <c r="DO425" s="21">
        <v>108184.42</v>
      </c>
      <c r="DP425" s="21">
        <v>2039629.47</v>
      </c>
    </row>
    <row r="426" spans="1:120" ht="14.25" x14ac:dyDescent="0.2">
      <c r="A426" s="34" t="s">
        <v>94</v>
      </c>
      <c r="B426" s="35" t="s">
        <v>108</v>
      </c>
      <c r="C426" s="35">
        <v>1</v>
      </c>
      <c r="D426" s="35" t="s">
        <v>110</v>
      </c>
      <c r="E426" s="35">
        <v>1</v>
      </c>
      <c r="F426" s="35">
        <v>2212</v>
      </c>
      <c r="G426" s="41" t="s">
        <v>21</v>
      </c>
      <c r="H426" s="49">
        <v>5000</v>
      </c>
      <c r="I426" s="49">
        <v>-2261.0500000000002</v>
      </c>
      <c r="J426" s="49">
        <v>2738.95</v>
      </c>
      <c r="K426" s="49"/>
      <c r="L426" s="49">
        <v>2738.95</v>
      </c>
      <c r="M426" s="49">
        <v>2738.95</v>
      </c>
      <c r="N426" s="49">
        <v>2738.95</v>
      </c>
      <c r="O426" s="50"/>
      <c r="DB426" s="20" t="s">
        <v>120</v>
      </c>
      <c r="DC426" s="20" t="s">
        <v>126</v>
      </c>
      <c r="DD426" s="20">
        <v>1</v>
      </c>
      <c r="DE426" s="20" t="s">
        <v>124</v>
      </c>
      <c r="DF426" s="20"/>
      <c r="DG426" s="20"/>
      <c r="DH426" s="21" t="s">
        <v>125</v>
      </c>
      <c r="DI426" s="21">
        <v>2148777.17</v>
      </c>
      <c r="DJ426" s="21">
        <v>0</v>
      </c>
      <c r="DK426" s="21">
        <v>2148777.17</v>
      </c>
      <c r="DL426" s="21">
        <v>0</v>
      </c>
      <c r="DM426" s="21">
        <v>109147.7</v>
      </c>
      <c r="DN426" s="21">
        <v>109147.7</v>
      </c>
      <c r="DO426" s="21">
        <v>108184.42</v>
      </c>
      <c r="DP426" s="21">
        <v>2039629.47</v>
      </c>
    </row>
    <row r="427" spans="1:120" ht="14.25" x14ac:dyDescent="0.2">
      <c r="A427" s="34" t="s">
        <v>94</v>
      </c>
      <c r="B427" s="35" t="s">
        <v>108</v>
      </c>
      <c r="C427" s="35">
        <v>1</v>
      </c>
      <c r="D427" s="35" t="s">
        <v>110</v>
      </c>
      <c r="E427" s="35">
        <v>1</v>
      </c>
      <c r="F427" s="35">
        <v>2612</v>
      </c>
      <c r="G427" s="41" t="s">
        <v>22</v>
      </c>
      <c r="H427" s="49">
        <v>45000</v>
      </c>
      <c r="I427" s="49">
        <v>-14362.33</v>
      </c>
      <c r="J427" s="49">
        <v>30637.67</v>
      </c>
      <c r="K427" s="49"/>
      <c r="L427" s="49">
        <v>30637.67</v>
      </c>
      <c r="M427" s="49">
        <v>30637.67</v>
      </c>
      <c r="N427" s="49">
        <v>30107.64</v>
      </c>
      <c r="O427" s="50"/>
      <c r="DB427" s="20" t="s">
        <v>120</v>
      </c>
      <c r="DC427" s="20" t="s">
        <v>126</v>
      </c>
      <c r="DD427" s="20">
        <v>1</v>
      </c>
      <c r="DE427" s="20" t="s">
        <v>124</v>
      </c>
      <c r="DF427" s="20">
        <v>1</v>
      </c>
      <c r="DG427" s="20"/>
      <c r="DH427" s="21" t="s">
        <v>12</v>
      </c>
      <c r="DI427" s="21">
        <v>2148777.17</v>
      </c>
      <c r="DJ427" s="21">
        <v>0</v>
      </c>
      <c r="DK427" s="21">
        <v>2148777.17</v>
      </c>
      <c r="DL427" s="21">
        <v>0</v>
      </c>
      <c r="DM427" s="21">
        <v>109147.7</v>
      </c>
      <c r="DN427" s="21">
        <v>109147.7</v>
      </c>
      <c r="DO427" s="21">
        <v>108184.42</v>
      </c>
      <c r="DP427" s="21">
        <v>2039629.47</v>
      </c>
    </row>
    <row r="428" spans="1:120" ht="14.25" x14ac:dyDescent="0.2">
      <c r="A428" s="34" t="s">
        <v>94</v>
      </c>
      <c r="B428" s="35" t="s">
        <v>108</v>
      </c>
      <c r="C428" s="35">
        <v>1</v>
      </c>
      <c r="D428" s="35" t="s">
        <v>110</v>
      </c>
      <c r="E428" s="35">
        <v>1</v>
      </c>
      <c r="F428" s="35">
        <v>2921</v>
      </c>
      <c r="G428" s="41" t="s">
        <v>42</v>
      </c>
      <c r="H428" s="49">
        <v>10000</v>
      </c>
      <c r="I428" s="49">
        <v>-2281.8000000000002</v>
      </c>
      <c r="J428" s="49">
        <v>7718.2</v>
      </c>
      <c r="K428" s="49"/>
      <c r="L428" s="49">
        <v>7718.2</v>
      </c>
      <c r="M428" s="49">
        <v>7718.2</v>
      </c>
      <c r="N428" s="49">
        <v>7718.2</v>
      </c>
      <c r="O428" s="50"/>
      <c r="DB428" s="20" t="s">
        <v>120</v>
      </c>
      <c r="DC428" s="20" t="s">
        <v>126</v>
      </c>
      <c r="DD428" s="20">
        <v>1</v>
      </c>
      <c r="DE428" s="20" t="s">
        <v>124</v>
      </c>
      <c r="DF428" s="20">
        <v>1</v>
      </c>
      <c r="DG428" s="20">
        <v>1131</v>
      </c>
      <c r="DH428" s="21" t="s">
        <v>13</v>
      </c>
      <c r="DI428" s="21">
        <v>974357.61</v>
      </c>
      <c r="DJ428" s="21">
        <v>0</v>
      </c>
      <c r="DK428" s="21">
        <v>974357.61</v>
      </c>
      <c r="DL428" s="21">
        <v>0</v>
      </c>
      <c r="DM428" s="21">
        <v>48842.77</v>
      </c>
      <c r="DN428" s="21">
        <v>48842.77</v>
      </c>
      <c r="DO428" s="21">
        <v>48842.77</v>
      </c>
      <c r="DP428" s="21">
        <v>925514.84</v>
      </c>
    </row>
    <row r="429" spans="1:120" ht="14.25" x14ac:dyDescent="0.2">
      <c r="A429" s="34" t="s">
        <v>94</v>
      </c>
      <c r="B429" s="35" t="s">
        <v>108</v>
      </c>
      <c r="C429" s="35">
        <v>1</v>
      </c>
      <c r="D429" s="35" t="s">
        <v>110</v>
      </c>
      <c r="E429" s="35">
        <v>1</v>
      </c>
      <c r="F429" s="35">
        <v>2941</v>
      </c>
      <c r="G429" s="41" t="s">
        <v>23</v>
      </c>
      <c r="H429" s="49">
        <v>5000</v>
      </c>
      <c r="I429" s="49">
        <v>-1937.2</v>
      </c>
      <c r="J429" s="49">
        <v>3062.8</v>
      </c>
      <c r="K429" s="49"/>
      <c r="L429" s="49">
        <v>3062.8</v>
      </c>
      <c r="M429" s="49">
        <v>3062.8</v>
      </c>
      <c r="N429" s="49">
        <v>3062.8</v>
      </c>
      <c r="O429" s="50"/>
      <c r="DB429" s="20" t="s">
        <v>120</v>
      </c>
      <c r="DC429" s="20" t="s">
        <v>126</v>
      </c>
      <c r="DD429" s="20">
        <v>1</v>
      </c>
      <c r="DE429" s="20" t="s">
        <v>124</v>
      </c>
      <c r="DF429" s="20">
        <v>1</v>
      </c>
      <c r="DG429" s="20">
        <v>1321</v>
      </c>
      <c r="DH429" s="21" t="s">
        <v>14</v>
      </c>
      <c r="DI429" s="21">
        <v>24706.16</v>
      </c>
      <c r="DJ429" s="21">
        <v>0</v>
      </c>
      <c r="DK429" s="21">
        <v>24706.16</v>
      </c>
      <c r="DL429" s="21">
        <v>0</v>
      </c>
      <c r="DM429" s="21">
        <v>0</v>
      </c>
      <c r="DN429" s="21">
        <v>0</v>
      </c>
      <c r="DO429" s="21">
        <v>0</v>
      </c>
      <c r="DP429" s="21">
        <v>24706.16</v>
      </c>
    </row>
    <row r="430" spans="1:120" ht="14.25" x14ac:dyDescent="0.2">
      <c r="A430" s="34" t="s">
        <v>94</v>
      </c>
      <c r="B430" s="35" t="s">
        <v>108</v>
      </c>
      <c r="C430" s="35">
        <v>1</v>
      </c>
      <c r="D430" s="35" t="s">
        <v>110</v>
      </c>
      <c r="E430" s="35">
        <v>1</v>
      </c>
      <c r="F430" s="35">
        <v>3111</v>
      </c>
      <c r="G430" s="41" t="s">
        <v>52</v>
      </c>
      <c r="H430" s="49">
        <v>2500</v>
      </c>
      <c r="I430" s="49">
        <v>4059</v>
      </c>
      <c r="J430" s="49">
        <v>6559</v>
      </c>
      <c r="K430" s="49"/>
      <c r="L430" s="49">
        <v>6559</v>
      </c>
      <c r="M430" s="49">
        <v>6559</v>
      </c>
      <c r="N430" s="49">
        <v>6559</v>
      </c>
      <c r="O430" s="50"/>
      <c r="DB430" s="20" t="s">
        <v>120</v>
      </c>
      <c r="DC430" s="20" t="s">
        <v>126</v>
      </c>
      <c r="DD430" s="20">
        <v>1</v>
      </c>
      <c r="DE430" s="20" t="s">
        <v>124</v>
      </c>
      <c r="DF430" s="20">
        <v>1</v>
      </c>
      <c r="DG430" s="20">
        <v>1323</v>
      </c>
      <c r="DH430" s="21" t="s">
        <v>15</v>
      </c>
      <c r="DI430" s="21">
        <v>166933.53</v>
      </c>
      <c r="DJ430" s="21">
        <v>0</v>
      </c>
      <c r="DK430" s="21">
        <v>166933.53</v>
      </c>
      <c r="DL430" s="21">
        <v>0</v>
      </c>
      <c r="DM430" s="21">
        <v>13388.92</v>
      </c>
      <c r="DN430" s="21">
        <v>13388.92</v>
      </c>
      <c r="DO430" s="21">
        <v>13388.92</v>
      </c>
      <c r="DP430" s="21">
        <v>153544.60999999999</v>
      </c>
    </row>
    <row r="431" spans="1:120" ht="14.25" x14ac:dyDescent="0.2">
      <c r="A431" s="34" t="s">
        <v>94</v>
      </c>
      <c r="B431" s="35" t="s">
        <v>108</v>
      </c>
      <c r="C431" s="35">
        <v>1</v>
      </c>
      <c r="D431" s="35" t="s">
        <v>110</v>
      </c>
      <c r="E431" s="35">
        <v>1</v>
      </c>
      <c r="F431" s="35">
        <v>3131</v>
      </c>
      <c r="G431" s="41" t="s">
        <v>53</v>
      </c>
      <c r="H431" s="49">
        <v>1000</v>
      </c>
      <c r="I431" s="49">
        <v>-550</v>
      </c>
      <c r="J431" s="49">
        <v>450</v>
      </c>
      <c r="K431" s="49"/>
      <c r="L431" s="49">
        <v>450</v>
      </c>
      <c r="M431" s="49">
        <v>450</v>
      </c>
      <c r="N431" s="49">
        <v>450</v>
      </c>
      <c r="O431" s="50"/>
      <c r="DB431" s="20" t="s">
        <v>120</v>
      </c>
      <c r="DC431" s="20" t="s">
        <v>126</v>
      </c>
      <c r="DD431" s="20">
        <v>1</v>
      </c>
      <c r="DE431" s="20" t="s">
        <v>124</v>
      </c>
      <c r="DF431" s="20">
        <v>1</v>
      </c>
      <c r="DG431" s="20">
        <v>1413</v>
      </c>
      <c r="DH431" s="21" t="s">
        <v>16</v>
      </c>
      <c r="DI431" s="21">
        <v>245123.17</v>
      </c>
      <c r="DJ431" s="21">
        <v>0</v>
      </c>
      <c r="DK431" s="21">
        <v>245123.17</v>
      </c>
      <c r="DL431" s="21">
        <v>0</v>
      </c>
      <c r="DM431" s="21">
        <v>18865.060000000001</v>
      </c>
      <c r="DN431" s="21">
        <v>18865.060000000001</v>
      </c>
      <c r="DO431" s="21">
        <v>18865.060000000001</v>
      </c>
      <c r="DP431" s="21">
        <v>226258.11</v>
      </c>
    </row>
    <row r="432" spans="1:120" ht="14.25" x14ac:dyDescent="0.2">
      <c r="A432" s="34" t="s">
        <v>94</v>
      </c>
      <c r="B432" s="35" t="s">
        <v>108</v>
      </c>
      <c r="C432" s="35">
        <v>1</v>
      </c>
      <c r="D432" s="35" t="s">
        <v>110</v>
      </c>
      <c r="E432" s="35">
        <v>1</v>
      </c>
      <c r="F432" s="35">
        <v>3141</v>
      </c>
      <c r="G432" s="41" t="s">
        <v>44</v>
      </c>
      <c r="H432" s="49">
        <v>20000</v>
      </c>
      <c r="I432" s="49">
        <v>-6039.99</v>
      </c>
      <c r="J432" s="49">
        <v>13960.01</v>
      </c>
      <c r="K432" s="49"/>
      <c r="L432" s="49">
        <v>13960.01</v>
      </c>
      <c r="M432" s="49">
        <v>13960.01</v>
      </c>
      <c r="N432" s="49">
        <v>13960.01</v>
      </c>
      <c r="O432" s="50"/>
      <c r="DB432" s="20" t="s">
        <v>120</v>
      </c>
      <c r="DC432" s="20" t="s">
        <v>126</v>
      </c>
      <c r="DD432" s="20">
        <v>1</v>
      </c>
      <c r="DE432" s="20" t="s">
        <v>124</v>
      </c>
      <c r="DF432" s="20">
        <v>1</v>
      </c>
      <c r="DG432" s="20">
        <v>1421</v>
      </c>
      <c r="DH432" s="21" t="s">
        <v>17</v>
      </c>
      <c r="DI432" s="21">
        <v>70476.5</v>
      </c>
      <c r="DJ432" s="21">
        <v>0</v>
      </c>
      <c r="DK432" s="21">
        <v>70476.5</v>
      </c>
      <c r="DL432" s="21">
        <v>0</v>
      </c>
      <c r="DM432" s="21">
        <v>0</v>
      </c>
      <c r="DN432" s="21">
        <v>0</v>
      </c>
      <c r="DO432" s="21">
        <v>0</v>
      </c>
      <c r="DP432" s="21">
        <v>70476.5</v>
      </c>
    </row>
    <row r="433" spans="1:120" ht="14.25" x14ac:dyDescent="0.2">
      <c r="A433" s="34" t="s">
        <v>94</v>
      </c>
      <c r="B433" s="35" t="s">
        <v>108</v>
      </c>
      <c r="C433" s="35">
        <v>1</v>
      </c>
      <c r="D433" s="35" t="s">
        <v>110</v>
      </c>
      <c r="E433" s="35">
        <v>1</v>
      </c>
      <c r="F433" s="35">
        <v>3361</v>
      </c>
      <c r="G433" s="41" t="s">
        <v>24</v>
      </c>
      <c r="H433" s="49">
        <v>15000</v>
      </c>
      <c r="I433" s="49">
        <v>-13655</v>
      </c>
      <c r="J433" s="49">
        <v>1345</v>
      </c>
      <c r="K433" s="49"/>
      <c r="L433" s="49">
        <v>1345</v>
      </c>
      <c r="M433" s="49">
        <v>1345</v>
      </c>
      <c r="N433" s="49">
        <v>1345</v>
      </c>
      <c r="O433" s="50"/>
      <c r="DB433" s="20" t="s">
        <v>120</v>
      </c>
      <c r="DC433" s="20" t="s">
        <v>126</v>
      </c>
      <c r="DD433" s="20">
        <v>1</v>
      </c>
      <c r="DE433" s="20" t="s">
        <v>124</v>
      </c>
      <c r="DF433" s="20">
        <v>1</v>
      </c>
      <c r="DG433" s="20">
        <v>1431</v>
      </c>
      <c r="DH433" s="21" t="s">
        <v>18</v>
      </c>
      <c r="DI433" s="21">
        <v>72590.8</v>
      </c>
      <c r="DJ433" s="21">
        <v>0</v>
      </c>
      <c r="DK433" s="21">
        <v>72590.8</v>
      </c>
      <c r="DL433" s="21">
        <v>0</v>
      </c>
      <c r="DM433" s="21">
        <v>0</v>
      </c>
      <c r="DN433" s="21">
        <v>0</v>
      </c>
      <c r="DO433" s="21">
        <v>0</v>
      </c>
      <c r="DP433" s="21">
        <v>72590.8</v>
      </c>
    </row>
    <row r="434" spans="1:120" ht="14.25" x14ac:dyDescent="0.2">
      <c r="A434" s="34" t="s">
        <v>94</v>
      </c>
      <c r="B434" s="35" t="s">
        <v>108</v>
      </c>
      <c r="C434" s="35">
        <v>1</v>
      </c>
      <c r="D434" s="35" t="s">
        <v>110</v>
      </c>
      <c r="E434" s="35">
        <v>1</v>
      </c>
      <c r="F434" s="35">
        <v>3551</v>
      </c>
      <c r="G434" s="41" t="s">
        <v>25</v>
      </c>
      <c r="H434" s="49">
        <v>25000</v>
      </c>
      <c r="I434" s="49">
        <v>-16299.01</v>
      </c>
      <c r="J434" s="49">
        <v>8700.99</v>
      </c>
      <c r="K434" s="49"/>
      <c r="L434" s="49">
        <v>8700.99</v>
      </c>
      <c r="M434" s="49">
        <v>8700.99</v>
      </c>
      <c r="N434" s="49">
        <v>8700.99</v>
      </c>
      <c r="O434" s="50"/>
      <c r="DB434" s="20" t="s">
        <v>120</v>
      </c>
      <c r="DC434" s="20" t="s">
        <v>126</v>
      </c>
      <c r="DD434" s="20">
        <v>1</v>
      </c>
      <c r="DE434" s="20" t="s">
        <v>124</v>
      </c>
      <c r="DF434" s="20">
        <v>1</v>
      </c>
      <c r="DG434" s="20">
        <v>1541</v>
      </c>
      <c r="DH434" s="21" t="s">
        <v>19</v>
      </c>
      <c r="DI434" s="21">
        <v>243589.4</v>
      </c>
      <c r="DJ434" s="21">
        <v>0</v>
      </c>
      <c r="DK434" s="21">
        <v>243589.4</v>
      </c>
      <c r="DL434" s="21">
        <v>0</v>
      </c>
      <c r="DM434" s="21">
        <v>12210.69</v>
      </c>
      <c r="DN434" s="21">
        <v>12210.69</v>
      </c>
      <c r="DO434" s="21">
        <v>12210.69</v>
      </c>
      <c r="DP434" s="21">
        <v>231378.71</v>
      </c>
    </row>
    <row r="435" spans="1:120" ht="14.25" x14ac:dyDescent="0.2">
      <c r="A435" s="34" t="s">
        <v>94</v>
      </c>
      <c r="B435" s="35" t="s">
        <v>108</v>
      </c>
      <c r="C435" s="35">
        <v>1</v>
      </c>
      <c r="D435" s="35" t="s">
        <v>110</v>
      </c>
      <c r="E435" s="35">
        <v>1</v>
      </c>
      <c r="F435" s="35">
        <v>3591</v>
      </c>
      <c r="G435" s="41" t="s">
        <v>45</v>
      </c>
      <c r="H435" s="49">
        <v>5000</v>
      </c>
      <c r="I435" s="49">
        <v>4119</v>
      </c>
      <c r="J435" s="49">
        <v>9119</v>
      </c>
      <c r="K435" s="49"/>
      <c r="L435" s="49">
        <v>9119</v>
      </c>
      <c r="M435" s="49">
        <v>9119</v>
      </c>
      <c r="N435" s="49">
        <v>9119</v>
      </c>
      <c r="O435" s="50"/>
      <c r="DB435" s="20" t="s">
        <v>120</v>
      </c>
      <c r="DC435" s="20" t="s">
        <v>126</v>
      </c>
      <c r="DD435" s="20">
        <v>1</v>
      </c>
      <c r="DE435" s="20" t="s">
        <v>124</v>
      </c>
      <c r="DF435" s="20">
        <v>1</v>
      </c>
      <c r="DG435" s="20">
        <v>2111</v>
      </c>
      <c r="DH435" s="21" t="s">
        <v>20</v>
      </c>
      <c r="DI435" s="21">
        <v>7000</v>
      </c>
      <c r="DJ435" s="21">
        <v>0</v>
      </c>
      <c r="DK435" s="21">
        <v>7000</v>
      </c>
      <c r="DL435" s="21">
        <v>0</v>
      </c>
      <c r="DM435" s="21">
        <v>0</v>
      </c>
      <c r="DN435" s="21">
        <v>0</v>
      </c>
      <c r="DO435" s="21">
        <v>0</v>
      </c>
      <c r="DP435" s="21">
        <v>7000</v>
      </c>
    </row>
    <row r="436" spans="1:120" ht="14.25" x14ac:dyDescent="0.2">
      <c r="A436" s="34" t="s">
        <v>94</v>
      </c>
      <c r="B436" s="35" t="s">
        <v>108</v>
      </c>
      <c r="C436" s="35">
        <v>1</v>
      </c>
      <c r="D436" s="35" t="s">
        <v>110</v>
      </c>
      <c r="E436" s="35">
        <v>1</v>
      </c>
      <c r="F436" s="35">
        <v>3751</v>
      </c>
      <c r="G436" s="41" t="s">
        <v>26</v>
      </c>
      <c r="H436" s="49">
        <v>2000</v>
      </c>
      <c r="I436" s="49">
        <v>-131.97</v>
      </c>
      <c r="J436" s="49">
        <v>1868.03</v>
      </c>
      <c r="K436" s="49"/>
      <c r="L436" s="49">
        <v>1868.03</v>
      </c>
      <c r="M436" s="49">
        <v>1868.03</v>
      </c>
      <c r="N436" s="49">
        <v>1868.03</v>
      </c>
      <c r="O436" s="50"/>
      <c r="DB436" s="20" t="s">
        <v>120</v>
      </c>
      <c r="DC436" s="20" t="s">
        <v>126</v>
      </c>
      <c r="DD436" s="20">
        <v>1</v>
      </c>
      <c r="DE436" s="20" t="s">
        <v>124</v>
      </c>
      <c r="DF436" s="20">
        <v>1</v>
      </c>
      <c r="DG436" s="20">
        <v>2141</v>
      </c>
      <c r="DH436" s="21" t="s">
        <v>46</v>
      </c>
      <c r="DI436" s="21">
        <v>1000</v>
      </c>
      <c r="DJ436" s="21">
        <v>0</v>
      </c>
      <c r="DK436" s="21">
        <v>1000</v>
      </c>
      <c r="DL436" s="21">
        <v>0</v>
      </c>
      <c r="DM436" s="21">
        <v>0</v>
      </c>
      <c r="DN436" s="21">
        <v>0</v>
      </c>
      <c r="DO436" s="21">
        <v>0</v>
      </c>
      <c r="DP436" s="21">
        <v>1000</v>
      </c>
    </row>
    <row r="437" spans="1:120" ht="14.25" x14ac:dyDescent="0.2">
      <c r="A437" s="34" t="s">
        <v>94</v>
      </c>
      <c r="B437" s="35" t="s">
        <v>108</v>
      </c>
      <c r="C437" s="35">
        <v>1</v>
      </c>
      <c r="D437" s="35" t="s">
        <v>110</v>
      </c>
      <c r="E437" s="35">
        <v>1</v>
      </c>
      <c r="F437" s="35">
        <v>3821</v>
      </c>
      <c r="G437" s="41" t="s">
        <v>29</v>
      </c>
      <c r="H437" s="49">
        <v>10000</v>
      </c>
      <c r="I437" s="49">
        <v>-7758</v>
      </c>
      <c r="J437" s="49">
        <v>2242</v>
      </c>
      <c r="K437" s="49"/>
      <c r="L437" s="49">
        <v>2242</v>
      </c>
      <c r="M437" s="49">
        <v>2242</v>
      </c>
      <c r="N437" s="49">
        <v>2242</v>
      </c>
      <c r="O437" s="50"/>
      <c r="DB437" s="20" t="s">
        <v>120</v>
      </c>
      <c r="DC437" s="20" t="s">
        <v>126</v>
      </c>
      <c r="DD437" s="20">
        <v>1</v>
      </c>
      <c r="DE437" s="20" t="s">
        <v>124</v>
      </c>
      <c r="DF437" s="20">
        <v>1</v>
      </c>
      <c r="DG437" s="20">
        <v>2161</v>
      </c>
      <c r="DH437" s="21" t="s">
        <v>40</v>
      </c>
      <c r="DI437" s="21">
        <v>3000</v>
      </c>
      <c r="DJ437" s="21">
        <v>0</v>
      </c>
      <c r="DK437" s="21">
        <v>3000</v>
      </c>
      <c r="DL437" s="21">
        <v>0</v>
      </c>
      <c r="DM437" s="21">
        <v>0</v>
      </c>
      <c r="DN437" s="21">
        <v>0</v>
      </c>
      <c r="DO437" s="21">
        <v>0</v>
      </c>
      <c r="DP437" s="21">
        <v>3000</v>
      </c>
    </row>
    <row r="438" spans="1:120" ht="14.25" x14ac:dyDescent="0.2">
      <c r="A438" s="34" t="s">
        <v>94</v>
      </c>
      <c r="B438" s="35" t="s">
        <v>108</v>
      </c>
      <c r="C438" s="35">
        <v>1</v>
      </c>
      <c r="D438" s="35" t="s">
        <v>110</v>
      </c>
      <c r="E438" s="35">
        <v>2</v>
      </c>
      <c r="F438" s="35"/>
      <c r="G438" s="41" t="s">
        <v>91</v>
      </c>
      <c r="H438" s="49">
        <v>262810</v>
      </c>
      <c r="I438" s="49">
        <v>-52352.33</v>
      </c>
      <c r="J438" s="49">
        <v>210457.67</v>
      </c>
      <c r="K438" s="49"/>
      <c r="L438" s="49">
        <v>210457.67</v>
      </c>
      <c r="M438" s="49">
        <v>210457.67</v>
      </c>
      <c r="N438" s="49">
        <v>210457.67</v>
      </c>
      <c r="O438" s="50"/>
      <c r="DB438" s="20" t="s">
        <v>120</v>
      </c>
      <c r="DC438" s="20" t="s">
        <v>126</v>
      </c>
      <c r="DD438" s="20">
        <v>1</v>
      </c>
      <c r="DE438" s="20" t="s">
        <v>124</v>
      </c>
      <c r="DF438" s="20">
        <v>1</v>
      </c>
      <c r="DG438" s="20">
        <v>2171</v>
      </c>
      <c r="DH438" s="21" t="s">
        <v>47</v>
      </c>
      <c r="DI438" s="21">
        <v>8000</v>
      </c>
      <c r="DJ438" s="21">
        <v>0</v>
      </c>
      <c r="DK438" s="21">
        <v>8000</v>
      </c>
      <c r="DL438" s="21">
        <v>0</v>
      </c>
      <c r="DM438" s="21">
        <v>0</v>
      </c>
      <c r="DN438" s="21">
        <v>0</v>
      </c>
      <c r="DO438" s="21">
        <v>0</v>
      </c>
      <c r="DP438" s="21">
        <v>8000</v>
      </c>
    </row>
    <row r="439" spans="1:120" ht="14.25" x14ac:dyDescent="0.2">
      <c r="A439" s="34" t="s">
        <v>94</v>
      </c>
      <c r="B439" s="35" t="s">
        <v>108</v>
      </c>
      <c r="C439" s="35">
        <v>1</v>
      </c>
      <c r="D439" s="35" t="s">
        <v>110</v>
      </c>
      <c r="E439" s="35">
        <v>2</v>
      </c>
      <c r="F439" s="35">
        <v>5121</v>
      </c>
      <c r="G439" s="41" t="s">
        <v>92</v>
      </c>
      <c r="H439" s="49">
        <v>2000</v>
      </c>
      <c r="I439" s="49">
        <v>-2000</v>
      </c>
      <c r="J439" s="49"/>
      <c r="K439" s="49"/>
      <c r="L439" s="49"/>
      <c r="M439" s="49"/>
      <c r="N439" s="49"/>
      <c r="O439" s="50"/>
      <c r="DB439" s="20" t="s">
        <v>120</v>
      </c>
      <c r="DC439" s="20" t="s">
        <v>126</v>
      </c>
      <c r="DD439" s="20">
        <v>1</v>
      </c>
      <c r="DE439" s="20" t="s">
        <v>124</v>
      </c>
      <c r="DF439" s="20">
        <v>1</v>
      </c>
      <c r="DG439" s="20">
        <v>2212</v>
      </c>
      <c r="DH439" s="21" t="s">
        <v>21</v>
      </c>
      <c r="DI439" s="21">
        <v>58000</v>
      </c>
      <c r="DJ439" s="21">
        <v>0</v>
      </c>
      <c r="DK439" s="21">
        <v>58000</v>
      </c>
      <c r="DL439" s="21">
        <v>0</v>
      </c>
      <c r="DM439" s="21">
        <v>2505</v>
      </c>
      <c r="DN439" s="21">
        <v>2505</v>
      </c>
      <c r="DO439" s="21">
        <v>2405</v>
      </c>
      <c r="DP439" s="21">
        <v>55495</v>
      </c>
    </row>
    <row r="440" spans="1:120" ht="14.25" x14ac:dyDescent="0.2">
      <c r="A440" s="34" t="s">
        <v>94</v>
      </c>
      <c r="B440" s="35" t="s">
        <v>108</v>
      </c>
      <c r="C440" s="35">
        <v>1</v>
      </c>
      <c r="D440" s="35" t="s">
        <v>110</v>
      </c>
      <c r="E440" s="35">
        <v>2</v>
      </c>
      <c r="F440" s="35">
        <v>5131</v>
      </c>
      <c r="G440" s="41" t="s">
        <v>261</v>
      </c>
      <c r="H440" s="49"/>
      <c r="I440" s="49">
        <v>10500</v>
      </c>
      <c r="J440" s="49">
        <v>10500</v>
      </c>
      <c r="K440" s="49"/>
      <c r="L440" s="49">
        <v>10500</v>
      </c>
      <c r="M440" s="49">
        <v>10500</v>
      </c>
      <c r="N440" s="49">
        <v>10500</v>
      </c>
      <c r="O440" s="50"/>
      <c r="DB440" s="20" t="s">
        <v>120</v>
      </c>
      <c r="DC440" s="20" t="s">
        <v>126</v>
      </c>
      <c r="DD440" s="20">
        <v>1</v>
      </c>
      <c r="DE440" s="20" t="s">
        <v>124</v>
      </c>
      <c r="DF440" s="20">
        <v>1</v>
      </c>
      <c r="DG440" s="20">
        <v>2231</v>
      </c>
      <c r="DH440" s="21" t="s">
        <v>50</v>
      </c>
      <c r="DI440" s="21">
        <v>2000</v>
      </c>
      <c r="DJ440" s="21">
        <v>0</v>
      </c>
      <c r="DK440" s="21">
        <v>2000</v>
      </c>
      <c r="DL440" s="21">
        <v>0</v>
      </c>
      <c r="DM440" s="21">
        <v>0</v>
      </c>
      <c r="DN440" s="21">
        <v>0</v>
      </c>
      <c r="DO440" s="21">
        <v>0</v>
      </c>
      <c r="DP440" s="21">
        <v>2000</v>
      </c>
    </row>
    <row r="441" spans="1:120" ht="14.25" x14ac:dyDescent="0.2">
      <c r="A441" s="34" t="s">
        <v>94</v>
      </c>
      <c r="B441" s="35" t="s">
        <v>108</v>
      </c>
      <c r="C441" s="35">
        <v>1</v>
      </c>
      <c r="D441" s="35" t="s">
        <v>110</v>
      </c>
      <c r="E441" s="35">
        <v>2</v>
      </c>
      <c r="F441" s="35">
        <v>5151</v>
      </c>
      <c r="G441" s="41" t="s">
        <v>112</v>
      </c>
      <c r="H441" s="49"/>
      <c r="I441" s="49">
        <v>23793.37</v>
      </c>
      <c r="J441" s="49">
        <v>23793.37</v>
      </c>
      <c r="K441" s="49"/>
      <c r="L441" s="49">
        <v>23793.37</v>
      </c>
      <c r="M441" s="49">
        <v>23793.37</v>
      </c>
      <c r="N441" s="49">
        <v>23793.37</v>
      </c>
      <c r="O441" s="50"/>
      <c r="DB441" s="20" t="s">
        <v>120</v>
      </c>
      <c r="DC441" s="20" t="s">
        <v>126</v>
      </c>
      <c r="DD441" s="20">
        <v>1</v>
      </c>
      <c r="DE441" s="20" t="s">
        <v>124</v>
      </c>
      <c r="DF441" s="20">
        <v>1</v>
      </c>
      <c r="DG441" s="20">
        <v>2311</v>
      </c>
      <c r="DH441" s="21" t="s">
        <v>128</v>
      </c>
      <c r="DI441" s="21">
        <v>150000</v>
      </c>
      <c r="DJ441" s="21">
        <v>0</v>
      </c>
      <c r="DK441" s="21">
        <v>150000</v>
      </c>
      <c r="DL441" s="21">
        <v>0</v>
      </c>
      <c r="DM441" s="21">
        <v>7520.98</v>
      </c>
      <c r="DN441" s="21">
        <v>7520.98</v>
      </c>
      <c r="DO441" s="21">
        <v>7520.98</v>
      </c>
      <c r="DP441" s="21">
        <v>142479.01999999999</v>
      </c>
    </row>
    <row r="442" spans="1:120" ht="14.25" x14ac:dyDescent="0.2">
      <c r="A442" s="34" t="s">
        <v>94</v>
      </c>
      <c r="B442" s="35" t="s">
        <v>108</v>
      </c>
      <c r="C442" s="35">
        <v>1</v>
      </c>
      <c r="D442" s="35" t="s">
        <v>110</v>
      </c>
      <c r="E442" s="35">
        <v>2</v>
      </c>
      <c r="F442" s="35">
        <v>5671</v>
      </c>
      <c r="G442" s="41" t="s">
        <v>266</v>
      </c>
      <c r="H442" s="49"/>
      <c r="I442" s="49">
        <v>3360</v>
      </c>
      <c r="J442" s="49">
        <v>3360</v>
      </c>
      <c r="K442" s="49"/>
      <c r="L442" s="49">
        <v>3360</v>
      </c>
      <c r="M442" s="49">
        <v>3360</v>
      </c>
      <c r="N442" s="49">
        <v>3360</v>
      </c>
      <c r="O442" s="50"/>
      <c r="DB442" s="20" t="s">
        <v>120</v>
      </c>
      <c r="DC442" s="20" t="s">
        <v>126</v>
      </c>
      <c r="DD442" s="20">
        <v>1</v>
      </c>
      <c r="DE442" s="20" t="s">
        <v>124</v>
      </c>
      <c r="DF442" s="20">
        <v>1</v>
      </c>
      <c r="DG442" s="20">
        <v>2441</v>
      </c>
      <c r="DH442" s="21" t="s">
        <v>129</v>
      </c>
      <c r="DI442" s="21">
        <v>31000</v>
      </c>
      <c r="DJ442" s="21">
        <v>0</v>
      </c>
      <c r="DK442" s="21">
        <v>31000</v>
      </c>
      <c r="DL442" s="21">
        <v>0</v>
      </c>
      <c r="DM442" s="21">
        <v>0</v>
      </c>
      <c r="DN442" s="21">
        <v>0</v>
      </c>
      <c r="DO442" s="21">
        <v>0</v>
      </c>
      <c r="DP442" s="21">
        <v>31000</v>
      </c>
    </row>
    <row r="443" spans="1:120" ht="14.25" x14ac:dyDescent="0.2">
      <c r="A443" s="34" t="s">
        <v>94</v>
      </c>
      <c r="B443" s="35" t="s">
        <v>108</v>
      </c>
      <c r="C443" s="35">
        <v>1</v>
      </c>
      <c r="D443" s="35" t="s">
        <v>110</v>
      </c>
      <c r="E443" s="35">
        <v>2</v>
      </c>
      <c r="F443" s="35">
        <v>6221</v>
      </c>
      <c r="G443" s="41" t="s">
        <v>264</v>
      </c>
      <c r="H443" s="49">
        <v>260810</v>
      </c>
      <c r="I443" s="49">
        <v>-88005.7</v>
      </c>
      <c r="J443" s="49">
        <v>172804.3</v>
      </c>
      <c r="K443" s="49"/>
      <c r="L443" s="49">
        <v>172804.3</v>
      </c>
      <c r="M443" s="49">
        <v>172804.3</v>
      </c>
      <c r="N443" s="49">
        <v>172804.3</v>
      </c>
      <c r="O443" s="50"/>
      <c r="DB443" s="20" t="s">
        <v>120</v>
      </c>
      <c r="DC443" s="20" t="s">
        <v>126</v>
      </c>
      <c r="DD443" s="20">
        <v>1</v>
      </c>
      <c r="DE443" s="20" t="s">
        <v>124</v>
      </c>
      <c r="DF443" s="20">
        <v>1</v>
      </c>
      <c r="DG443" s="20">
        <v>2921</v>
      </c>
      <c r="DH443" s="21" t="s">
        <v>42</v>
      </c>
      <c r="DI443" s="21">
        <v>13000</v>
      </c>
      <c r="DJ443" s="21">
        <v>0</v>
      </c>
      <c r="DK443" s="21">
        <v>13000</v>
      </c>
      <c r="DL443" s="21">
        <v>0</v>
      </c>
      <c r="DM443" s="21">
        <v>863.28</v>
      </c>
      <c r="DN443" s="21">
        <v>863.28</v>
      </c>
      <c r="DO443" s="21">
        <v>0</v>
      </c>
      <c r="DP443" s="21">
        <v>12136.72</v>
      </c>
    </row>
    <row r="444" spans="1:120" ht="14.25" x14ac:dyDescent="0.2">
      <c r="A444" s="34" t="s">
        <v>94</v>
      </c>
      <c r="B444" s="35" t="s">
        <v>108</v>
      </c>
      <c r="C444" s="35">
        <v>4</v>
      </c>
      <c r="D444" s="35"/>
      <c r="E444" s="35"/>
      <c r="F444" s="35"/>
      <c r="G444" s="41" t="s">
        <v>28</v>
      </c>
      <c r="H444" s="49">
        <v>5000</v>
      </c>
      <c r="I444" s="49">
        <v>146288</v>
      </c>
      <c r="J444" s="49">
        <v>151288</v>
      </c>
      <c r="K444" s="49"/>
      <c r="L444" s="49">
        <v>151288</v>
      </c>
      <c r="M444" s="49">
        <v>151288</v>
      </c>
      <c r="N444" s="49">
        <v>151288</v>
      </c>
      <c r="O444" s="50"/>
      <c r="DB444" s="20" t="s">
        <v>120</v>
      </c>
      <c r="DC444" s="20" t="s">
        <v>126</v>
      </c>
      <c r="DD444" s="20">
        <v>1</v>
      </c>
      <c r="DE444" s="20" t="s">
        <v>124</v>
      </c>
      <c r="DF444" s="20">
        <v>1</v>
      </c>
      <c r="DG444" s="20">
        <v>3111</v>
      </c>
      <c r="DH444" s="21" t="s">
        <v>52</v>
      </c>
      <c r="DI444" s="21">
        <v>20000</v>
      </c>
      <c r="DJ444" s="21">
        <v>0</v>
      </c>
      <c r="DK444" s="21">
        <v>20000</v>
      </c>
      <c r="DL444" s="21">
        <v>0</v>
      </c>
      <c r="DM444" s="21">
        <v>1425</v>
      </c>
      <c r="DN444" s="21">
        <v>1425</v>
      </c>
      <c r="DO444" s="21">
        <v>1425</v>
      </c>
      <c r="DP444" s="21">
        <v>18575</v>
      </c>
    </row>
    <row r="445" spans="1:120" ht="14.25" x14ac:dyDescent="0.2">
      <c r="A445" s="34" t="s">
        <v>94</v>
      </c>
      <c r="B445" s="35" t="s">
        <v>108</v>
      </c>
      <c r="C445" s="35">
        <v>4</v>
      </c>
      <c r="D445" s="35" t="s">
        <v>110</v>
      </c>
      <c r="E445" s="35"/>
      <c r="F445" s="35"/>
      <c r="G445" s="41" t="s">
        <v>111</v>
      </c>
      <c r="H445" s="49">
        <v>5000</v>
      </c>
      <c r="I445" s="49">
        <v>146288</v>
      </c>
      <c r="J445" s="49">
        <v>151288</v>
      </c>
      <c r="K445" s="49"/>
      <c r="L445" s="49">
        <v>151288</v>
      </c>
      <c r="M445" s="49">
        <v>151288</v>
      </c>
      <c r="N445" s="49">
        <v>151288</v>
      </c>
      <c r="O445" s="50"/>
      <c r="DB445" s="20" t="s">
        <v>120</v>
      </c>
      <c r="DC445" s="20" t="s">
        <v>126</v>
      </c>
      <c r="DD445" s="20">
        <v>1</v>
      </c>
      <c r="DE445" s="20" t="s">
        <v>124</v>
      </c>
      <c r="DF445" s="20">
        <v>1</v>
      </c>
      <c r="DG445" s="20">
        <v>3121</v>
      </c>
      <c r="DH445" s="21" t="s">
        <v>43</v>
      </c>
      <c r="DI445" s="21">
        <v>25000</v>
      </c>
      <c r="DJ445" s="21">
        <v>0</v>
      </c>
      <c r="DK445" s="21">
        <v>25000</v>
      </c>
      <c r="DL445" s="21">
        <v>0</v>
      </c>
      <c r="DM445" s="21">
        <v>1006</v>
      </c>
      <c r="DN445" s="21">
        <v>1006</v>
      </c>
      <c r="DO445" s="21">
        <v>1006</v>
      </c>
      <c r="DP445" s="21">
        <v>23994</v>
      </c>
    </row>
    <row r="446" spans="1:120" ht="14.25" x14ac:dyDescent="0.2">
      <c r="A446" s="34" t="s">
        <v>94</v>
      </c>
      <c r="B446" s="35" t="s">
        <v>108</v>
      </c>
      <c r="C446" s="35">
        <v>4</v>
      </c>
      <c r="D446" s="35" t="s">
        <v>110</v>
      </c>
      <c r="E446" s="35">
        <v>2</v>
      </c>
      <c r="F446" s="35"/>
      <c r="G446" s="41" t="s">
        <v>91</v>
      </c>
      <c r="H446" s="49"/>
      <c r="I446" s="49">
        <v>149200</v>
      </c>
      <c r="J446" s="49">
        <v>149200</v>
      </c>
      <c r="K446" s="49"/>
      <c r="L446" s="49">
        <v>149200</v>
      </c>
      <c r="M446" s="49">
        <v>149200</v>
      </c>
      <c r="N446" s="49">
        <v>149200</v>
      </c>
      <c r="O446" s="50"/>
      <c r="DB446" s="20" t="s">
        <v>120</v>
      </c>
      <c r="DC446" s="20" t="s">
        <v>126</v>
      </c>
      <c r="DD446" s="20">
        <v>1</v>
      </c>
      <c r="DE446" s="20" t="s">
        <v>124</v>
      </c>
      <c r="DF446" s="20">
        <v>1</v>
      </c>
      <c r="DG446" s="20">
        <v>3591</v>
      </c>
      <c r="DH446" s="21" t="s">
        <v>45</v>
      </c>
      <c r="DI446" s="21">
        <v>3000</v>
      </c>
      <c r="DJ446" s="21">
        <v>0</v>
      </c>
      <c r="DK446" s="21">
        <v>3000</v>
      </c>
      <c r="DL446" s="21">
        <v>0</v>
      </c>
      <c r="DM446" s="21">
        <v>0</v>
      </c>
      <c r="DN446" s="21">
        <v>0</v>
      </c>
      <c r="DO446" s="21">
        <v>0</v>
      </c>
      <c r="DP446" s="21">
        <v>3000</v>
      </c>
    </row>
    <row r="447" spans="1:120" ht="14.25" x14ac:dyDescent="0.2">
      <c r="A447" s="34" t="s">
        <v>94</v>
      </c>
      <c r="B447" s="35" t="s">
        <v>108</v>
      </c>
      <c r="C447" s="35">
        <v>4</v>
      </c>
      <c r="D447" s="35" t="s">
        <v>110</v>
      </c>
      <c r="E447" s="35">
        <v>2</v>
      </c>
      <c r="F447" s="35">
        <v>5411</v>
      </c>
      <c r="G447" s="41" t="s">
        <v>257</v>
      </c>
      <c r="H447" s="49"/>
      <c r="I447" s="49">
        <v>149200</v>
      </c>
      <c r="J447" s="49">
        <v>149200</v>
      </c>
      <c r="K447" s="49"/>
      <c r="L447" s="49">
        <v>149200</v>
      </c>
      <c r="M447" s="49">
        <v>149200</v>
      </c>
      <c r="N447" s="49">
        <v>149200</v>
      </c>
      <c r="O447" s="50"/>
      <c r="DB447" s="20" t="s">
        <v>120</v>
      </c>
      <c r="DC447" s="20" t="s">
        <v>126</v>
      </c>
      <c r="DD447" s="20">
        <v>1</v>
      </c>
      <c r="DE447" s="20" t="s">
        <v>124</v>
      </c>
      <c r="DF447" s="20">
        <v>1</v>
      </c>
      <c r="DG447" s="20">
        <v>3721</v>
      </c>
      <c r="DH447" s="21" t="s">
        <v>36</v>
      </c>
      <c r="DI447" s="21">
        <v>25000</v>
      </c>
      <c r="DJ447" s="21">
        <v>0</v>
      </c>
      <c r="DK447" s="21">
        <v>25000</v>
      </c>
      <c r="DL447" s="21">
        <v>0</v>
      </c>
      <c r="DM447" s="21">
        <v>2520</v>
      </c>
      <c r="DN447" s="21">
        <v>2520</v>
      </c>
      <c r="DO447" s="21">
        <v>2520</v>
      </c>
      <c r="DP447" s="21">
        <v>22480</v>
      </c>
    </row>
    <row r="448" spans="1:120" ht="14.25" x14ac:dyDescent="0.2">
      <c r="A448" s="34" t="s">
        <v>94</v>
      </c>
      <c r="B448" s="35" t="s">
        <v>108</v>
      </c>
      <c r="C448" s="35">
        <v>4</v>
      </c>
      <c r="D448" s="35" t="s">
        <v>110</v>
      </c>
      <c r="E448" s="35">
        <v>1</v>
      </c>
      <c r="F448" s="35"/>
      <c r="G448" s="41" t="s">
        <v>12</v>
      </c>
      <c r="H448" s="49"/>
      <c r="I448" s="49"/>
      <c r="J448" s="49"/>
      <c r="K448" s="49"/>
      <c r="L448" s="49">
        <v>2088</v>
      </c>
      <c r="M448" s="49">
        <v>2088</v>
      </c>
      <c r="N448" s="49">
        <v>2088</v>
      </c>
      <c r="O448" s="50"/>
      <c r="DB448" s="20" t="s">
        <v>120</v>
      </c>
      <c r="DC448" s="20" t="s">
        <v>126</v>
      </c>
      <c r="DD448" s="20">
        <v>1</v>
      </c>
      <c r="DE448" s="20" t="s">
        <v>124</v>
      </c>
      <c r="DF448" s="20">
        <v>1</v>
      </c>
      <c r="DG448" s="20">
        <v>3751</v>
      </c>
      <c r="DH448" s="21" t="s">
        <v>26</v>
      </c>
      <c r="DI448" s="21">
        <v>2000</v>
      </c>
      <c r="DJ448" s="21">
        <v>0</v>
      </c>
      <c r="DK448" s="21">
        <v>2000</v>
      </c>
      <c r="DL448" s="21">
        <v>0</v>
      </c>
      <c r="DM448" s="21">
        <v>0</v>
      </c>
      <c r="DN448" s="21">
        <v>0</v>
      </c>
      <c r="DO448" s="21">
        <v>0</v>
      </c>
      <c r="DP448" s="21">
        <v>2000</v>
      </c>
    </row>
    <row r="449" spans="1:120" ht="14.25" x14ac:dyDescent="0.2">
      <c r="A449" s="34" t="s">
        <v>94</v>
      </c>
      <c r="B449" s="35" t="s">
        <v>108</v>
      </c>
      <c r="C449" s="35">
        <v>4</v>
      </c>
      <c r="D449" s="35" t="s">
        <v>110</v>
      </c>
      <c r="E449" s="35">
        <v>1</v>
      </c>
      <c r="F449" s="35">
        <v>2112</v>
      </c>
      <c r="G449" s="41" t="s">
        <v>133</v>
      </c>
      <c r="H449" s="49"/>
      <c r="I449" s="49"/>
      <c r="J449" s="49"/>
      <c r="K449" s="49"/>
      <c r="L449" s="49">
        <v>2088</v>
      </c>
      <c r="M449" s="49">
        <v>2088</v>
      </c>
      <c r="N449" s="49">
        <v>2088</v>
      </c>
      <c r="O449" s="50"/>
      <c r="DB449" s="20" t="s">
        <v>120</v>
      </c>
      <c r="DC449" s="20" t="s">
        <v>126</v>
      </c>
      <c r="DD449" s="20">
        <v>1</v>
      </c>
      <c r="DE449" s="20" t="s">
        <v>124</v>
      </c>
      <c r="DF449" s="20">
        <v>1</v>
      </c>
      <c r="DG449" s="20">
        <v>3821</v>
      </c>
      <c r="DH449" s="21" t="s">
        <v>29</v>
      </c>
      <c r="DI449" s="21">
        <v>3000</v>
      </c>
      <c r="DJ449" s="21">
        <v>0</v>
      </c>
      <c r="DK449" s="21">
        <v>3000</v>
      </c>
      <c r="DL449" s="21">
        <v>0</v>
      </c>
      <c r="DM449" s="21">
        <v>0</v>
      </c>
      <c r="DN449" s="21">
        <v>0</v>
      </c>
      <c r="DO449" s="21">
        <v>0</v>
      </c>
      <c r="DP449" s="21">
        <v>3000</v>
      </c>
    </row>
    <row r="450" spans="1:120" ht="14.25" x14ac:dyDescent="0.2">
      <c r="A450" s="34" t="s">
        <v>94</v>
      </c>
      <c r="B450" s="35" t="s">
        <v>108</v>
      </c>
      <c r="C450" s="35">
        <v>4</v>
      </c>
      <c r="D450" s="35" t="s">
        <v>110</v>
      </c>
      <c r="E450" s="35">
        <v>2</v>
      </c>
      <c r="F450" s="35"/>
      <c r="G450" s="41" t="s">
        <v>91</v>
      </c>
      <c r="H450" s="49">
        <v>5000</v>
      </c>
      <c r="I450" s="49">
        <v>-2912</v>
      </c>
      <c r="J450" s="49">
        <v>2088</v>
      </c>
      <c r="K450" s="49"/>
      <c r="L450" s="49"/>
      <c r="M450" s="49"/>
      <c r="N450" s="49"/>
      <c r="O450" s="50"/>
      <c r="DB450" s="20" t="s">
        <v>120</v>
      </c>
      <c r="DC450" s="20" t="s">
        <v>130</v>
      </c>
      <c r="DD450" s="20"/>
      <c r="DE450" s="20"/>
      <c r="DF450" s="20"/>
      <c r="DG450" s="20"/>
      <c r="DH450" s="21" t="s">
        <v>131</v>
      </c>
      <c r="DI450" s="21">
        <v>3269738.34</v>
      </c>
      <c r="DJ450" s="21">
        <v>0</v>
      </c>
      <c r="DK450" s="21">
        <v>3269738.34</v>
      </c>
      <c r="DL450" s="21">
        <v>0</v>
      </c>
      <c r="DM450" s="21">
        <v>162125.34</v>
      </c>
      <c r="DN450" s="21">
        <v>162125.34</v>
      </c>
      <c r="DO450" s="21">
        <v>153277.48000000001</v>
      </c>
      <c r="DP450" s="21">
        <v>3107613</v>
      </c>
    </row>
    <row r="451" spans="1:120" ht="14.25" x14ac:dyDescent="0.2">
      <c r="A451" s="34" t="s">
        <v>94</v>
      </c>
      <c r="B451" s="35" t="s">
        <v>108</v>
      </c>
      <c r="C451" s="35">
        <v>4</v>
      </c>
      <c r="D451" s="35" t="s">
        <v>110</v>
      </c>
      <c r="E451" s="35">
        <v>2</v>
      </c>
      <c r="F451" s="35">
        <v>5111</v>
      </c>
      <c r="G451" s="41" t="s">
        <v>113</v>
      </c>
      <c r="H451" s="49">
        <v>5000</v>
      </c>
      <c r="I451" s="49">
        <v>-2912</v>
      </c>
      <c r="J451" s="49">
        <v>2088</v>
      </c>
      <c r="K451" s="49"/>
      <c r="L451" s="49"/>
      <c r="M451" s="49"/>
      <c r="N451" s="49"/>
      <c r="O451" s="50"/>
      <c r="DB451" s="20" t="s">
        <v>120</v>
      </c>
      <c r="DC451" s="20" t="s">
        <v>130</v>
      </c>
      <c r="DD451" s="20">
        <v>1</v>
      </c>
      <c r="DE451" s="20"/>
      <c r="DF451" s="20"/>
      <c r="DG451" s="20"/>
      <c r="DH451" s="21" t="s">
        <v>9</v>
      </c>
      <c r="DI451" s="21">
        <v>3124738.34</v>
      </c>
      <c r="DJ451" s="21">
        <v>0</v>
      </c>
      <c r="DK451" s="21">
        <v>3124738.34</v>
      </c>
      <c r="DL451" s="21">
        <v>0</v>
      </c>
      <c r="DM451" s="21">
        <v>161081.32999999999</v>
      </c>
      <c r="DN451" s="21">
        <v>161081.32999999999</v>
      </c>
      <c r="DO451" s="21">
        <v>153277.48000000001</v>
      </c>
      <c r="DP451" s="21">
        <v>2963657.01</v>
      </c>
    </row>
    <row r="452" spans="1:120" ht="14.25" x14ac:dyDescent="0.2">
      <c r="A452" s="34" t="s">
        <v>94</v>
      </c>
      <c r="B452" s="35" t="s">
        <v>165</v>
      </c>
      <c r="C452" s="35"/>
      <c r="D452" s="35"/>
      <c r="E452" s="35"/>
      <c r="F452" s="35"/>
      <c r="G452" s="41" t="s">
        <v>166</v>
      </c>
      <c r="H452" s="49"/>
      <c r="I452" s="49"/>
      <c r="J452" s="49"/>
      <c r="K452" s="49"/>
      <c r="L452" s="49"/>
      <c r="M452" s="49"/>
      <c r="N452" s="49"/>
      <c r="O452" s="50"/>
      <c r="DB452" s="20" t="s">
        <v>120</v>
      </c>
      <c r="DC452" s="20" t="s">
        <v>130</v>
      </c>
      <c r="DD452" s="20">
        <v>1</v>
      </c>
      <c r="DE452" s="20" t="s">
        <v>132</v>
      </c>
      <c r="DF452" s="20"/>
      <c r="DG452" s="20"/>
      <c r="DH452" s="21" t="s">
        <v>131</v>
      </c>
      <c r="DI452" s="21">
        <v>3124738.34</v>
      </c>
      <c r="DJ452" s="21">
        <v>0</v>
      </c>
      <c r="DK452" s="21">
        <v>3124738.34</v>
      </c>
      <c r="DL452" s="21">
        <v>0</v>
      </c>
      <c r="DM452" s="21">
        <v>161081.32999999999</v>
      </c>
      <c r="DN452" s="21">
        <v>161081.32999999999</v>
      </c>
      <c r="DO452" s="21">
        <v>153277.48000000001</v>
      </c>
      <c r="DP452" s="21">
        <v>2963657.01</v>
      </c>
    </row>
    <row r="453" spans="1:120" ht="14.25" x14ac:dyDescent="0.2">
      <c r="A453" s="34" t="s">
        <v>94</v>
      </c>
      <c r="B453" s="35" t="s">
        <v>165</v>
      </c>
      <c r="C453" s="35">
        <v>1</v>
      </c>
      <c r="D453" s="35"/>
      <c r="E453" s="35"/>
      <c r="F453" s="35"/>
      <c r="G453" s="41" t="s">
        <v>9</v>
      </c>
      <c r="H453" s="49"/>
      <c r="I453" s="49"/>
      <c r="J453" s="49"/>
      <c r="K453" s="49"/>
      <c r="L453" s="49"/>
      <c r="M453" s="49"/>
      <c r="N453" s="49"/>
      <c r="O453" s="50"/>
      <c r="DB453" s="20" t="s">
        <v>120</v>
      </c>
      <c r="DC453" s="20" t="s">
        <v>130</v>
      </c>
      <c r="DD453" s="20">
        <v>1</v>
      </c>
      <c r="DE453" s="20" t="s">
        <v>132</v>
      </c>
      <c r="DF453" s="20">
        <v>1</v>
      </c>
      <c r="DG453" s="20"/>
      <c r="DH453" s="21" t="s">
        <v>12</v>
      </c>
      <c r="DI453" s="21">
        <v>3124738.34</v>
      </c>
      <c r="DJ453" s="21">
        <v>0</v>
      </c>
      <c r="DK453" s="21">
        <v>3124738.34</v>
      </c>
      <c r="DL453" s="21">
        <v>0</v>
      </c>
      <c r="DM453" s="21">
        <v>161081.32999999999</v>
      </c>
      <c r="DN453" s="21">
        <v>161081.32999999999</v>
      </c>
      <c r="DO453" s="21">
        <v>153277.48000000001</v>
      </c>
      <c r="DP453" s="21">
        <v>2963657.01</v>
      </c>
    </row>
    <row r="454" spans="1:120" ht="14.25" x14ac:dyDescent="0.2">
      <c r="A454" s="34" t="s">
        <v>94</v>
      </c>
      <c r="B454" s="35" t="s">
        <v>165</v>
      </c>
      <c r="C454" s="35">
        <v>1</v>
      </c>
      <c r="D454" s="35" t="s">
        <v>116</v>
      </c>
      <c r="E454" s="35"/>
      <c r="F454" s="35"/>
      <c r="G454" s="41" t="s">
        <v>117</v>
      </c>
      <c r="H454" s="49"/>
      <c r="I454" s="49"/>
      <c r="J454" s="49"/>
      <c r="K454" s="49"/>
      <c r="L454" s="49"/>
      <c r="M454" s="49"/>
      <c r="N454" s="49"/>
      <c r="O454" s="50"/>
      <c r="DB454" s="20" t="s">
        <v>120</v>
      </c>
      <c r="DC454" s="20" t="s">
        <v>130</v>
      </c>
      <c r="DD454" s="20">
        <v>1</v>
      </c>
      <c r="DE454" s="20" t="s">
        <v>132</v>
      </c>
      <c r="DF454" s="20">
        <v>1</v>
      </c>
      <c r="DG454" s="20">
        <v>1131</v>
      </c>
      <c r="DH454" s="21" t="s">
        <v>13</v>
      </c>
      <c r="DI454" s="21">
        <v>1652456.33</v>
      </c>
      <c r="DJ454" s="21">
        <v>0</v>
      </c>
      <c r="DK454" s="21">
        <v>1652456.33</v>
      </c>
      <c r="DL454" s="21">
        <v>0</v>
      </c>
      <c r="DM454" s="21">
        <v>82834.84</v>
      </c>
      <c r="DN454" s="21">
        <v>82834.84</v>
      </c>
      <c r="DO454" s="21">
        <v>82834.84</v>
      </c>
      <c r="DP454" s="21">
        <v>1569621.49</v>
      </c>
    </row>
    <row r="455" spans="1:120" ht="14.25" x14ac:dyDescent="0.2">
      <c r="A455" s="34" t="s">
        <v>94</v>
      </c>
      <c r="B455" s="35" t="s">
        <v>165</v>
      </c>
      <c r="C455" s="35">
        <v>1</v>
      </c>
      <c r="D455" s="35" t="s">
        <v>116</v>
      </c>
      <c r="E455" s="35">
        <v>1</v>
      </c>
      <c r="F455" s="35"/>
      <c r="G455" s="41" t="s">
        <v>12</v>
      </c>
      <c r="H455" s="49"/>
      <c r="I455" s="49"/>
      <c r="J455" s="49"/>
      <c r="K455" s="49"/>
      <c r="L455" s="49"/>
      <c r="M455" s="49"/>
      <c r="N455" s="49"/>
      <c r="O455" s="50"/>
      <c r="DB455" s="20" t="s">
        <v>120</v>
      </c>
      <c r="DC455" s="20" t="s">
        <v>130</v>
      </c>
      <c r="DD455" s="20">
        <v>1</v>
      </c>
      <c r="DE455" s="20" t="s">
        <v>132</v>
      </c>
      <c r="DF455" s="20">
        <v>1</v>
      </c>
      <c r="DG455" s="20">
        <v>1321</v>
      </c>
      <c r="DH455" s="21" t="s">
        <v>14</v>
      </c>
      <c r="DI455" s="21">
        <v>41900.28</v>
      </c>
      <c r="DJ455" s="21">
        <v>0</v>
      </c>
      <c r="DK455" s="21">
        <v>41900.28</v>
      </c>
      <c r="DL455" s="21">
        <v>0</v>
      </c>
      <c r="DM455" s="21">
        <v>0</v>
      </c>
      <c r="DN455" s="21">
        <v>0</v>
      </c>
      <c r="DO455" s="21">
        <v>0</v>
      </c>
      <c r="DP455" s="21">
        <v>41900.28</v>
      </c>
    </row>
    <row r="456" spans="1:120" ht="14.25" x14ac:dyDescent="0.2">
      <c r="A456" s="34" t="s">
        <v>94</v>
      </c>
      <c r="B456" s="35" t="s">
        <v>165</v>
      </c>
      <c r="C456" s="35">
        <v>1</v>
      </c>
      <c r="D456" s="35" t="s">
        <v>116</v>
      </c>
      <c r="E456" s="35">
        <v>1</v>
      </c>
      <c r="F456" s="35">
        <v>1323</v>
      </c>
      <c r="G456" s="41" t="s">
        <v>15</v>
      </c>
      <c r="H456" s="49"/>
      <c r="I456" s="49"/>
      <c r="J456" s="49"/>
      <c r="K456" s="49"/>
      <c r="L456" s="49"/>
      <c r="M456" s="49"/>
      <c r="N456" s="49"/>
      <c r="O456" s="50"/>
      <c r="DB456" s="20" t="s">
        <v>120</v>
      </c>
      <c r="DC456" s="20" t="s">
        <v>130</v>
      </c>
      <c r="DD456" s="20">
        <v>1</v>
      </c>
      <c r="DE456" s="20" t="s">
        <v>132</v>
      </c>
      <c r="DF456" s="20">
        <v>1</v>
      </c>
      <c r="DG456" s="20">
        <v>1323</v>
      </c>
      <c r="DH456" s="21" t="s">
        <v>15</v>
      </c>
      <c r="DI456" s="21">
        <v>283109.98</v>
      </c>
      <c r="DJ456" s="21">
        <v>0</v>
      </c>
      <c r="DK456" s="21">
        <v>283109.98</v>
      </c>
      <c r="DL456" s="21">
        <v>0</v>
      </c>
      <c r="DM456" s="21">
        <v>22706.92</v>
      </c>
      <c r="DN456" s="21">
        <v>22706.92</v>
      </c>
      <c r="DO456" s="21">
        <v>22706.92</v>
      </c>
      <c r="DP456" s="21">
        <v>260403.06</v>
      </c>
    </row>
    <row r="457" spans="1:120" ht="14.25" x14ac:dyDescent="0.2">
      <c r="A457" s="34" t="s">
        <v>94</v>
      </c>
      <c r="B457" s="35" t="s">
        <v>165</v>
      </c>
      <c r="C457" s="35">
        <v>1</v>
      </c>
      <c r="D457" s="35" t="s">
        <v>116</v>
      </c>
      <c r="E457" s="35">
        <v>1</v>
      </c>
      <c r="F457" s="35">
        <v>2111</v>
      </c>
      <c r="G457" s="41" t="s">
        <v>20</v>
      </c>
      <c r="H457" s="49"/>
      <c r="I457" s="49"/>
      <c r="J457" s="49"/>
      <c r="K457" s="49"/>
      <c r="L457" s="49"/>
      <c r="M457" s="49"/>
      <c r="N457" s="49"/>
      <c r="O457" s="50"/>
      <c r="DB457" s="20" t="s">
        <v>120</v>
      </c>
      <c r="DC457" s="20" t="s">
        <v>130</v>
      </c>
      <c r="DD457" s="20">
        <v>1</v>
      </c>
      <c r="DE457" s="20" t="s">
        <v>132</v>
      </c>
      <c r="DF457" s="20">
        <v>1</v>
      </c>
      <c r="DG457" s="20">
        <v>1413</v>
      </c>
      <c r="DH457" s="21" t="s">
        <v>16</v>
      </c>
      <c r="DI457" s="21">
        <v>283813.06</v>
      </c>
      <c r="DJ457" s="21">
        <v>0</v>
      </c>
      <c r="DK457" s="21">
        <v>283813.06</v>
      </c>
      <c r="DL457" s="21">
        <v>0</v>
      </c>
      <c r="DM457" s="21">
        <v>22555.94</v>
      </c>
      <c r="DN457" s="21">
        <v>22555.94</v>
      </c>
      <c r="DO457" s="21">
        <v>22555.94</v>
      </c>
      <c r="DP457" s="21">
        <v>261257.12</v>
      </c>
    </row>
    <row r="458" spans="1:120" ht="28.5" x14ac:dyDescent="0.2">
      <c r="A458" s="34" t="s">
        <v>94</v>
      </c>
      <c r="B458" s="35" t="s">
        <v>114</v>
      </c>
      <c r="C458" s="35"/>
      <c r="D458" s="35"/>
      <c r="E458" s="35"/>
      <c r="F458" s="35"/>
      <c r="G458" s="45" t="s">
        <v>115</v>
      </c>
      <c r="H458" s="49">
        <v>253406.97</v>
      </c>
      <c r="I458" s="49">
        <v>-58320.32</v>
      </c>
      <c r="J458" s="49">
        <v>195086.65</v>
      </c>
      <c r="K458" s="49"/>
      <c r="L458" s="49">
        <v>195086.65</v>
      </c>
      <c r="M458" s="49">
        <v>195086.65</v>
      </c>
      <c r="N458" s="49">
        <v>190909.04</v>
      </c>
      <c r="O458" s="50"/>
      <c r="DB458" s="20" t="s">
        <v>120</v>
      </c>
      <c r="DC458" s="20" t="s">
        <v>130</v>
      </c>
      <c r="DD458" s="20">
        <v>1</v>
      </c>
      <c r="DE458" s="20" t="s">
        <v>132</v>
      </c>
      <c r="DF458" s="20">
        <v>1</v>
      </c>
      <c r="DG458" s="20">
        <v>1421</v>
      </c>
      <c r="DH458" s="21" t="s">
        <v>17</v>
      </c>
      <c r="DI458" s="21">
        <v>94476.160000000003</v>
      </c>
      <c r="DJ458" s="21">
        <v>0</v>
      </c>
      <c r="DK458" s="21">
        <v>94476.160000000003</v>
      </c>
      <c r="DL458" s="21">
        <v>0</v>
      </c>
      <c r="DM458" s="21">
        <v>0</v>
      </c>
      <c r="DN458" s="21">
        <v>0</v>
      </c>
      <c r="DO458" s="21">
        <v>0</v>
      </c>
      <c r="DP458" s="21">
        <v>94476.160000000003</v>
      </c>
    </row>
    <row r="459" spans="1:120" ht="14.25" x14ac:dyDescent="0.2">
      <c r="A459" s="34" t="s">
        <v>94</v>
      </c>
      <c r="B459" s="35" t="s">
        <v>114</v>
      </c>
      <c r="C459" s="35">
        <v>1</v>
      </c>
      <c r="D459" s="35"/>
      <c r="E459" s="35"/>
      <c r="F459" s="35"/>
      <c r="G459" s="41" t="s">
        <v>9</v>
      </c>
      <c r="H459" s="49">
        <v>253406.97</v>
      </c>
      <c r="I459" s="49">
        <v>-58320.32</v>
      </c>
      <c r="J459" s="49">
        <v>195086.65</v>
      </c>
      <c r="K459" s="49"/>
      <c r="L459" s="49">
        <v>195086.65</v>
      </c>
      <c r="M459" s="49">
        <v>195086.65</v>
      </c>
      <c r="N459" s="49">
        <v>190909.04</v>
      </c>
      <c r="O459" s="50"/>
      <c r="DB459" s="20" t="s">
        <v>120</v>
      </c>
      <c r="DC459" s="20" t="s">
        <v>130</v>
      </c>
      <c r="DD459" s="20">
        <v>1</v>
      </c>
      <c r="DE459" s="20" t="s">
        <v>132</v>
      </c>
      <c r="DF459" s="20">
        <v>1</v>
      </c>
      <c r="DG459" s="20">
        <v>1431</v>
      </c>
      <c r="DH459" s="21" t="s">
        <v>18</v>
      </c>
      <c r="DI459" s="21">
        <v>97310.45</v>
      </c>
      <c r="DJ459" s="21">
        <v>0</v>
      </c>
      <c r="DK459" s="21">
        <v>97310.45</v>
      </c>
      <c r="DL459" s="21">
        <v>0</v>
      </c>
      <c r="DM459" s="21">
        <v>0</v>
      </c>
      <c r="DN459" s="21">
        <v>0</v>
      </c>
      <c r="DO459" s="21">
        <v>0</v>
      </c>
      <c r="DP459" s="21">
        <v>97310.45</v>
      </c>
    </row>
    <row r="460" spans="1:120" ht="14.25" x14ac:dyDescent="0.2">
      <c r="A460" s="34" t="s">
        <v>94</v>
      </c>
      <c r="B460" s="35" t="s">
        <v>114</v>
      </c>
      <c r="C460" s="35">
        <v>1</v>
      </c>
      <c r="D460" s="35" t="s">
        <v>116</v>
      </c>
      <c r="E460" s="35"/>
      <c r="F460" s="35"/>
      <c r="G460" s="41" t="s">
        <v>117</v>
      </c>
      <c r="H460" s="49">
        <v>253406.97</v>
      </c>
      <c r="I460" s="49">
        <v>-58320.32</v>
      </c>
      <c r="J460" s="49">
        <v>195086.65</v>
      </c>
      <c r="K460" s="49"/>
      <c r="L460" s="49">
        <v>195086.65</v>
      </c>
      <c r="M460" s="49">
        <v>195086.65</v>
      </c>
      <c r="N460" s="49">
        <v>190909.04</v>
      </c>
      <c r="O460" s="50"/>
      <c r="DB460" s="20" t="s">
        <v>120</v>
      </c>
      <c r="DC460" s="20" t="s">
        <v>130</v>
      </c>
      <c r="DD460" s="20">
        <v>1</v>
      </c>
      <c r="DE460" s="20" t="s">
        <v>132</v>
      </c>
      <c r="DF460" s="20">
        <v>1</v>
      </c>
      <c r="DG460" s="20">
        <v>1541</v>
      </c>
      <c r="DH460" s="21" t="s">
        <v>19</v>
      </c>
      <c r="DI460" s="21">
        <v>413114.08</v>
      </c>
      <c r="DJ460" s="21">
        <v>0</v>
      </c>
      <c r="DK460" s="21">
        <v>413114.08</v>
      </c>
      <c r="DL460" s="21">
        <v>0</v>
      </c>
      <c r="DM460" s="21">
        <v>20708.77</v>
      </c>
      <c r="DN460" s="21">
        <v>20708.77</v>
      </c>
      <c r="DO460" s="21">
        <v>20708.77</v>
      </c>
      <c r="DP460" s="21">
        <v>392405.31</v>
      </c>
    </row>
    <row r="461" spans="1:120" ht="14.25" x14ac:dyDescent="0.2">
      <c r="A461" s="34" t="s">
        <v>94</v>
      </c>
      <c r="B461" s="35" t="s">
        <v>114</v>
      </c>
      <c r="C461" s="35">
        <v>1</v>
      </c>
      <c r="D461" s="35" t="s">
        <v>116</v>
      </c>
      <c r="E461" s="35">
        <v>1</v>
      </c>
      <c r="F461" s="35"/>
      <c r="G461" s="41" t="s">
        <v>12</v>
      </c>
      <c r="H461" s="49">
        <v>253406.97</v>
      </c>
      <c r="I461" s="49">
        <v>-58320.32</v>
      </c>
      <c r="J461" s="49">
        <v>195086.65</v>
      </c>
      <c r="K461" s="49"/>
      <c r="L461" s="49">
        <v>195086.65</v>
      </c>
      <c r="M461" s="49">
        <v>195086.65</v>
      </c>
      <c r="N461" s="49">
        <v>190909.04</v>
      </c>
      <c r="O461" s="50"/>
      <c r="DB461" s="20" t="s">
        <v>120</v>
      </c>
      <c r="DC461" s="20" t="s">
        <v>130</v>
      </c>
      <c r="DD461" s="20">
        <v>1</v>
      </c>
      <c r="DE461" s="20" t="s">
        <v>132</v>
      </c>
      <c r="DF461" s="20">
        <v>1</v>
      </c>
      <c r="DG461" s="20">
        <v>2111</v>
      </c>
      <c r="DH461" s="21" t="s">
        <v>20</v>
      </c>
      <c r="DI461" s="21">
        <v>8000</v>
      </c>
      <c r="DJ461" s="21">
        <v>0</v>
      </c>
      <c r="DK461" s="21">
        <v>8000</v>
      </c>
      <c r="DL461" s="21">
        <v>0</v>
      </c>
      <c r="DM461" s="21">
        <v>0</v>
      </c>
      <c r="DN461" s="21">
        <v>0</v>
      </c>
      <c r="DO461" s="21">
        <v>0</v>
      </c>
      <c r="DP461" s="21">
        <v>8000</v>
      </c>
    </row>
    <row r="462" spans="1:120" ht="14.25" x14ac:dyDescent="0.2">
      <c r="A462" s="34" t="s">
        <v>94</v>
      </c>
      <c r="B462" s="35" t="s">
        <v>114</v>
      </c>
      <c r="C462" s="35">
        <v>1</v>
      </c>
      <c r="D462" s="35" t="s">
        <v>116</v>
      </c>
      <c r="E462" s="35">
        <v>1</v>
      </c>
      <c r="F462" s="35">
        <v>1131</v>
      </c>
      <c r="G462" s="41" t="s">
        <v>13</v>
      </c>
      <c r="H462" s="49">
        <v>135466.26999999999</v>
      </c>
      <c r="I462" s="49">
        <v>-38545.410000000003</v>
      </c>
      <c r="J462" s="49">
        <v>96920.86</v>
      </c>
      <c r="K462" s="49"/>
      <c r="L462" s="49">
        <v>96920.86</v>
      </c>
      <c r="M462" s="49">
        <v>96920.86</v>
      </c>
      <c r="N462" s="49">
        <v>93578.76</v>
      </c>
      <c r="O462" s="50"/>
      <c r="DB462" s="20" t="s">
        <v>120</v>
      </c>
      <c r="DC462" s="20" t="s">
        <v>130</v>
      </c>
      <c r="DD462" s="20">
        <v>1</v>
      </c>
      <c r="DE462" s="20" t="s">
        <v>132</v>
      </c>
      <c r="DF462" s="20">
        <v>1</v>
      </c>
      <c r="DG462" s="20">
        <v>2141</v>
      </c>
      <c r="DH462" s="21" t="s">
        <v>46</v>
      </c>
      <c r="DI462" s="21">
        <v>2000</v>
      </c>
      <c r="DJ462" s="21">
        <v>0</v>
      </c>
      <c r="DK462" s="21">
        <v>2000</v>
      </c>
      <c r="DL462" s="21">
        <v>0</v>
      </c>
      <c r="DM462" s="21">
        <v>0</v>
      </c>
      <c r="DN462" s="21">
        <v>0</v>
      </c>
      <c r="DO462" s="21">
        <v>0</v>
      </c>
      <c r="DP462" s="21">
        <v>2000</v>
      </c>
    </row>
    <row r="463" spans="1:120" ht="14.25" x14ac:dyDescent="0.2">
      <c r="A463" s="34" t="s">
        <v>94</v>
      </c>
      <c r="B463" s="35" t="s">
        <v>114</v>
      </c>
      <c r="C463" s="35">
        <v>1</v>
      </c>
      <c r="D463" s="35" t="s">
        <v>116</v>
      </c>
      <c r="E463" s="35">
        <v>1</v>
      </c>
      <c r="F463" s="35">
        <v>1321</v>
      </c>
      <c r="G463" s="41" t="s">
        <v>14</v>
      </c>
      <c r="H463" s="49">
        <v>3434.93</v>
      </c>
      <c r="I463" s="49">
        <v>0.01</v>
      </c>
      <c r="J463" s="49">
        <v>3434.94</v>
      </c>
      <c r="K463" s="49"/>
      <c r="L463" s="49">
        <v>3434.94</v>
      </c>
      <c r="M463" s="49">
        <v>3434.94</v>
      </c>
      <c r="N463" s="49">
        <v>3434.94</v>
      </c>
      <c r="O463" s="50"/>
      <c r="DB463" s="20" t="s">
        <v>120</v>
      </c>
      <c r="DC463" s="20" t="s">
        <v>130</v>
      </c>
      <c r="DD463" s="20">
        <v>1</v>
      </c>
      <c r="DE463" s="20" t="s">
        <v>132</v>
      </c>
      <c r="DF463" s="20">
        <v>1</v>
      </c>
      <c r="DG463" s="20">
        <v>2231</v>
      </c>
      <c r="DH463" s="21" t="s">
        <v>50</v>
      </c>
      <c r="DI463" s="21">
        <v>4558</v>
      </c>
      <c r="DJ463" s="21">
        <v>0</v>
      </c>
      <c r="DK463" s="21">
        <v>4558</v>
      </c>
      <c r="DL463" s="21">
        <v>0</v>
      </c>
      <c r="DM463" s="21">
        <v>0</v>
      </c>
      <c r="DN463" s="21">
        <v>0</v>
      </c>
      <c r="DO463" s="21">
        <v>0</v>
      </c>
      <c r="DP463" s="21">
        <v>4558</v>
      </c>
    </row>
    <row r="464" spans="1:120" ht="14.25" x14ac:dyDescent="0.2">
      <c r="A464" s="34" t="s">
        <v>94</v>
      </c>
      <c r="B464" s="35" t="s">
        <v>114</v>
      </c>
      <c r="C464" s="35">
        <v>1</v>
      </c>
      <c r="D464" s="35" t="s">
        <v>116</v>
      </c>
      <c r="E464" s="35">
        <v>1</v>
      </c>
      <c r="F464" s="35">
        <v>1323</v>
      </c>
      <c r="G464" s="41" t="s">
        <v>15</v>
      </c>
      <c r="H464" s="49">
        <v>23208.99</v>
      </c>
      <c r="I464" s="49">
        <v>-14.65</v>
      </c>
      <c r="J464" s="49">
        <v>23194.34</v>
      </c>
      <c r="K464" s="49"/>
      <c r="L464" s="49">
        <v>23194.34</v>
      </c>
      <c r="M464" s="49">
        <v>23194.34</v>
      </c>
      <c r="N464" s="49">
        <v>23194.34</v>
      </c>
      <c r="O464" s="50"/>
      <c r="DB464" s="20" t="s">
        <v>120</v>
      </c>
      <c r="DC464" s="20" t="s">
        <v>130</v>
      </c>
      <c r="DD464" s="20">
        <v>1</v>
      </c>
      <c r="DE464" s="20" t="s">
        <v>132</v>
      </c>
      <c r="DF464" s="20">
        <v>1</v>
      </c>
      <c r="DG464" s="20">
        <v>2612</v>
      </c>
      <c r="DH464" s="21" t="s">
        <v>22</v>
      </c>
      <c r="DI464" s="21">
        <v>180000</v>
      </c>
      <c r="DJ464" s="21">
        <v>0</v>
      </c>
      <c r="DK464" s="21">
        <v>180000</v>
      </c>
      <c r="DL464" s="21">
        <v>0</v>
      </c>
      <c r="DM464" s="21">
        <v>6788.85</v>
      </c>
      <c r="DN464" s="21">
        <v>6788.85</v>
      </c>
      <c r="DO464" s="21">
        <v>0</v>
      </c>
      <c r="DP464" s="21">
        <v>173211.15</v>
      </c>
    </row>
    <row r="465" spans="1:120" ht="14.25" x14ac:dyDescent="0.2">
      <c r="A465" s="34" t="s">
        <v>94</v>
      </c>
      <c r="B465" s="35" t="s">
        <v>114</v>
      </c>
      <c r="C465" s="35">
        <v>1</v>
      </c>
      <c r="D465" s="35" t="s">
        <v>116</v>
      </c>
      <c r="E465" s="35">
        <v>1</v>
      </c>
      <c r="F465" s="35">
        <v>1413</v>
      </c>
      <c r="G465" s="41" t="s">
        <v>16</v>
      </c>
      <c r="H465" s="49">
        <v>30539.37</v>
      </c>
      <c r="I465" s="49">
        <v>-9927.49</v>
      </c>
      <c r="J465" s="49">
        <v>20611.88</v>
      </c>
      <c r="K465" s="49"/>
      <c r="L465" s="49">
        <v>20611.88</v>
      </c>
      <c r="M465" s="49">
        <v>20611.88</v>
      </c>
      <c r="N465" s="49">
        <v>20611.88</v>
      </c>
      <c r="O465" s="50"/>
      <c r="DB465" s="20" t="s">
        <v>120</v>
      </c>
      <c r="DC465" s="20" t="s">
        <v>130</v>
      </c>
      <c r="DD465" s="20">
        <v>1</v>
      </c>
      <c r="DE465" s="20" t="s">
        <v>132</v>
      </c>
      <c r="DF465" s="20">
        <v>1</v>
      </c>
      <c r="DG465" s="20">
        <v>2941</v>
      </c>
      <c r="DH465" s="21" t="s">
        <v>23</v>
      </c>
      <c r="DI465" s="21">
        <v>2000</v>
      </c>
      <c r="DJ465" s="21">
        <v>0</v>
      </c>
      <c r="DK465" s="21">
        <v>2000</v>
      </c>
      <c r="DL465" s="21">
        <v>0</v>
      </c>
      <c r="DM465" s="21">
        <v>0</v>
      </c>
      <c r="DN465" s="21">
        <v>0</v>
      </c>
      <c r="DO465" s="21">
        <v>0</v>
      </c>
      <c r="DP465" s="21">
        <v>2000</v>
      </c>
    </row>
    <row r="466" spans="1:120" ht="14.25" x14ac:dyDescent="0.2">
      <c r="A466" s="34" t="s">
        <v>94</v>
      </c>
      <c r="B466" s="35" t="s">
        <v>114</v>
      </c>
      <c r="C466" s="35">
        <v>1</v>
      </c>
      <c r="D466" s="35" t="s">
        <v>116</v>
      </c>
      <c r="E466" s="35">
        <v>1</v>
      </c>
      <c r="F466" s="35">
        <v>1421</v>
      </c>
      <c r="G466" s="41" t="s">
        <v>17</v>
      </c>
      <c r="H466" s="49">
        <v>9798.44</v>
      </c>
      <c r="I466" s="49">
        <v>-1579.28</v>
      </c>
      <c r="J466" s="49">
        <v>8219.16</v>
      </c>
      <c r="K466" s="49"/>
      <c r="L466" s="49">
        <v>8219.16</v>
      </c>
      <c r="M466" s="49">
        <v>8219.16</v>
      </c>
      <c r="N466" s="49">
        <v>8219.16</v>
      </c>
      <c r="O466" s="50"/>
      <c r="DB466" s="20" t="s">
        <v>120</v>
      </c>
      <c r="DC466" s="20" t="s">
        <v>130</v>
      </c>
      <c r="DD466" s="20">
        <v>1</v>
      </c>
      <c r="DE466" s="20" t="s">
        <v>132</v>
      </c>
      <c r="DF466" s="20">
        <v>1</v>
      </c>
      <c r="DG466" s="20">
        <v>3181</v>
      </c>
      <c r="DH466" s="21" t="s">
        <v>106</v>
      </c>
      <c r="DI466" s="21">
        <v>2000</v>
      </c>
      <c r="DJ466" s="21">
        <v>0</v>
      </c>
      <c r="DK466" s="21">
        <v>2000</v>
      </c>
      <c r="DL466" s="21">
        <v>0</v>
      </c>
      <c r="DM466" s="21">
        <v>0</v>
      </c>
      <c r="DN466" s="21">
        <v>0</v>
      </c>
      <c r="DO466" s="21">
        <v>0</v>
      </c>
      <c r="DP466" s="21">
        <v>2000</v>
      </c>
    </row>
    <row r="467" spans="1:120" ht="14.25" x14ac:dyDescent="0.2">
      <c r="A467" s="34" t="s">
        <v>94</v>
      </c>
      <c r="B467" s="35" t="s">
        <v>114</v>
      </c>
      <c r="C467" s="35">
        <v>1</v>
      </c>
      <c r="D467" s="35" t="s">
        <v>116</v>
      </c>
      <c r="E467" s="35">
        <v>1</v>
      </c>
      <c r="F467" s="35">
        <v>1431</v>
      </c>
      <c r="G467" s="41" t="s">
        <v>18</v>
      </c>
      <c r="H467" s="49">
        <v>10092.4</v>
      </c>
      <c r="I467" s="49">
        <v>-1626.68</v>
      </c>
      <c r="J467" s="49">
        <v>8465.7199999999993</v>
      </c>
      <c r="K467" s="49"/>
      <c r="L467" s="49">
        <v>8465.7199999999993</v>
      </c>
      <c r="M467" s="49">
        <v>8465.7199999999993</v>
      </c>
      <c r="N467" s="49">
        <v>8465.7199999999993</v>
      </c>
      <c r="O467" s="50"/>
      <c r="DB467" s="20" t="s">
        <v>120</v>
      </c>
      <c r="DC467" s="20" t="s">
        <v>130</v>
      </c>
      <c r="DD467" s="20">
        <v>1</v>
      </c>
      <c r="DE467" s="20" t="s">
        <v>132</v>
      </c>
      <c r="DF467" s="20">
        <v>1</v>
      </c>
      <c r="DG467" s="20">
        <v>3551</v>
      </c>
      <c r="DH467" s="21" t="s">
        <v>25</v>
      </c>
      <c r="DI467" s="21">
        <v>35000</v>
      </c>
      <c r="DJ467" s="21">
        <v>0</v>
      </c>
      <c r="DK467" s="21">
        <v>35000</v>
      </c>
      <c r="DL467" s="21">
        <v>0</v>
      </c>
      <c r="DM467" s="21">
        <v>5486.01</v>
      </c>
      <c r="DN467" s="21">
        <v>5486.01</v>
      </c>
      <c r="DO467" s="21">
        <v>4471.01</v>
      </c>
      <c r="DP467" s="21">
        <v>29513.99</v>
      </c>
    </row>
    <row r="468" spans="1:120" ht="14.25" x14ac:dyDescent="0.2">
      <c r="A468" s="34" t="s">
        <v>94</v>
      </c>
      <c r="B468" s="35" t="s">
        <v>114</v>
      </c>
      <c r="C468" s="35">
        <v>1</v>
      </c>
      <c r="D468" s="35" t="s">
        <v>116</v>
      </c>
      <c r="E468" s="35">
        <v>1</v>
      </c>
      <c r="F468" s="35">
        <v>1541</v>
      </c>
      <c r="G468" s="41" t="s">
        <v>19</v>
      </c>
      <c r="H468" s="49">
        <v>33866.57</v>
      </c>
      <c r="I468" s="49">
        <v>-3332.53</v>
      </c>
      <c r="J468" s="49">
        <v>30534.04</v>
      </c>
      <c r="K468" s="49"/>
      <c r="L468" s="49">
        <v>30534.04</v>
      </c>
      <c r="M468" s="49">
        <v>30534.04</v>
      </c>
      <c r="N468" s="49">
        <v>29698.53</v>
      </c>
      <c r="O468" s="50"/>
      <c r="DB468" s="20" t="s">
        <v>120</v>
      </c>
      <c r="DC468" s="20" t="s">
        <v>130</v>
      </c>
      <c r="DD468" s="20">
        <v>1</v>
      </c>
      <c r="DE468" s="20" t="s">
        <v>132</v>
      </c>
      <c r="DF468" s="20">
        <v>1</v>
      </c>
      <c r="DG468" s="20">
        <v>3721</v>
      </c>
      <c r="DH468" s="21" t="s">
        <v>36</v>
      </c>
      <c r="DI468" s="21">
        <v>2000</v>
      </c>
      <c r="DJ468" s="21">
        <v>0</v>
      </c>
      <c r="DK468" s="21">
        <v>2000</v>
      </c>
      <c r="DL468" s="21">
        <v>0</v>
      </c>
      <c r="DM468" s="21">
        <v>0</v>
      </c>
      <c r="DN468" s="21">
        <v>0</v>
      </c>
      <c r="DO468" s="21">
        <v>0</v>
      </c>
      <c r="DP468" s="21">
        <v>2000</v>
      </c>
    </row>
    <row r="469" spans="1:120" ht="14.25" x14ac:dyDescent="0.2">
      <c r="A469" s="34" t="s">
        <v>94</v>
      </c>
      <c r="B469" s="35" t="s">
        <v>114</v>
      </c>
      <c r="C469" s="35">
        <v>1</v>
      </c>
      <c r="D469" s="35" t="s">
        <v>116</v>
      </c>
      <c r="E469" s="35">
        <v>1</v>
      </c>
      <c r="F469" s="35">
        <v>2111</v>
      </c>
      <c r="G469" s="41" t="s">
        <v>20</v>
      </c>
      <c r="H469" s="49">
        <v>5000</v>
      </c>
      <c r="I469" s="49">
        <v>-1902.09</v>
      </c>
      <c r="J469" s="49">
        <v>3097.91</v>
      </c>
      <c r="K469" s="49"/>
      <c r="L469" s="49">
        <v>3097.91</v>
      </c>
      <c r="M469" s="49">
        <v>3097.91</v>
      </c>
      <c r="N469" s="49">
        <v>3097.91</v>
      </c>
      <c r="O469" s="50"/>
      <c r="DB469" s="20" t="s">
        <v>120</v>
      </c>
      <c r="DC469" s="20" t="s">
        <v>130</v>
      </c>
      <c r="DD469" s="20">
        <v>1</v>
      </c>
      <c r="DE469" s="20" t="s">
        <v>132</v>
      </c>
      <c r="DF469" s="20">
        <v>1</v>
      </c>
      <c r="DG469" s="20">
        <v>3751</v>
      </c>
      <c r="DH469" s="21" t="s">
        <v>26</v>
      </c>
      <c r="DI469" s="21">
        <v>23000</v>
      </c>
      <c r="DJ469" s="21">
        <v>0</v>
      </c>
      <c r="DK469" s="21">
        <v>23000</v>
      </c>
      <c r="DL469" s="21">
        <v>0</v>
      </c>
      <c r="DM469" s="21">
        <v>0</v>
      </c>
      <c r="DN469" s="21">
        <v>0</v>
      </c>
      <c r="DO469" s="21">
        <v>0</v>
      </c>
      <c r="DP469" s="21">
        <v>23000</v>
      </c>
    </row>
    <row r="470" spans="1:120" ht="14.25" x14ac:dyDescent="0.2">
      <c r="A470" s="34" t="s">
        <v>94</v>
      </c>
      <c r="B470" s="35" t="s">
        <v>114</v>
      </c>
      <c r="C470" s="35">
        <v>1</v>
      </c>
      <c r="D470" s="35" t="s">
        <v>116</v>
      </c>
      <c r="E470" s="35">
        <v>1</v>
      </c>
      <c r="F470" s="35">
        <v>2212</v>
      </c>
      <c r="G470" s="41" t="s">
        <v>21</v>
      </c>
      <c r="H470" s="49">
        <v>1000</v>
      </c>
      <c r="I470" s="49">
        <v>-1000</v>
      </c>
      <c r="J470" s="49"/>
      <c r="K470" s="49"/>
      <c r="L470" s="49"/>
      <c r="M470" s="49"/>
      <c r="N470" s="49"/>
      <c r="O470" s="50"/>
      <c r="DB470" s="20" t="s">
        <v>120</v>
      </c>
      <c r="DC470" s="20" t="s">
        <v>130</v>
      </c>
      <c r="DD470" s="20">
        <v>4</v>
      </c>
      <c r="DE470" s="20"/>
      <c r="DF470" s="20"/>
      <c r="DG470" s="20"/>
      <c r="DH470" s="21" t="s">
        <v>28</v>
      </c>
      <c r="DI470" s="21">
        <v>145000</v>
      </c>
      <c r="DJ470" s="21">
        <v>0</v>
      </c>
      <c r="DK470" s="21">
        <v>145000</v>
      </c>
      <c r="DL470" s="21">
        <v>0</v>
      </c>
      <c r="DM470" s="21">
        <v>1044.01</v>
      </c>
      <c r="DN470" s="21">
        <v>1044.01</v>
      </c>
      <c r="DO470" s="21">
        <v>0</v>
      </c>
      <c r="DP470" s="21">
        <v>143955.99</v>
      </c>
    </row>
    <row r="471" spans="1:120" ht="14.25" x14ac:dyDescent="0.2">
      <c r="A471" s="34" t="s">
        <v>94</v>
      </c>
      <c r="B471" s="35" t="s">
        <v>114</v>
      </c>
      <c r="C471" s="35">
        <v>1</v>
      </c>
      <c r="D471" s="35" t="s">
        <v>116</v>
      </c>
      <c r="E471" s="35">
        <v>1</v>
      </c>
      <c r="F471" s="35">
        <v>2612</v>
      </c>
      <c r="G471" s="41" t="s">
        <v>22</v>
      </c>
      <c r="H471" s="49"/>
      <c r="I471" s="49">
        <v>607.79999999999995</v>
      </c>
      <c r="J471" s="49">
        <v>607.79999999999995</v>
      </c>
      <c r="K471" s="49"/>
      <c r="L471" s="49">
        <v>607.79999999999995</v>
      </c>
      <c r="M471" s="49">
        <v>607.79999999999995</v>
      </c>
      <c r="N471" s="49">
        <v>607.79999999999995</v>
      </c>
      <c r="O471" s="50"/>
      <c r="DB471" s="20" t="s">
        <v>120</v>
      </c>
      <c r="DC471" s="20" t="s">
        <v>130</v>
      </c>
      <c r="DD471" s="20">
        <v>4</v>
      </c>
      <c r="DE471" s="20" t="s">
        <v>132</v>
      </c>
      <c r="DF471" s="20"/>
      <c r="DG471" s="20"/>
      <c r="DH471" s="21" t="s">
        <v>131</v>
      </c>
      <c r="DI471" s="21">
        <v>145000</v>
      </c>
      <c r="DJ471" s="21">
        <v>0</v>
      </c>
      <c r="DK471" s="21">
        <v>145000</v>
      </c>
      <c r="DL471" s="21">
        <v>0</v>
      </c>
      <c r="DM471" s="21">
        <v>1044.01</v>
      </c>
      <c r="DN471" s="21">
        <v>1044.01</v>
      </c>
      <c r="DO471" s="21">
        <v>0</v>
      </c>
      <c r="DP471" s="21">
        <v>143955.99</v>
      </c>
    </row>
    <row r="472" spans="1:120" ht="14.25" x14ac:dyDescent="0.2">
      <c r="A472" s="34" t="s">
        <v>94</v>
      </c>
      <c r="B472" s="35" t="s">
        <v>114</v>
      </c>
      <c r="C472" s="35">
        <v>1</v>
      </c>
      <c r="D472" s="35" t="s">
        <v>116</v>
      </c>
      <c r="E472" s="35">
        <v>1</v>
      </c>
      <c r="F472" s="35">
        <v>3751</v>
      </c>
      <c r="G472" s="41" t="s">
        <v>26</v>
      </c>
      <c r="H472" s="49">
        <v>1000</v>
      </c>
      <c r="I472" s="49">
        <v>-1000</v>
      </c>
      <c r="J472" s="49"/>
      <c r="K472" s="49"/>
      <c r="L472" s="49"/>
      <c r="M472" s="49"/>
      <c r="N472" s="49"/>
      <c r="O472" s="50"/>
      <c r="DB472" s="20" t="s">
        <v>120</v>
      </c>
      <c r="DC472" s="20" t="s">
        <v>130</v>
      </c>
      <c r="DD472" s="20">
        <v>4</v>
      </c>
      <c r="DE472" s="20" t="s">
        <v>132</v>
      </c>
      <c r="DF472" s="20">
        <v>1</v>
      </c>
      <c r="DG472" s="20"/>
      <c r="DH472" s="21" t="s">
        <v>12</v>
      </c>
      <c r="DI472" s="21">
        <v>145000</v>
      </c>
      <c r="DJ472" s="21">
        <v>0</v>
      </c>
      <c r="DK472" s="21">
        <v>145000</v>
      </c>
      <c r="DL472" s="21">
        <v>0</v>
      </c>
      <c r="DM472" s="21">
        <v>1044.01</v>
      </c>
      <c r="DN472" s="21">
        <v>1044.01</v>
      </c>
      <c r="DO472" s="21">
        <v>0</v>
      </c>
      <c r="DP472" s="21">
        <v>143955.99</v>
      </c>
    </row>
    <row r="473" spans="1:120" ht="14.25" x14ac:dyDescent="0.2">
      <c r="A473" s="34" t="s">
        <v>94</v>
      </c>
      <c r="B473" s="35" t="s">
        <v>118</v>
      </c>
      <c r="C473" s="35"/>
      <c r="D473" s="35"/>
      <c r="E473" s="35"/>
      <c r="F473" s="35"/>
      <c r="G473" s="41" t="s">
        <v>119</v>
      </c>
      <c r="H473" s="49"/>
      <c r="I473" s="49">
        <v>132273.06</v>
      </c>
      <c r="J473" s="49">
        <v>132273.06</v>
      </c>
      <c r="K473" s="49"/>
      <c r="L473" s="49">
        <v>132273.06</v>
      </c>
      <c r="M473" s="49">
        <v>132273.06</v>
      </c>
      <c r="N473" s="49">
        <v>132273.06</v>
      </c>
      <c r="O473" s="50"/>
      <c r="DB473" s="20" t="s">
        <v>120</v>
      </c>
      <c r="DC473" s="20" t="s">
        <v>130</v>
      </c>
      <c r="DD473" s="20">
        <v>4</v>
      </c>
      <c r="DE473" s="20" t="s">
        <v>132</v>
      </c>
      <c r="DF473" s="20">
        <v>1</v>
      </c>
      <c r="DG473" s="20">
        <v>2112</v>
      </c>
      <c r="DH473" s="21" t="s">
        <v>133</v>
      </c>
      <c r="DI473" s="21">
        <v>10000</v>
      </c>
      <c r="DJ473" s="21">
        <v>0</v>
      </c>
      <c r="DK473" s="21">
        <v>10000</v>
      </c>
      <c r="DL473" s="21">
        <v>0</v>
      </c>
      <c r="DM473" s="21">
        <v>91</v>
      </c>
      <c r="DN473" s="21">
        <v>91</v>
      </c>
      <c r="DO473" s="21">
        <v>0</v>
      </c>
      <c r="DP473" s="21">
        <v>9909</v>
      </c>
    </row>
    <row r="474" spans="1:120" ht="14.25" x14ac:dyDescent="0.2">
      <c r="A474" s="34" t="s">
        <v>94</v>
      </c>
      <c r="B474" s="35" t="s">
        <v>118</v>
      </c>
      <c r="C474" s="35">
        <v>6</v>
      </c>
      <c r="D474" s="35"/>
      <c r="E474" s="35"/>
      <c r="F474" s="35"/>
      <c r="G474" s="41" t="s">
        <v>63</v>
      </c>
      <c r="H474" s="49"/>
      <c r="I474" s="49">
        <v>132273.06</v>
      </c>
      <c r="J474" s="49">
        <v>132273.06</v>
      </c>
      <c r="K474" s="49"/>
      <c r="L474" s="49">
        <v>132273.06</v>
      </c>
      <c r="M474" s="49">
        <v>132273.06</v>
      </c>
      <c r="N474" s="49">
        <v>132273.06</v>
      </c>
      <c r="O474" s="50"/>
      <c r="DB474" s="20" t="s">
        <v>120</v>
      </c>
      <c r="DC474" s="20" t="s">
        <v>130</v>
      </c>
      <c r="DD474" s="20">
        <v>4</v>
      </c>
      <c r="DE474" s="20" t="s">
        <v>132</v>
      </c>
      <c r="DF474" s="20">
        <v>1</v>
      </c>
      <c r="DG474" s="20">
        <v>2212</v>
      </c>
      <c r="DH474" s="21" t="s">
        <v>21</v>
      </c>
      <c r="DI474" s="21">
        <v>35000</v>
      </c>
      <c r="DJ474" s="21">
        <v>0</v>
      </c>
      <c r="DK474" s="21">
        <v>35000</v>
      </c>
      <c r="DL474" s="21">
        <v>0</v>
      </c>
      <c r="DM474" s="21">
        <v>25</v>
      </c>
      <c r="DN474" s="21">
        <v>25</v>
      </c>
      <c r="DO474" s="21">
        <v>0</v>
      </c>
      <c r="DP474" s="21">
        <v>34975</v>
      </c>
    </row>
    <row r="475" spans="1:120" ht="14.25" x14ac:dyDescent="0.2">
      <c r="A475" s="34" t="s">
        <v>94</v>
      </c>
      <c r="B475" s="35" t="s">
        <v>118</v>
      </c>
      <c r="C475" s="35">
        <v>6</v>
      </c>
      <c r="D475" s="35" t="s">
        <v>103</v>
      </c>
      <c r="E475" s="35"/>
      <c r="F475" s="35"/>
      <c r="G475" s="41" t="s">
        <v>104</v>
      </c>
      <c r="H475" s="49"/>
      <c r="I475" s="49">
        <v>132273.06</v>
      </c>
      <c r="J475" s="49">
        <v>132273.06</v>
      </c>
      <c r="K475" s="49"/>
      <c r="L475" s="49">
        <v>132273.06</v>
      </c>
      <c r="M475" s="49">
        <v>132273.06</v>
      </c>
      <c r="N475" s="49">
        <v>132273.06</v>
      </c>
      <c r="O475" s="50"/>
      <c r="DB475" s="20" t="s">
        <v>120</v>
      </c>
      <c r="DC475" s="20" t="s">
        <v>130</v>
      </c>
      <c r="DD475" s="20">
        <v>4</v>
      </c>
      <c r="DE475" s="20" t="s">
        <v>132</v>
      </c>
      <c r="DF475" s="20">
        <v>1</v>
      </c>
      <c r="DG475" s="20">
        <v>3551</v>
      </c>
      <c r="DH475" s="21" t="s">
        <v>25</v>
      </c>
      <c r="DI475" s="21">
        <v>60000</v>
      </c>
      <c r="DJ475" s="21">
        <v>0</v>
      </c>
      <c r="DK475" s="21">
        <v>60000</v>
      </c>
      <c r="DL475" s="21">
        <v>0</v>
      </c>
      <c r="DM475" s="21">
        <v>0</v>
      </c>
      <c r="DN475" s="21">
        <v>0</v>
      </c>
      <c r="DO475" s="21">
        <v>0</v>
      </c>
      <c r="DP475" s="21">
        <v>60000</v>
      </c>
    </row>
    <row r="476" spans="1:120" ht="14.25" x14ac:dyDescent="0.2">
      <c r="A476" s="34" t="s">
        <v>94</v>
      </c>
      <c r="B476" s="35" t="s">
        <v>118</v>
      </c>
      <c r="C476" s="35">
        <v>6</v>
      </c>
      <c r="D476" s="35" t="s">
        <v>103</v>
      </c>
      <c r="E476" s="35">
        <v>1</v>
      </c>
      <c r="F476" s="35"/>
      <c r="G476" s="41" t="s">
        <v>12</v>
      </c>
      <c r="H476" s="49"/>
      <c r="I476" s="49">
        <v>132273.06</v>
      </c>
      <c r="J476" s="49">
        <v>132273.06</v>
      </c>
      <c r="K476" s="49"/>
      <c r="L476" s="49">
        <v>132273.06</v>
      </c>
      <c r="M476" s="49">
        <v>132273.06</v>
      </c>
      <c r="N476" s="49">
        <v>132273.06</v>
      </c>
      <c r="O476" s="50"/>
      <c r="DB476" s="20" t="s">
        <v>120</v>
      </c>
      <c r="DC476" s="20" t="s">
        <v>130</v>
      </c>
      <c r="DD476" s="20">
        <v>4</v>
      </c>
      <c r="DE476" s="20" t="s">
        <v>132</v>
      </c>
      <c r="DF476" s="20">
        <v>1</v>
      </c>
      <c r="DG476" s="20">
        <v>3751</v>
      </c>
      <c r="DH476" s="21" t="s">
        <v>26</v>
      </c>
      <c r="DI476" s="21">
        <v>40000</v>
      </c>
      <c r="DJ476" s="21">
        <v>0</v>
      </c>
      <c r="DK476" s="21">
        <v>40000</v>
      </c>
      <c r="DL476" s="21">
        <v>0</v>
      </c>
      <c r="DM476" s="21">
        <v>928.01</v>
      </c>
      <c r="DN476" s="21">
        <v>928.01</v>
      </c>
      <c r="DO476" s="21">
        <v>0</v>
      </c>
      <c r="DP476" s="21">
        <v>39071.99</v>
      </c>
    </row>
    <row r="477" spans="1:120" ht="14.25" x14ac:dyDescent="0.2">
      <c r="A477" s="34" t="s">
        <v>94</v>
      </c>
      <c r="B477" s="35" t="s">
        <v>118</v>
      </c>
      <c r="C477" s="35">
        <v>6</v>
      </c>
      <c r="D477" s="35" t="s">
        <v>103</v>
      </c>
      <c r="E477" s="35">
        <v>1</v>
      </c>
      <c r="F477" s="35">
        <v>1342</v>
      </c>
      <c r="G477" s="41" t="s">
        <v>64</v>
      </c>
      <c r="H477" s="49"/>
      <c r="I477" s="49">
        <v>132273.06</v>
      </c>
      <c r="J477" s="49">
        <v>132273.06</v>
      </c>
      <c r="K477" s="49"/>
      <c r="L477" s="49">
        <v>132273.06</v>
      </c>
      <c r="M477" s="49">
        <v>132273.06</v>
      </c>
      <c r="N477" s="49">
        <v>132273.06</v>
      </c>
      <c r="O477" s="50"/>
      <c r="DB477" s="20" t="s">
        <v>120</v>
      </c>
      <c r="DC477" s="20" t="s">
        <v>134</v>
      </c>
      <c r="DD477" s="20"/>
      <c r="DE477" s="20"/>
      <c r="DF477" s="20"/>
      <c r="DG477" s="20"/>
      <c r="DH477" s="21" t="s">
        <v>135</v>
      </c>
      <c r="DI477" s="21">
        <v>1480826.24</v>
      </c>
      <c r="DJ477" s="21">
        <v>0</v>
      </c>
      <c r="DK477" s="21">
        <v>1480826.24</v>
      </c>
      <c r="DL477" s="21">
        <v>0</v>
      </c>
      <c r="DM477" s="21">
        <v>130561.78</v>
      </c>
      <c r="DN477" s="21">
        <v>130561.78</v>
      </c>
      <c r="DO477" s="21">
        <v>118779.09</v>
      </c>
      <c r="DP477" s="21">
        <v>1350264.46</v>
      </c>
    </row>
    <row r="478" spans="1:120" ht="14.25" x14ac:dyDescent="0.2">
      <c r="A478" s="34" t="s">
        <v>94</v>
      </c>
      <c r="B478" s="35" t="s">
        <v>267</v>
      </c>
      <c r="C478" s="35"/>
      <c r="D478" s="35"/>
      <c r="E478" s="35"/>
      <c r="F478" s="35"/>
      <c r="G478" s="41" t="s">
        <v>109</v>
      </c>
      <c r="H478" s="49">
        <v>159999.96</v>
      </c>
      <c r="I478" s="49">
        <v>-39999.96</v>
      </c>
      <c r="J478" s="49">
        <v>120000</v>
      </c>
      <c r="K478" s="49"/>
      <c r="L478" s="49">
        <v>120000</v>
      </c>
      <c r="M478" s="49">
        <v>120000</v>
      </c>
      <c r="N478" s="49">
        <v>120000</v>
      </c>
      <c r="O478" s="50"/>
      <c r="DB478" s="20" t="s">
        <v>120</v>
      </c>
      <c r="DC478" s="20" t="s">
        <v>134</v>
      </c>
      <c r="DD478" s="20">
        <v>1</v>
      </c>
      <c r="DE478" s="20"/>
      <c r="DF478" s="20"/>
      <c r="DG478" s="20"/>
      <c r="DH478" s="21" t="s">
        <v>9</v>
      </c>
      <c r="DI478" s="21">
        <v>1157826.24</v>
      </c>
      <c r="DJ478" s="21">
        <v>0</v>
      </c>
      <c r="DK478" s="21">
        <v>1157826.24</v>
      </c>
      <c r="DL478" s="21">
        <v>0</v>
      </c>
      <c r="DM478" s="21">
        <v>128923.78</v>
      </c>
      <c r="DN478" s="21">
        <v>128923.78</v>
      </c>
      <c r="DO478" s="21">
        <v>117141.09</v>
      </c>
      <c r="DP478" s="21">
        <v>1028902.46</v>
      </c>
    </row>
    <row r="479" spans="1:120" ht="14.25" x14ac:dyDescent="0.2">
      <c r="A479" s="34" t="s">
        <v>94</v>
      </c>
      <c r="B479" s="35" t="s">
        <v>267</v>
      </c>
      <c r="C479" s="35">
        <v>6</v>
      </c>
      <c r="D479" s="35"/>
      <c r="E479" s="35"/>
      <c r="F479" s="35"/>
      <c r="G479" s="41" t="s">
        <v>63</v>
      </c>
      <c r="H479" s="49">
        <v>159999.96</v>
      </c>
      <c r="I479" s="49">
        <v>-39999.96</v>
      </c>
      <c r="J479" s="49">
        <v>120000</v>
      </c>
      <c r="K479" s="49"/>
      <c r="L479" s="49">
        <v>120000</v>
      </c>
      <c r="M479" s="49">
        <v>120000</v>
      </c>
      <c r="N479" s="49">
        <v>120000</v>
      </c>
      <c r="O479" s="50"/>
      <c r="DB479" s="20" t="s">
        <v>120</v>
      </c>
      <c r="DC479" s="20" t="s">
        <v>134</v>
      </c>
      <c r="DD479" s="20">
        <v>1</v>
      </c>
      <c r="DE479" s="20" t="s">
        <v>136</v>
      </c>
      <c r="DF479" s="20"/>
      <c r="DG479" s="20"/>
      <c r="DH479" s="21" t="s">
        <v>137</v>
      </c>
      <c r="DI479" s="21">
        <v>1157826.24</v>
      </c>
      <c r="DJ479" s="21">
        <v>0</v>
      </c>
      <c r="DK479" s="21">
        <v>1157826.24</v>
      </c>
      <c r="DL479" s="21">
        <v>0</v>
      </c>
      <c r="DM479" s="21">
        <v>128923.78</v>
      </c>
      <c r="DN479" s="21">
        <v>128923.78</v>
      </c>
      <c r="DO479" s="21">
        <v>117141.09</v>
      </c>
      <c r="DP479" s="21">
        <v>1028902.46</v>
      </c>
    </row>
    <row r="480" spans="1:120" ht="14.25" x14ac:dyDescent="0.2">
      <c r="A480" s="34" t="s">
        <v>94</v>
      </c>
      <c r="B480" s="35" t="s">
        <v>267</v>
      </c>
      <c r="C480" s="35">
        <v>6</v>
      </c>
      <c r="D480" s="35" t="s">
        <v>110</v>
      </c>
      <c r="E480" s="35"/>
      <c r="F480" s="35"/>
      <c r="G480" s="41" t="s">
        <v>111</v>
      </c>
      <c r="H480" s="49">
        <v>159999.96</v>
      </c>
      <c r="I480" s="49">
        <v>-39999.96</v>
      </c>
      <c r="J480" s="49">
        <v>120000</v>
      </c>
      <c r="K480" s="49"/>
      <c r="L480" s="49">
        <v>120000</v>
      </c>
      <c r="M480" s="49">
        <v>120000</v>
      </c>
      <c r="N480" s="49">
        <v>120000</v>
      </c>
      <c r="O480" s="50"/>
      <c r="DB480" s="20" t="s">
        <v>120</v>
      </c>
      <c r="DC480" s="20" t="s">
        <v>134</v>
      </c>
      <c r="DD480" s="20">
        <v>1</v>
      </c>
      <c r="DE480" s="20" t="s">
        <v>136</v>
      </c>
      <c r="DF480" s="20">
        <v>1</v>
      </c>
      <c r="DG480" s="20"/>
      <c r="DH480" s="21" t="s">
        <v>12</v>
      </c>
      <c r="DI480" s="21">
        <v>1148926.24</v>
      </c>
      <c r="DJ480" s="21">
        <v>0</v>
      </c>
      <c r="DK480" s="21">
        <v>1148926.24</v>
      </c>
      <c r="DL480" s="21">
        <v>0</v>
      </c>
      <c r="DM480" s="21">
        <v>128923.78</v>
      </c>
      <c r="DN480" s="21">
        <v>128923.78</v>
      </c>
      <c r="DO480" s="21">
        <v>117141.09</v>
      </c>
      <c r="DP480" s="21">
        <v>1020002.46</v>
      </c>
    </row>
    <row r="481" spans="1:120" ht="14.25" x14ac:dyDescent="0.2">
      <c r="A481" s="34" t="s">
        <v>94</v>
      </c>
      <c r="B481" s="35" t="s">
        <v>267</v>
      </c>
      <c r="C481" s="35">
        <v>6</v>
      </c>
      <c r="D481" s="35" t="s">
        <v>110</v>
      </c>
      <c r="E481" s="35">
        <v>1</v>
      </c>
      <c r="F481" s="35"/>
      <c r="G481" s="41" t="s">
        <v>12</v>
      </c>
      <c r="H481" s="49">
        <v>159999.96</v>
      </c>
      <c r="I481" s="49">
        <v>-39999.96</v>
      </c>
      <c r="J481" s="49">
        <v>120000</v>
      </c>
      <c r="K481" s="49"/>
      <c r="L481" s="49">
        <v>120000</v>
      </c>
      <c r="M481" s="49">
        <v>120000</v>
      </c>
      <c r="N481" s="49">
        <v>120000</v>
      </c>
      <c r="O481" s="50"/>
      <c r="DB481" s="20" t="s">
        <v>120</v>
      </c>
      <c r="DC481" s="20" t="s">
        <v>134</v>
      </c>
      <c r="DD481" s="20">
        <v>1</v>
      </c>
      <c r="DE481" s="20" t="s">
        <v>136</v>
      </c>
      <c r="DF481" s="20">
        <v>1</v>
      </c>
      <c r="DG481" s="20">
        <v>1131</v>
      </c>
      <c r="DH481" s="21" t="s">
        <v>13</v>
      </c>
      <c r="DI481" s="21">
        <v>451351.68</v>
      </c>
      <c r="DJ481" s="21">
        <v>0</v>
      </c>
      <c r="DK481" s="21">
        <v>451351.68</v>
      </c>
      <c r="DL481" s="21">
        <v>0</v>
      </c>
      <c r="DM481" s="21">
        <v>22625.51</v>
      </c>
      <c r="DN481" s="21">
        <v>22625.51</v>
      </c>
      <c r="DO481" s="21">
        <v>22625.51</v>
      </c>
      <c r="DP481" s="21">
        <v>428726.17</v>
      </c>
    </row>
    <row r="482" spans="1:120" ht="14.25" x14ac:dyDescent="0.2">
      <c r="A482" s="34" t="s">
        <v>94</v>
      </c>
      <c r="B482" s="35" t="s">
        <v>267</v>
      </c>
      <c r="C482" s="35">
        <v>6</v>
      </c>
      <c r="D482" s="35" t="s">
        <v>110</v>
      </c>
      <c r="E482" s="35">
        <v>1</v>
      </c>
      <c r="F482" s="35">
        <v>1342</v>
      </c>
      <c r="G482" s="41" t="s">
        <v>64</v>
      </c>
      <c r="H482" s="49">
        <v>159999.96</v>
      </c>
      <c r="I482" s="49">
        <v>-39999.96</v>
      </c>
      <c r="J482" s="49">
        <v>120000</v>
      </c>
      <c r="K482" s="49"/>
      <c r="L482" s="49">
        <v>120000</v>
      </c>
      <c r="M482" s="49">
        <v>120000</v>
      </c>
      <c r="N482" s="49">
        <v>120000</v>
      </c>
      <c r="O482" s="50"/>
      <c r="DB482" s="20" t="s">
        <v>120</v>
      </c>
      <c r="DC482" s="20" t="s">
        <v>134</v>
      </c>
      <c r="DD482" s="20">
        <v>1</v>
      </c>
      <c r="DE482" s="20" t="s">
        <v>136</v>
      </c>
      <c r="DF482" s="20">
        <v>1</v>
      </c>
      <c r="DG482" s="20">
        <v>1321</v>
      </c>
      <c r="DH482" s="21" t="s">
        <v>14</v>
      </c>
      <c r="DI482" s="21">
        <v>11444.64</v>
      </c>
      <c r="DJ482" s="21">
        <v>0</v>
      </c>
      <c r="DK482" s="21">
        <v>11444.64</v>
      </c>
      <c r="DL482" s="21">
        <v>0</v>
      </c>
      <c r="DM482" s="21">
        <v>0</v>
      </c>
      <c r="DN482" s="21">
        <v>0</v>
      </c>
      <c r="DO482" s="21">
        <v>0</v>
      </c>
      <c r="DP482" s="21">
        <v>11444.64</v>
      </c>
    </row>
    <row r="483" spans="1:120" ht="14.25" x14ac:dyDescent="0.2">
      <c r="A483" s="34" t="s">
        <v>120</v>
      </c>
      <c r="B483" s="35"/>
      <c r="C483" s="35"/>
      <c r="D483" s="35"/>
      <c r="E483" s="35"/>
      <c r="F483" s="35"/>
      <c r="G483" s="41" t="s">
        <v>121</v>
      </c>
      <c r="H483" s="49"/>
      <c r="I483" s="49"/>
      <c r="J483" s="49"/>
      <c r="K483" s="49"/>
      <c r="L483" s="49"/>
      <c r="M483" s="49"/>
      <c r="N483" s="49"/>
      <c r="O483" s="50"/>
      <c r="DB483" s="20" t="s">
        <v>120</v>
      </c>
      <c r="DC483" s="20" t="s">
        <v>134</v>
      </c>
      <c r="DD483" s="20">
        <v>1</v>
      </c>
      <c r="DE483" s="20" t="s">
        <v>136</v>
      </c>
      <c r="DF483" s="20">
        <v>1</v>
      </c>
      <c r="DG483" s="20">
        <v>1323</v>
      </c>
      <c r="DH483" s="21" t="s">
        <v>15</v>
      </c>
      <c r="DI483" s="21">
        <v>77328.62</v>
      </c>
      <c r="DJ483" s="21">
        <v>0</v>
      </c>
      <c r="DK483" s="21">
        <v>77328.62</v>
      </c>
      <c r="DL483" s="21">
        <v>0</v>
      </c>
      <c r="DM483" s="21">
        <v>6202.17</v>
      </c>
      <c r="DN483" s="21">
        <v>6202.17</v>
      </c>
      <c r="DO483" s="21">
        <v>6202.17</v>
      </c>
      <c r="DP483" s="21">
        <v>71126.45</v>
      </c>
    </row>
    <row r="484" spans="1:120" ht="28.5" x14ac:dyDescent="0.2">
      <c r="A484" s="34" t="s">
        <v>120</v>
      </c>
      <c r="B484" s="35" t="s">
        <v>122</v>
      </c>
      <c r="C484" s="35"/>
      <c r="D484" s="35"/>
      <c r="E484" s="35"/>
      <c r="F484" s="35"/>
      <c r="G484" s="45" t="s">
        <v>123</v>
      </c>
      <c r="H484" s="49">
        <v>1583947.6</v>
      </c>
      <c r="I484" s="49">
        <v>-69392.399999999994</v>
      </c>
      <c r="J484" s="49">
        <v>1514555.2</v>
      </c>
      <c r="K484" s="49"/>
      <c r="L484" s="49">
        <v>1525555.2</v>
      </c>
      <c r="M484" s="49">
        <v>1525555.2</v>
      </c>
      <c r="N484" s="49">
        <v>1501667.76</v>
      </c>
      <c r="O484" s="50"/>
      <c r="DB484" s="20" t="s">
        <v>120</v>
      </c>
      <c r="DC484" s="20" t="s">
        <v>134</v>
      </c>
      <c r="DD484" s="20">
        <v>1</v>
      </c>
      <c r="DE484" s="20" t="s">
        <v>136</v>
      </c>
      <c r="DF484" s="20">
        <v>1</v>
      </c>
      <c r="DG484" s="20">
        <v>1413</v>
      </c>
      <c r="DH484" s="21" t="s">
        <v>16</v>
      </c>
      <c r="DI484" s="21">
        <v>102690.31</v>
      </c>
      <c r="DJ484" s="21">
        <v>0</v>
      </c>
      <c r="DK484" s="21">
        <v>102690.31</v>
      </c>
      <c r="DL484" s="21">
        <v>0</v>
      </c>
      <c r="DM484" s="21">
        <v>7893.62</v>
      </c>
      <c r="DN484" s="21">
        <v>7893.62</v>
      </c>
      <c r="DO484" s="21">
        <v>7893.62</v>
      </c>
      <c r="DP484" s="21">
        <v>94796.69</v>
      </c>
    </row>
    <row r="485" spans="1:120" ht="14.25" x14ac:dyDescent="0.2">
      <c r="A485" s="34" t="s">
        <v>120</v>
      </c>
      <c r="B485" s="35" t="s">
        <v>122</v>
      </c>
      <c r="C485" s="35">
        <v>1</v>
      </c>
      <c r="D485" s="35"/>
      <c r="E485" s="35"/>
      <c r="F485" s="35"/>
      <c r="G485" s="41" t="s">
        <v>9</v>
      </c>
      <c r="H485" s="49">
        <v>1583947.6</v>
      </c>
      <c r="I485" s="49">
        <v>-69392.399999999994</v>
      </c>
      <c r="J485" s="49">
        <v>1514555.2</v>
      </c>
      <c r="K485" s="49"/>
      <c r="L485" s="49">
        <v>1525555.2</v>
      </c>
      <c r="M485" s="49">
        <v>1525555.2</v>
      </c>
      <c r="N485" s="49">
        <v>1501667.76</v>
      </c>
      <c r="O485" s="50"/>
      <c r="DB485" s="20" t="s">
        <v>120</v>
      </c>
      <c r="DC485" s="20" t="s">
        <v>134</v>
      </c>
      <c r="DD485" s="20">
        <v>1</v>
      </c>
      <c r="DE485" s="20" t="s">
        <v>136</v>
      </c>
      <c r="DF485" s="20">
        <v>1</v>
      </c>
      <c r="DG485" s="20">
        <v>1421</v>
      </c>
      <c r="DH485" s="21" t="s">
        <v>17</v>
      </c>
      <c r="DI485" s="21">
        <v>32646.83</v>
      </c>
      <c r="DJ485" s="21">
        <v>0</v>
      </c>
      <c r="DK485" s="21">
        <v>32646.83</v>
      </c>
      <c r="DL485" s="21">
        <v>0</v>
      </c>
      <c r="DM485" s="21">
        <v>0</v>
      </c>
      <c r="DN485" s="21">
        <v>0</v>
      </c>
      <c r="DO485" s="21">
        <v>0</v>
      </c>
      <c r="DP485" s="21">
        <v>32646.83</v>
      </c>
    </row>
    <row r="486" spans="1:120" ht="14.25" x14ac:dyDescent="0.2">
      <c r="A486" s="34" t="s">
        <v>120</v>
      </c>
      <c r="B486" s="35" t="s">
        <v>122</v>
      </c>
      <c r="C486" s="35">
        <v>1</v>
      </c>
      <c r="D486" s="35" t="s">
        <v>124</v>
      </c>
      <c r="E486" s="35"/>
      <c r="F486" s="35"/>
      <c r="G486" s="41" t="s">
        <v>125</v>
      </c>
      <c r="H486" s="49">
        <v>1583947.6</v>
      </c>
      <c r="I486" s="49">
        <v>-69392.399999999994</v>
      </c>
      <c r="J486" s="49">
        <v>1514555.2</v>
      </c>
      <c r="K486" s="49"/>
      <c r="L486" s="49">
        <v>1525555.2</v>
      </c>
      <c r="M486" s="49">
        <v>1525555.2</v>
      </c>
      <c r="N486" s="49">
        <v>1501667.76</v>
      </c>
      <c r="O486" s="50"/>
      <c r="DB486" s="20" t="s">
        <v>120</v>
      </c>
      <c r="DC486" s="20" t="s">
        <v>134</v>
      </c>
      <c r="DD486" s="20">
        <v>1</v>
      </c>
      <c r="DE486" s="20" t="s">
        <v>136</v>
      </c>
      <c r="DF486" s="20">
        <v>1</v>
      </c>
      <c r="DG486" s="20">
        <v>1431</v>
      </c>
      <c r="DH486" s="21" t="s">
        <v>18</v>
      </c>
      <c r="DI486" s="21">
        <v>33626.239999999998</v>
      </c>
      <c r="DJ486" s="21">
        <v>0</v>
      </c>
      <c r="DK486" s="21">
        <v>33626.239999999998</v>
      </c>
      <c r="DL486" s="21">
        <v>0</v>
      </c>
      <c r="DM486" s="21">
        <v>0</v>
      </c>
      <c r="DN486" s="21">
        <v>0</v>
      </c>
      <c r="DO486" s="21">
        <v>0</v>
      </c>
      <c r="DP486" s="21">
        <v>33626.239999999998</v>
      </c>
    </row>
    <row r="487" spans="1:120" ht="14.25" x14ac:dyDescent="0.2">
      <c r="A487" s="34" t="s">
        <v>120</v>
      </c>
      <c r="B487" s="35" t="s">
        <v>122</v>
      </c>
      <c r="C487" s="35">
        <v>1</v>
      </c>
      <c r="D487" s="35" t="s">
        <v>124</v>
      </c>
      <c r="E487" s="35">
        <v>1</v>
      </c>
      <c r="F487" s="35"/>
      <c r="G487" s="41" t="s">
        <v>12</v>
      </c>
      <c r="H487" s="49">
        <v>1583947.6</v>
      </c>
      <c r="I487" s="49">
        <v>-81379.399999999994</v>
      </c>
      <c r="J487" s="49">
        <v>1502568.2</v>
      </c>
      <c r="K487" s="49"/>
      <c r="L487" s="49">
        <v>1505568.2</v>
      </c>
      <c r="M487" s="49">
        <v>1505568.2</v>
      </c>
      <c r="N487" s="49">
        <v>1481680.76</v>
      </c>
      <c r="O487" s="50"/>
      <c r="DB487" s="20" t="s">
        <v>120</v>
      </c>
      <c r="DC487" s="20" t="s">
        <v>134</v>
      </c>
      <c r="DD487" s="20">
        <v>1</v>
      </c>
      <c r="DE487" s="20" t="s">
        <v>136</v>
      </c>
      <c r="DF487" s="20">
        <v>1</v>
      </c>
      <c r="DG487" s="20">
        <v>1541</v>
      </c>
      <c r="DH487" s="21" t="s">
        <v>19</v>
      </c>
      <c r="DI487" s="21">
        <v>112837.92</v>
      </c>
      <c r="DJ487" s="21">
        <v>0</v>
      </c>
      <c r="DK487" s="21">
        <v>112837.92</v>
      </c>
      <c r="DL487" s="21">
        <v>0</v>
      </c>
      <c r="DM487" s="21">
        <v>5656.39</v>
      </c>
      <c r="DN487" s="21">
        <v>5656.39</v>
      </c>
      <c r="DO487" s="21">
        <v>5656.39</v>
      </c>
      <c r="DP487" s="21">
        <v>107181.53</v>
      </c>
    </row>
    <row r="488" spans="1:120" ht="14.25" x14ac:dyDescent="0.2">
      <c r="A488" s="34" t="s">
        <v>120</v>
      </c>
      <c r="B488" s="35" t="s">
        <v>122</v>
      </c>
      <c r="C488" s="35">
        <v>1</v>
      </c>
      <c r="D488" s="35" t="s">
        <v>124</v>
      </c>
      <c r="E488" s="35">
        <v>1</v>
      </c>
      <c r="F488" s="35">
        <v>1131</v>
      </c>
      <c r="G488" s="41" t="s">
        <v>13</v>
      </c>
      <c r="H488" s="49">
        <v>738323.04</v>
      </c>
      <c r="I488" s="49">
        <v>-5501.66</v>
      </c>
      <c r="J488" s="49">
        <v>732821.38</v>
      </c>
      <c r="K488" s="49"/>
      <c r="L488" s="49">
        <v>732821.38</v>
      </c>
      <c r="M488" s="49">
        <v>732821.38</v>
      </c>
      <c r="N488" s="49">
        <v>714606.23</v>
      </c>
      <c r="O488" s="50"/>
      <c r="DB488" s="20" t="s">
        <v>120</v>
      </c>
      <c r="DC488" s="20" t="s">
        <v>134</v>
      </c>
      <c r="DD488" s="20">
        <v>1</v>
      </c>
      <c r="DE488" s="20" t="s">
        <v>136</v>
      </c>
      <c r="DF488" s="20">
        <v>1</v>
      </c>
      <c r="DG488" s="20">
        <v>2111</v>
      </c>
      <c r="DH488" s="21" t="s">
        <v>20</v>
      </c>
      <c r="DI488" s="21">
        <v>7000</v>
      </c>
      <c r="DJ488" s="21">
        <v>0</v>
      </c>
      <c r="DK488" s="21">
        <v>7000</v>
      </c>
      <c r="DL488" s="21">
        <v>0</v>
      </c>
      <c r="DM488" s="21">
        <v>254.27</v>
      </c>
      <c r="DN488" s="21">
        <v>254.27</v>
      </c>
      <c r="DO488" s="21">
        <v>0</v>
      </c>
      <c r="DP488" s="21">
        <v>6745.73</v>
      </c>
    </row>
    <row r="489" spans="1:120" ht="14.25" x14ac:dyDescent="0.2">
      <c r="A489" s="34" t="s">
        <v>120</v>
      </c>
      <c r="B489" s="35" t="s">
        <v>122</v>
      </c>
      <c r="C489" s="35">
        <v>1</v>
      </c>
      <c r="D489" s="35" t="s">
        <v>124</v>
      </c>
      <c r="E489" s="35">
        <v>1</v>
      </c>
      <c r="F489" s="35">
        <v>1321</v>
      </c>
      <c r="G489" s="41" t="s">
        <v>14</v>
      </c>
      <c r="H489" s="49">
        <v>18721.18</v>
      </c>
      <c r="I489" s="49">
        <v>-0.02</v>
      </c>
      <c r="J489" s="49">
        <v>18721.16</v>
      </c>
      <c r="K489" s="49"/>
      <c r="L489" s="49">
        <v>18721.16</v>
      </c>
      <c r="M489" s="49">
        <v>18721.16</v>
      </c>
      <c r="N489" s="49">
        <v>18721.16</v>
      </c>
      <c r="O489" s="50"/>
      <c r="DB489" s="20" t="s">
        <v>120</v>
      </c>
      <c r="DC489" s="20" t="s">
        <v>134</v>
      </c>
      <c r="DD489" s="20">
        <v>1</v>
      </c>
      <c r="DE489" s="20" t="s">
        <v>136</v>
      </c>
      <c r="DF489" s="20">
        <v>1</v>
      </c>
      <c r="DG489" s="20">
        <v>3611</v>
      </c>
      <c r="DH489" s="21" t="s">
        <v>138</v>
      </c>
      <c r="DI489" s="21">
        <v>20000</v>
      </c>
      <c r="DJ489" s="21">
        <v>0</v>
      </c>
      <c r="DK489" s="21">
        <v>20000</v>
      </c>
      <c r="DL489" s="21">
        <v>0</v>
      </c>
      <c r="DM489" s="21">
        <v>0</v>
      </c>
      <c r="DN489" s="21">
        <v>0</v>
      </c>
      <c r="DO489" s="21">
        <v>0</v>
      </c>
      <c r="DP489" s="21">
        <v>20000</v>
      </c>
    </row>
    <row r="490" spans="1:120" ht="14.25" x14ac:dyDescent="0.2">
      <c r="A490" s="34" t="s">
        <v>120</v>
      </c>
      <c r="B490" s="35" t="s">
        <v>122</v>
      </c>
      <c r="C490" s="35">
        <v>1</v>
      </c>
      <c r="D490" s="35" t="s">
        <v>124</v>
      </c>
      <c r="E490" s="35">
        <v>1</v>
      </c>
      <c r="F490" s="35">
        <v>1323</v>
      </c>
      <c r="G490" s="41" t="s">
        <v>15</v>
      </c>
      <c r="H490" s="49">
        <v>126494.49</v>
      </c>
      <c r="I490" s="49">
        <v>-323.19</v>
      </c>
      <c r="J490" s="49">
        <v>126171.3</v>
      </c>
      <c r="K490" s="49"/>
      <c r="L490" s="49">
        <v>126171.3</v>
      </c>
      <c r="M490" s="49">
        <v>126171.3</v>
      </c>
      <c r="N490" s="49">
        <v>126171.3</v>
      </c>
      <c r="O490" s="50"/>
      <c r="DB490" s="20" t="s">
        <v>120</v>
      </c>
      <c r="DC490" s="20" t="s">
        <v>134</v>
      </c>
      <c r="DD490" s="20">
        <v>1</v>
      </c>
      <c r="DE490" s="20" t="s">
        <v>136</v>
      </c>
      <c r="DF490" s="20">
        <v>1</v>
      </c>
      <c r="DG490" s="20">
        <v>3821</v>
      </c>
      <c r="DH490" s="21" t="s">
        <v>29</v>
      </c>
      <c r="DI490" s="21">
        <v>300000</v>
      </c>
      <c r="DJ490" s="21">
        <v>0</v>
      </c>
      <c r="DK490" s="21">
        <v>300000</v>
      </c>
      <c r="DL490" s="21">
        <v>0</v>
      </c>
      <c r="DM490" s="21">
        <v>86291.82</v>
      </c>
      <c r="DN490" s="21">
        <v>86291.82</v>
      </c>
      <c r="DO490" s="21">
        <v>74763.399999999994</v>
      </c>
      <c r="DP490" s="21">
        <v>213708.18</v>
      </c>
    </row>
    <row r="491" spans="1:120" ht="14.25" x14ac:dyDescent="0.2">
      <c r="A491" s="34" t="s">
        <v>120</v>
      </c>
      <c r="B491" s="35" t="s">
        <v>122</v>
      </c>
      <c r="C491" s="35">
        <v>1</v>
      </c>
      <c r="D491" s="35" t="s">
        <v>124</v>
      </c>
      <c r="E491" s="35">
        <v>1</v>
      </c>
      <c r="F491" s="35">
        <v>1413</v>
      </c>
      <c r="G491" s="41" t="s">
        <v>16</v>
      </c>
      <c r="H491" s="49">
        <v>173918.36</v>
      </c>
      <c r="I491" s="49">
        <v>-16536.490000000002</v>
      </c>
      <c r="J491" s="49">
        <v>157381.87</v>
      </c>
      <c r="K491" s="49"/>
      <c r="L491" s="49">
        <v>157381.87</v>
      </c>
      <c r="M491" s="49">
        <v>157381.87</v>
      </c>
      <c r="N491" s="49">
        <v>157381.87</v>
      </c>
      <c r="O491" s="50"/>
      <c r="DB491" s="20" t="s">
        <v>120</v>
      </c>
      <c r="DC491" s="20" t="s">
        <v>134</v>
      </c>
      <c r="DD491" s="20">
        <v>1</v>
      </c>
      <c r="DE491" s="20" t="s">
        <v>136</v>
      </c>
      <c r="DF491" s="20">
        <v>2</v>
      </c>
      <c r="DG491" s="20"/>
      <c r="DH491" s="21" t="s">
        <v>91</v>
      </c>
      <c r="DI491" s="21">
        <v>8900</v>
      </c>
      <c r="DJ491" s="21">
        <v>0</v>
      </c>
      <c r="DK491" s="21">
        <v>8900</v>
      </c>
      <c r="DL491" s="21">
        <v>0</v>
      </c>
      <c r="DM491" s="21">
        <v>0</v>
      </c>
      <c r="DN491" s="21">
        <v>0</v>
      </c>
      <c r="DO491" s="21">
        <v>0</v>
      </c>
      <c r="DP491" s="21">
        <v>8900</v>
      </c>
    </row>
    <row r="492" spans="1:120" ht="14.25" x14ac:dyDescent="0.2">
      <c r="A492" s="34" t="s">
        <v>120</v>
      </c>
      <c r="B492" s="35" t="s">
        <v>122</v>
      </c>
      <c r="C492" s="35">
        <v>1</v>
      </c>
      <c r="D492" s="35" t="s">
        <v>124</v>
      </c>
      <c r="E492" s="35">
        <v>1</v>
      </c>
      <c r="F492" s="35">
        <v>1421</v>
      </c>
      <c r="G492" s="41" t="s">
        <v>17</v>
      </c>
      <c r="H492" s="49">
        <v>53403.83</v>
      </c>
      <c r="I492" s="49">
        <v>-421.61</v>
      </c>
      <c r="J492" s="49">
        <v>52982.22</v>
      </c>
      <c r="K492" s="49"/>
      <c r="L492" s="49">
        <v>52982.22</v>
      </c>
      <c r="M492" s="49">
        <v>52982.22</v>
      </c>
      <c r="N492" s="49">
        <v>52982.22</v>
      </c>
      <c r="O492" s="50"/>
      <c r="DB492" s="20" t="s">
        <v>120</v>
      </c>
      <c r="DC492" s="20" t="s">
        <v>134</v>
      </c>
      <c r="DD492" s="20">
        <v>1</v>
      </c>
      <c r="DE492" s="20" t="s">
        <v>136</v>
      </c>
      <c r="DF492" s="20">
        <v>2</v>
      </c>
      <c r="DG492" s="20">
        <v>5192</v>
      </c>
      <c r="DH492" s="21" t="s">
        <v>139</v>
      </c>
      <c r="DI492" s="21">
        <v>8900</v>
      </c>
      <c r="DJ492" s="21">
        <v>0</v>
      </c>
      <c r="DK492" s="21">
        <v>8900</v>
      </c>
      <c r="DL492" s="21">
        <v>0</v>
      </c>
      <c r="DM492" s="21">
        <v>0</v>
      </c>
      <c r="DN492" s="21">
        <v>0</v>
      </c>
      <c r="DO492" s="21">
        <v>0</v>
      </c>
      <c r="DP492" s="21">
        <v>8900</v>
      </c>
    </row>
    <row r="493" spans="1:120" ht="14.25" x14ac:dyDescent="0.2">
      <c r="A493" s="34" t="s">
        <v>120</v>
      </c>
      <c r="B493" s="35" t="s">
        <v>122</v>
      </c>
      <c r="C493" s="35">
        <v>1</v>
      </c>
      <c r="D493" s="35" t="s">
        <v>124</v>
      </c>
      <c r="E493" s="35">
        <v>1</v>
      </c>
      <c r="F493" s="35">
        <v>1431</v>
      </c>
      <c r="G493" s="41" t="s">
        <v>18</v>
      </c>
      <c r="H493" s="49">
        <v>55005.94</v>
      </c>
      <c r="I493" s="49">
        <v>-434.44</v>
      </c>
      <c r="J493" s="49">
        <v>54571.5</v>
      </c>
      <c r="K493" s="49"/>
      <c r="L493" s="49">
        <v>54571.5</v>
      </c>
      <c r="M493" s="49">
        <v>54571.5</v>
      </c>
      <c r="N493" s="49">
        <v>54571.5</v>
      </c>
      <c r="O493" s="50"/>
      <c r="DB493" s="20" t="s">
        <v>120</v>
      </c>
      <c r="DC493" s="20" t="s">
        <v>134</v>
      </c>
      <c r="DD493" s="20">
        <v>4</v>
      </c>
      <c r="DE493" s="20"/>
      <c r="DF493" s="20"/>
      <c r="DG493" s="20"/>
      <c r="DH493" s="21" t="s">
        <v>28</v>
      </c>
      <c r="DI493" s="21">
        <v>323000</v>
      </c>
      <c r="DJ493" s="21">
        <v>0</v>
      </c>
      <c r="DK493" s="21">
        <v>323000</v>
      </c>
      <c r="DL493" s="21">
        <v>0</v>
      </c>
      <c r="DM493" s="21">
        <v>1638</v>
      </c>
      <c r="DN493" s="21">
        <v>1638</v>
      </c>
      <c r="DO493" s="21">
        <v>1638</v>
      </c>
      <c r="DP493" s="21">
        <v>321362</v>
      </c>
    </row>
    <row r="494" spans="1:120" ht="14.25" x14ac:dyDescent="0.2">
      <c r="A494" s="34" t="s">
        <v>120</v>
      </c>
      <c r="B494" s="35" t="s">
        <v>122</v>
      </c>
      <c r="C494" s="35">
        <v>1</v>
      </c>
      <c r="D494" s="35" t="s">
        <v>124</v>
      </c>
      <c r="E494" s="35">
        <v>1</v>
      </c>
      <c r="F494" s="35">
        <v>1541</v>
      </c>
      <c r="G494" s="41" t="s">
        <v>19</v>
      </c>
      <c r="H494" s="49">
        <v>184580.76</v>
      </c>
      <c r="I494" s="49">
        <v>-1858.8</v>
      </c>
      <c r="J494" s="49">
        <v>182721.96</v>
      </c>
      <c r="K494" s="49"/>
      <c r="L494" s="49">
        <v>182721.96</v>
      </c>
      <c r="M494" s="49">
        <v>182721.96</v>
      </c>
      <c r="N494" s="49">
        <v>178168.18</v>
      </c>
      <c r="O494" s="50"/>
      <c r="DB494" s="20" t="s">
        <v>120</v>
      </c>
      <c r="DC494" s="20" t="s">
        <v>134</v>
      </c>
      <c r="DD494" s="20">
        <v>4</v>
      </c>
      <c r="DE494" s="20" t="s">
        <v>136</v>
      </c>
      <c r="DF494" s="20"/>
      <c r="DG494" s="20"/>
      <c r="DH494" s="21" t="s">
        <v>137</v>
      </c>
      <c r="DI494" s="21">
        <v>323000</v>
      </c>
      <c r="DJ494" s="21">
        <v>0</v>
      </c>
      <c r="DK494" s="21">
        <v>323000</v>
      </c>
      <c r="DL494" s="21">
        <v>0</v>
      </c>
      <c r="DM494" s="21">
        <v>1638</v>
      </c>
      <c r="DN494" s="21">
        <v>1638</v>
      </c>
      <c r="DO494" s="21">
        <v>1638</v>
      </c>
      <c r="DP494" s="21">
        <v>321362</v>
      </c>
    </row>
    <row r="495" spans="1:120" ht="14.25" x14ac:dyDescent="0.2">
      <c r="A495" s="34" t="s">
        <v>120</v>
      </c>
      <c r="B495" s="35" t="s">
        <v>122</v>
      </c>
      <c r="C495" s="35">
        <v>1</v>
      </c>
      <c r="D495" s="35" t="s">
        <v>124</v>
      </c>
      <c r="E495" s="35">
        <v>1</v>
      </c>
      <c r="F495" s="35">
        <v>2111</v>
      </c>
      <c r="G495" s="41" t="s">
        <v>20</v>
      </c>
      <c r="H495" s="49">
        <v>15000</v>
      </c>
      <c r="I495" s="49">
        <v>-10829.43</v>
      </c>
      <c r="J495" s="49">
        <v>4170.57</v>
      </c>
      <c r="K495" s="49"/>
      <c r="L495" s="49">
        <v>7170.57</v>
      </c>
      <c r="M495" s="49">
        <v>7170.57</v>
      </c>
      <c r="N495" s="49">
        <v>6638.71</v>
      </c>
      <c r="O495" s="50"/>
      <c r="DB495" s="20" t="s">
        <v>120</v>
      </c>
      <c r="DC495" s="20" t="s">
        <v>134</v>
      </c>
      <c r="DD495" s="20">
        <v>4</v>
      </c>
      <c r="DE495" s="20" t="s">
        <v>136</v>
      </c>
      <c r="DF495" s="20">
        <v>1</v>
      </c>
      <c r="DG495" s="20"/>
      <c r="DH495" s="21" t="s">
        <v>12</v>
      </c>
      <c r="DI495" s="21">
        <v>323000</v>
      </c>
      <c r="DJ495" s="21">
        <v>0</v>
      </c>
      <c r="DK495" s="21">
        <v>323000</v>
      </c>
      <c r="DL495" s="21">
        <v>0</v>
      </c>
      <c r="DM495" s="21">
        <v>1638</v>
      </c>
      <c r="DN495" s="21">
        <v>1638</v>
      </c>
      <c r="DO495" s="21">
        <v>1638</v>
      </c>
      <c r="DP495" s="21">
        <v>321362</v>
      </c>
    </row>
    <row r="496" spans="1:120" ht="14.25" x14ac:dyDescent="0.2">
      <c r="A496" s="34" t="s">
        <v>120</v>
      </c>
      <c r="B496" s="35" t="s">
        <v>122</v>
      </c>
      <c r="C496" s="35">
        <v>1</v>
      </c>
      <c r="D496" s="35" t="s">
        <v>124</v>
      </c>
      <c r="E496" s="35">
        <v>1</v>
      </c>
      <c r="F496" s="35">
        <v>2161</v>
      </c>
      <c r="G496" s="41" t="s">
        <v>40</v>
      </c>
      <c r="H496" s="49">
        <v>15000</v>
      </c>
      <c r="I496" s="49">
        <v>-7962.28</v>
      </c>
      <c r="J496" s="49">
        <v>7037.72</v>
      </c>
      <c r="K496" s="49"/>
      <c r="L496" s="49">
        <v>7037.72</v>
      </c>
      <c r="M496" s="49">
        <v>7037.72</v>
      </c>
      <c r="N496" s="49">
        <v>7037.72</v>
      </c>
      <c r="O496" s="50"/>
      <c r="DB496" s="20" t="s">
        <v>120</v>
      </c>
      <c r="DC496" s="20" t="s">
        <v>134</v>
      </c>
      <c r="DD496" s="20">
        <v>4</v>
      </c>
      <c r="DE496" s="20" t="s">
        <v>136</v>
      </c>
      <c r="DF496" s="20">
        <v>1</v>
      </c>
      <c r="DG496" s="20">
        <v>2121</v>
      </c>
      <c r="DH496" s="21" t="s">
        <v>140</v>
      </c>
      <c r="DI496" s="21">
        <v>34000</v>
      </c>
      <c r="DJ496" s="21">
        <v>0</v>
      </c>
      <c r="DK496" s="21">
        <v>34000</v>
      </c>
      <c r="DL496" s="21">
        <v>0</v>
      </c>
      <c r="DM496" s="21">
        <v>0</v>
      </c>
      <c r="DN496" s="21">
        <v>0</v>
      </c>
      <c r="DO496" s="21">
        <v>0</v>
      </c>
      <c r="DP496" s="21">
        <v>34000</v>
      </c>
    </row>
    <row r="497" spans="1:120" ht="14.25" x14ac:dyDescent="0.2">
      <c r="A497" s="34" t="s">
        <v>120</v>
      </c>
      <c r="B497" s="35" t="s">
        <v>122</v>
      </c>
      <c r="C497" s="35">
        <v>1</v>
      </c>
      <c r="D497" s="35" t="s">
        <v>124</v>
      </c>
      <c r="E497" s="35">
        <v>1</v>
      </c>
      <c r="F497" s="35">
        <v>2171</v>
      </c>
      <c r="G497" s="41" t="s">
        <v>47</v>
      </c>
      <c r="H497" s="49">
        <v>5000</v>
      </c>
      <c r="I497" s="49">
        <v>-3870</v>
      </c>
      <c r="J497" s="49">
        <v>1130</v>
      </c>
      <c r="K497" s="49"/>
      <c r="L497" s="49">
        <v>1130</v>
      </c>
      <c r="M497" s="49">
        <v>1130</v>
      </c>
      <c r="N497" s="49">
        <v>1130</v>
      </c>
      <c r="O497" s="50"/>
      <c r="DB497" s="20" t="s">
        <v>120</v>
      </c>
      <c r="DC497" s="20" t="s">
        <v>134</v>
      </c>
      <c r="DD497" s="20">
        <v>4</v>
      </c>
      <c r="DE497" s="20" t="s">
        <v>136</v>
      </c>
      <c r="DF497" s="20">
        <v>1</v>
      </c>
      <c r="DG497" s="20">
        <v>2151</v>
      </c>
      <c r="DH497" s="21" t="s">
        <v>105</v>
      </c>
      <c r="DI497" s="21">
        <v>35000</v>
      </c>
      <c r="DJ497" s="21">
        <v>0</v>
      </c>
      <c r="DK497" s="21">
        <v>35000</v>
      </c>
      <c r="DL497" s="21">
        <v>0</v>
      </c>
      <c r="DM497" s="21">
        <v>0</v>
      </c>
      <c r="DN497" s="21">
        <v>0</v>
      </c>
      <c r="DO497" s="21">
        <v>0</v>
      </c>
      <c r="DP497" s="21">
        <v>35000</v>
      </c>
    </row>
    <row r="498" spans="1:120" ht="14.25" x14ac:dyDescent="0.2">
      <c r="A498" s="34" t="s">
        <v>120</v>
      </c>
      <c r="B498" s="35" t="s">
        <v>122</v>
      </c>
      <c r="C498" s="35">
        <v>1</v>
      </c>
      <c r="D498" s="35" t="s">
        <v>124</v>
      </c>
      <c r="E498" s="35">
        <v>1</v>
      </c>
      <c r="F498" s="35">
        <v>2212</v>
      </c>
      <c r="G498" s="41" t="s">
        <v>21</v>
      </c>
      <c r="H498" s="49">
        <v>10000</v>
      </c>
      <c r="I498" s="49">
        <v>-2884.59</v>
      </c>
      <c r="J498" s="49">
        <v>7115.41</v>
      </c>
      <c r="K498" s="49"/>
      <c r="L498" s="49">
        <v>7115.41</v>
      </c>
      <c r="M498" s="49">
        <v>7115.41</v>
      </c>
      <c r="N498" s="49">
        <v>7115.41</v>
      </c>
      <c r="O498" s="50"/>
      <c r="DB498" s="20" t="s">
        <v>120</v>
      </c>
      <c r="DC498" s="20" t="s">
        <v>134</v>
      </c>
      <c r="DD498" s="20">
        <v>4</v>
      </c>
      <c r="DE498" s="20" t="s">
        <v>136</v>
      </c>
      <c r="DF498" s="20">
        <v>1</v>
      </c>
      <c r="DG498" s="20">
        <v>2212</v>
      </c>
      <c r="DH498" s="21" t="s">
        <v>21</v>
      </c>
      <c r="DI498" s="21">
        <v>36000</v>
      </c>
      <c r="DJ498" s="21">
        <v>0</v>
      </c>
      <c r="DK498" s="21">
        <v>36000</v>
      </c>
      <c r="DL498" s="21">
        <v>0</v>
      </c>
      <c r="DM498" s="21">
        <v>0</v>
      </c>
      <c r="DN498" s="21">
        <v>0</v>
      </c>
      <c r="DO498" s="21">
        <v>0</v>
      </c>
      <c r="DP498" s="21">
        <v>36000</v>
      </c>
    </row>
    <row r="499" spans="1:120" ht="14.25" x14ac:dyDescent="0.2">
      <c r="A499" s="34" t="s">
        <v>120</v>
      </c>
      <c r="B499" s="35" t="s">
        <v>122</v>
      </c>
      <c r="C499" s="35">
        <v>1</v>
      </c>
      <c r="D499" s="35" t="s">
        <v>124</v>
      </c>
      <c r="E499" s="35">
        <v>1</v>
      </c>
      <c r="F499" s="35">
        <v>2612</v>
      </c>
      <c r="G499" s="41" t="s">
        <v>22</v>
      </c>
      <c r="H499" s="49">
        <v>60000</v>
      </c>
      <c r="I499" s="49">
        <v>12970.98</v>
      </c>
      <c r="J499" s="49">
        <v>72970.98</v>
      </c>
      <c r="K499" s="49"/>
      <c r="L499" s="49">
        <v>72970.98</v>
      </c>
      <c r="M499" s="49">
        <v>72970.98</v>
      </c>
      <c r="N499" s="49">
        <v>72970.98</v>
      </c>
      <c r="O499" s="50"/>
      <c r="DB499" s="20" t="s">
        <v>120</v>
      </c>
      <c r="DC499" s="20" t="s">
        <v>134</v>
      </c>
      <c r="DD499" s="20">
        <v>4</v>
      </c>
      <c r="DE499" s="20" t="s">
        <v>136</v>
      </c>
      <c r="DF499" s="20">
        <v>1</v>
      </c>
      <c r="DG499" s="20">
        <v>3611</v>
      </c>
      <c r="DH499" s="21" t="s">
        <v>138</v>
      </c>
      <c r="DI499" s="21">
        <v>68000</v>
      </c>
      <c r="DJ499" s="21">
        <v>0</v>
      </c>
      <c r="DK499" s="21">
        <v>68000</v>
      </c>
      <c r="DL499" s="21">
        <v>0</v>
      </c>
      <c r="DM499" s="21">
        <v>1638</v>
      </c>
      <c r="DN499" s="21">
        <v>1638</v>
      </c>
      <c r="DO499" s="21">
        <v>1638</v>
      </c>
      <c r="DP499" s="21">
        <v>66362</v>
      </c>
    </row>
    <row r="500" spans="1:120" ht="14.25" x14ac:dyDescent="0.2">
      <c r="A500" s="34" t="s">
        <v>120</v>
      </c>
      <c r="B500" s="35" t="s">
        <v>122</v>
      </c>
      <c r="C500" s="35">
        <v>1</v>
      </c>
      <c r="D500" s="35" t="s">
        <v>124</v>
      </c>
      <c r="E500" s="35">
        <v>1</v>
      </c>
      <c r="F500" s="35">
        <v>2921</v>
      </c>
      <c r="G500" s="41" t="s">
        <v>42</v>
      </c>
      <c r="H500" s="49">
        <v>20000</v>
      </c>
      <c r="I500" s="49">
        <v>-1762.11</v>
      </c>
      <c r="J500" s="49">
        <v>18237.89</v>
      </c>
      <c r="K500" s="49"/>
      <c r="L500" s="49">
        <v>18237.89</v>
      </c>
      <c r="M500" s="49">
        <v>18237.89</v>
      </c>
      <c r="N500" s="49">
        <v>18237.89</v>
      </c>
      <c r="O500" s="50"/>
      <c r="DB500" s="20" t="s">
        <v>120</v>
      </c>
      <c r="DC500" s="20" t="s">
        <v>134</v>
      </c>
      <c r="DD500" s="20">
        <v>4</v>
      </c>
      <c r="DE500" s="20" t="s">
        <v>136</v>
      </c>
      <c r="DF500" s="20">
        <v>1</v>
      </c>
      <c r="DG500" s="20">
        <v>3821</v>
      </c>
      <c r="DH500" s="21" t="s">
        <v>29</v>
      </c>
      <c r="DI500" s="21">
        <v>150000</v>
      </c>
      <c r="DJ500" s="21">
        <v>0</v>
      </c>
      <c r="DK500" s="21">
        <v>150000</v>
      </c>
      <c r="DL500" s="21">
        <v>0</v>
      </c>
      <c r="DM500" s="21">
        <v>0</v>
      </c>
      <c r="DN500" s="21">
        <v>0</v>
      </c>
      <c r="DO500" s="21">
        <v>0</v>
      </c>
      <c r="DP500" s="21">
        <v>150000</v>
      </c>
    </row>
    <row r="501" spans="1:120" ht="14.25" x14ac:dyDescent="0.2">
      <c r="A501" s="34" t="s">
        <v>120</v>
      </c>
      <c r="B501" s="35" t="s">
        <v>122</v>
      </c>
      <c r="C501" s="35">
        <v>1</v>
      </c>
      <c r="D501" s="35" t="s">
        <v>124</v>
      </c>
      <c r="E501" s="35">
        <v>1</v>
      </c>
      <c r="F501" s="35">
        <v>2941</v>
      </c>
      <c r="G501" s="41" t="s">
        <v>23</v>
      </c>
      <c r="H501" s="49">
        <v>2000</v>
      </c>
      <c r="I501" s="49">
        <v>2869.62</v>
      </c>
      <c r="J501" s="49">
        <v>4869.62</v>
      </c>
      <c r="K501" s="49"/>
      <c r="L501" s="49">
        <v>4869.62</v>
      </c>
      <c r="M501" s="49">
        <v>4869.62</v>
      </c>
      <c r="N501" s="49">
        <v>4869.62</v>
      </c>
      <c r="O501" s="50"/>
      <c r="DB501" s="20" t="s">
        <v>120</v>
      </c>
      <c r="DC501" s="20" t="s">
        <v>141</v>
      </c>
      <c r="DD501" s="20"/>
      <c r="DE501" s="20"/>
      <c r="DF501" s="20"/>
      <c r="DG501" s="20"/>
      <c r="DH501" s="21" t="s">
        <v>142</v>
      </c>
      <c r="DI501" s="21">
        <v>9910920.9199999999</v>
      </c>
      <c r="DJ501" s="21">
        <v>0</v>
      </c>
      <c r="DK501" s="21">
        <v>9910920.9199999999</v>
      </c>
      <c r="DL501" s="21">
        <v>0</v>
      </c>
      <c r="DM501" s="21">
        <v>618848.35</v>
      </c>
      <c r="DN501" s="21">
        <v>618848.35</v>
      </c>
      <c r="DO501" s="21">
        <v>603667.89</v>
      </c>
      <c r="DP501" s="21">
        <v>9292072.5700000003</v>
      </c>
    </row>
    <row r="502" spans="1:120" ht="14.25" x14ac:dyDescent="0.2">
      <c r="A502" s="34" t="s">
        <v>120</v>
      </c>
      <c r="B502" s="35" t="s">
        <v>122</v>
      </c>
      <c r="C502" s="35">
        <v>1</v>
      </c>
      <c r="D502" s="35" t="s">
        <v>124</v>
      </c>
      <c r="E502" s="35">
        <v>1</v>
      </c>
      <c r="F502" s="35">
        <v>3111</v>
      </c>
      <c r="G502" s="41" t="s">
        <v>52</v>
      </c>
      <c r="H502" s="49">
        <v>35000</v>
      </c>
      <c r="I502" s="49">
        <v>-15910</v>
      </c>
      <c r="J502" s="49">
        <v>19090</v>
      </c>
      <c r="K502" s="49"/>
      <c r="L502" s="49">
        <v>19090</v>
      </c>
      <c r="M502" s="49">
        <v>19090</v>
      </c>
      <c r="N502" s="49">
        <v>19090</v>
      </c>
      <c r="O502" s="50"/>
      <c r="DB502" s="20" t="s">
        <v>120</v>
      </c>
      <c r="DC502" s="20" t="s">
        <v>141</v>
      </c>
      <c r="DD502" s="20">
        <v>1</v>
      </c>
      <c r="DE502" s="20"/>
      <c r="DF502" s="20"/>
      <c r="DG502" s="20"/>
      <c r="DH502" s="21" t="s">
        <v>9</v>
      </c>
      <c r="DI502" s="21">
        <v>8279046.2599999998</v>
      </c>
      <c r="DJ502" s="21">
        <v>0</v>
      </c>
      <c r="DK502" s="21">
        <v>8279046.2599999998</v>
      </c>
      <c r="DL502" s="21">
        <v>0</v>
      </c>
      <c r="DM502" s="21">
        <v>618613.35</v>
      </c>
      <c r="DN502" s="21">
        <v>618613.35</v>
      </c>
      <c r="DO502" s="21">
        <v>603667.89</v>
      </c>
      <c r="DP502" s="21">
        <v>7660432.9100000001</v>
      </c>
    </row>
    <row r="503" spans="1:120" ht="14.25" x14ac:dyDescent="0.2">
      <c r="A503" s="34" t="s">
        <v>120</v>
      </c>
      <c r="B503" s="35" t="s">
        <v>122</v>
      </c>
      <c r="C503" s="35">
        <v>1</v>
      </c>
      <c r="D503" s="35" t="s">
        <v>124</v>
      </c>
      <c r="E503" s="35">
        <v>1</v>
      </c>
      <c r="F503" s="35">
        <v>3131</v>
      </c>
      <c r="G503" s="41" t="s">
        <v>53</v>
      </c>
      <c r="H503" s="49">
        <v>5000</v>
      </c>
      <c r="I503" s="49">
        <v>-1220.02</v>
      </c>
      <c r="J503" s="49">
        <v>3779.98</v>
      </c>
      <c r="K503" s="49"/>
      <c r="L503" s="49">
        <v>3779.98</v>
      </c>
      <c r="M503" s="49">
        <v>3779.98</v>
      </c>
      <c r="N503" s="49">
        <v>3193.33</v>
      </c>
      <c r="O503" s="50"/>
      <c r="DB503" s="20" t="s">
        <v>120</v>
      </c>
      <c r="DC503" s="20" t="s">
        <v>141</v>
      </c>
      <c r="DD503" s="20">
        <v>1</v>
      </c>
      <c r="DE503" s="20" t="s">
        <v>143</v>
      </c>
      <c r="DF503" s="20"/>
      <c r="DG503" s="20"/>
      <c r="DH503" s="21" t="s">
        <v>142</v>
      </c>
      <c r="DI503" s="21">
        <v>8279046.2599999998</v>
      </c>
      <c r="DJ503" s="21">
        <v>0</v>
      </c>
      <c r="DK503" s="21">
        <v>8279046.2599999998</v>
      </c>
      <c r="DL503" s="21">
        <v>0</v>
      </c>
      <c r="DM503" s="21">
        <v>618613.35</v>
      </c>
      <c r="DN503" s="21">
        <v>618613.35</v>
      </c>
      <c r="DO503" s="21">
        <v>603667.89</v>
      </c>
      <c r="DP503" s="21">
        <v>7660432.9100000001</v>
      </c>
    </row>
    <row r="504" spans="1:120" ht="14.25" x14ac:dyDescent="0.2">
      <c r="A504" s="34" t="s">
        <v>120</v>
      </c>
      <c r="B504" s="35" t="s">
        <v>122</v>
      </c>
      <c r="C504" s="35">
        <v>1</v>
      </c>
      <c r="D504" s="35" t="s">
        <v>124</v>
      </c>
      <c r="E504" s="35">
        <v>1</v>
      </c>
      <c r="F504" s="35">
        <v>3141</v>
      </c>
      <c r="G504" s="41" t="s">
        <v>44</v>
      </c>
      <c r="H504" s="49">
        <v>14000</v>
      </c>
      <c r="I504" s="49">
        <v>-8510</v>
      </c>
      <c r="J504" s="49">
        <v>5490</v>
      </c>
      <c r="K504" s="49"/>
      <c r="L504" s="49">
        <v>5490</v>
      </c>
      <c r="M504" s="49">
        <v>5490</v>
      </c>
      <c r="N504" s="49">
        <v>5490</v>
      </c>
      <c r="O504" s="50"/>
      <c r="DB504" s="20" t="s">
        <v>120</v>
      </c>
      <c r="DC504" s="20" t="s">
        <v>141</v>
      </c>
      <c r="DD504" s="20">
        <v>1</v>
      </c>
      <c r="DE504" s="20" t="s">
        <v>143</v>
      </c>
      <c r="DF504" s="20">
        <v>1</v>
      </c>
      <c r="DG504" s="20"/>
      <c r="DH504" s="21" t="s">
        <v>12</v>
      </c>
      <c r="DI504" s="21">
        <v>8215046.2599999998</v>
      </c>
      <c r="DJ504" s="21">
        <v>0</v>
      </c>
      <c r="DK504" s="21">
        <v>8215046.2599999998</v>
      </c>
      <c r="DL504" s="21">
        <v>0</v>
      </c>
      <c r="DM504" s="21">
        <v>618613.35</v>
      </c>
      <c r="DN504" s="21">
        <v>618613.35</v>
      </c>
      <c r="DO504" s="21">
        <v>603667.89</v>
      </c>
      <c r="DP504" s="21">
        <v>7596432.9100000001</v>
      </c>
    </row>
    <row r="505" spans="1:120" ht="14.25" x14ac:dyDescent="0.2">
      <c r="A505" s="34" t="s">
        <v>120</v>
      </c>
      <c r="B505" s="35" t="s">
        <v>122</v>
      </c>
      <c r="C505" s="35">
        <v>1</v>
      </c>
      <c r="D505" s="35" t="s">
        <v>124</v>
      </c>
      <c r="E505" s="35">
        <v>1</v>
      </c>
      <c r="F505" s="35">
        <v>3361</v>
      </c>
      <c r="G505" s="41" t="s">
        <v>24</v>
      </c>
      <c r="H505" s="49">
        <v>2000</v>
      </c>
      <c r="I505" s="49">
        <v>-1304</v>
      </c>
      <c r="J505" s="49">
        <v>696</v>
      </c>
      <c r="K505" s="49"/>
      <c r="L505" s="49">
        <v>696</v>
      </c>
      <c r="M505" s="49">
        <v>696</v>
      </c>
      <c r="N505" s="49">
        <v>696</v>
      </c>
      <c r="O505" s="50"/>
      <c r="DB505" s="20" t="s">
        <v>120</v>
      </c>
      <c r="DC505" s="20" t="s">
        <v>141</v>
      </c>
      <c r="DD505" s="20">
        <v>1</v>
      </c>
      <c r="DE505" s="20" t="s">
        <v>143</v>
      </c>
      <c r="DF505" s="20">
        <v>1</v>
      </c>
      <c r="DG505" s="20">
        <v>1131</v>
      </c>
      <c r="DH505" s="21" t="s">
        <v>13</v>
      </c>
      <c r="DI505" s="21">
        <v>3229708.91</v>
      </c>
      <c r="DJ505" s="21">
        <v>0</v>
      </c>
      <c r="DK505" s="21">
        <v>3229708.91</v>
      </c>
      <c r="DL505" s="21">
        <v>0</v>
      </c>
      <c r="DM505" s="21">
        <v>160100.57999999999</v>
      </c>
      <c r="DN505" s="21">
        <v>160100.57999999999</v>
      </c>
      <c r="DO505" s="21">
        <v>159507.96</v>
      </c>
      <c r="DP505" s="21">
        <v>3069608.33</v>
      </c>
    </row>
    <row r="506" spans="1:120" ht="14.25" x14ac:dyDescent="0.2">
      <c r="A506" s="34" t="s">
        <v>120</v>
      </c>
      <c r="B506" s="35" t="s">
        <v>122</v>
      </c>
      <c r="C506" s="35">
        <v>1</v>
      </c>
      <c r="D506" s="35" t="s">
        <v>124</v>
      </c>
      <c r="E506" s="35">
        <v>1</v>
      </c>
      <c r="F506" s="35">
        <v>3551</v>
      </c>
      <c r="G506" s="41" t="s">
        <v>25</v>
      </c>
      <c r="H506" s="49">
        <v>20000</v>
      </c>
      <c r="I506" s="49">
        <v>-5256.36</v>
      </c>
      <c r="J506" s="49">
        <v>14743.64</v>
      </c>
      <c r="K506" s="49"/>
      <c r="L506" s="49">
        <v>14743.64</v>
      </c>
      <c r="M506" s="49">
        <v>14743.64</v>
      </c>
      <c r="N506" s="49">
        <v>14743.64</v>
      </c>
      <c r="O506" s="50"/>
      <c r="DB506" s="20" t="s">
        <v>120</v>
      </c>
      <c r="DC506" s="20" t="s">
        <v>141</v>
      </c>
      <c r="DD506" s="20">
        <v>1</v>
      </c>
      <c r="DE506" s="20" t="s">
        <v>143</v>
      </c>
      <c r="DF506" s="20">
        <v>1</v>
      </c>
      <c r="DG506" s="20">
        <v>1312</v>
      </c>
      <c r="DH506" s="21" t="s">
        <v>144</v>
      </c>
      <c r="DI506" s="21">
        <v>540000</v>
      </c>
      <c r="DJ506" s="21">
        <v>0</v>
      </c>
      <c r="DK506" s="21">
        <v>540000</v>
      </c>
      <c r="DL506" s="21">
        <v>0</v>
      </c>
      <c r="DM506" s="21">
        <v>0</v>
      </c>
      <c r="DN506" s="21">
        <v>0</v>
      </c>
      <c r="DO506" s="21">
        <v>0</v>
      </c>
      <c r="DP506" s="21">
        <v>540000</v>
      </c>
    </row>
    <row r="507" spans="1:120" ht="14.25" x14ac:dyDescent="0.2">
      <c r="A507" s="34" t="s">
        <v>120</v>
      </c>
      <c r="B507" s="35" t="s">
        <v>122</v>
      </c>
      <c r="C507" s="35">
        <v>1</v>
      </c>
      <c r="D507" s="35" t="s">
        <v>124</v>
      </c>
      <c r="E507" s="35">
        <v>1</v>
      </c>
      <c r="F507" s="35">
        <v>3591</v>
      </c>
      <c r="G507" s="41" t="s">
        <v>45</v>
      </c>
      <c r="H507" s="49">
        <v>5000</v>
      </c>
      <c r="I507" s="49">
        <v>-1752</v>
      </c>
      <c r="J507" s="49">
        <v>3248</v>
      </c>
      <c r="K507" s="49"/>
      <c r="L507" s="49">
        <v>3248</v>
      </c>
      <c r="M507" s="49">
        <v>3248</v>
      </c>
      <c r="N507" s="49">
        <v>3248</v>
      </c>
      <c r="O507" s="50"/>
      <c r="DB507" s="20" t="s">
        <v>120</v>
      </c>
      <c r="DC507" s="20" t="s">
        <v>141</v>
      </c>
      <c r="DD507" s="20">
        <v>1</v>
      </c>
      <c r="DE507" s="20" t="s">
        <v>143</v>
      </c>
      <c r="DF507" s="20">
        <v>1</v>
      </c>
      <c r="DG507" s="20">
        <v>1321</v>
      </c>
      <c r="DH507" s="21" t="s">
        <v>14</v>
      </c>
      <c r="DI507" s="21">
        <v>81893.66</v>
      </c>
      <c r="DJ507" s="21">
        <v>0</v>
      </c>
      <c r="DK507" s="21">
        <v>81893.66</v>
      </c>
      <c r="DL507" s="21">
        <v>0</v>
      </c>
      <c r="DM507" s="21">
        <v>94.94</v>
      </c>
      <c r="DN507" s="21">
        <v>94.94</v>
      </c>
      <c r="DO507" s="21">
        <v>94.94</v>
      </c>
      <c r="DP507" s="21">
        <v>81798.720000000001</v>
      </c>
    </row>
    <row r="508" spans="1:120" ht="14.25" x14ac:dyDescent="0.2">
      <c r="A508" s="34" t="s">
        <v>120</v>
      </c>
      <c r="B508" s="35" t="s">
        <v>122</v>
      </c>
      <c r="C508" s="35">
        <v>1</v>
      </c>
      <c r="D508" s="35" t="s">
        <v>124</v>
      </c>
      <c r="E508" s="35">
        <v>1</v>
      </c>
      <c r="F508" s="35">
        <v>3721</v>
      </c>
      <c r="G508" s="41" t="s">
        <v>36</v>
      </c>
      <c r="H508" s="49">
        <v>18000</v>
      </c>
      <c r="I508" s="49">
        <v>-5996</v>
      </c>
      <c r="J508" s="49">
        <v>12004</v>
      </c>
      <c r="K508" s="49"/>
      <c r="L508" s="49">
        <v>12004</v>
      </c>
      <c r="M508" s="49">
        <v>12004</v>
      </c>
      <c r="N508" s="49">
        <v>12004</v>
      </c>
      <c r="O508" s="50"/>
      <c r="DB508" s="20" t="s">
        <v>120</v>
      </c>
      <c r="DC508" s="20" t="s">
        <v>141</v>
      </c>
      <c r="DD508" s="20">
        <v>1</v>
      </c>
      <c r="DE508" s="20" t="s">
        <v>143</v>
      </c>
      <c r="DF508" s="20">
        <v>1</v>
      </c>
      <c r="DG508" s="20">
        <v>1323</v>
      </c>
      <c r="DH508" s="21" t="s">
        <v>15</v>
      </c>
      <c r="DI508" s="21">
        <v>553335.55000000005</v>
      </c>
      <c r="DJ508" s="21">
        <v>0</v>
      </c>
      <c r="DK508" s="21">
        <v>553335.55000000005</v>
      </c>
      <c r="DL508" s="21">
        <v>0</v>
      </c>
      <c r="DM508" s="21">
        <v>43707.39</v>
      </c>
      <c r="DN508" s="21">
        <v>43707.39</v>
      </c>
      <c r="DO508" s="21">
        <v>43707.39</v>
      </c>
      <c r="DP508" s="21">
        <v>509628.15999999997</v>
      </c>
    </row>
    <row r="509" spans="1:120" ht="14.25" x14ac:dyDescent="0.2">
      <c r="A509" s="34" t="s">
        <v>120</v>
      </c>
      <c r="B509" s="35" t="s">
        <v>122</v>
      </c>
      <c r="C509" s="35">
        <v>1</v>
      </c>
      <c r="D509" s="35" t="s">
        <v>124</v>
      </c>
      <c r="E509" s="35">
        <v>1</v>
      </c>
      <c r="F509" s="35">
        <v>3821</v>
      </c>
      <c r="G509" s="41" t="s">
        <v>29</v>
      </c>
      <c r="H509" s="49">
        <v>7500</v>
      </c>
      <c r="I509" s="49">
        <v>-4887</v>
      </c>
      <c r="J509" s="49">
        <v>2613</v>
      </c>
      <c r="K509" s="49"/>
      <c r="L509" s="49">
        <v>2613</v>
      </c>
      <c r="M509" s="49">
        <v>2613</v>
      </c>
      <c r="N509" s="49">
        <v>2613</v>
      </c>
      <c r="O509" s="50"/>
      <c r="DB509" s="20" t="s">
        <v>120</v>
      </c>
      <c r="DC509" s="20" t="s">
        <v>141</v>
      </c>
      <c r="DD509" s="20">
        <v>1</v>
      </c>
      <c r="DE509" s="20" t="s">
        <v>143</v>
      </c>
      <c r="DF509" s="20">
        <v>1</v>
      </c>
      <c r="DG509" s="20">
        <v>1413</v>
      </c>
      <c r="DH509" s="21" t="s">
        <v>16</v>
      </c>
      <c r="DI509" s="21">
        <v>721464.18</v>
      </c>
      <c r="DJ509" s="21">
        <v>0</v>
      </c>
      <c r="DK509" s="21">
        <v>721464.18</v>
      </c>
      <c r="DL509" s="21">
        <v>0</v>
      </c>
      <c r="DM509" s="21">
        <v>54925.35</v>
      </c>
      <c r="DN509" s="21">
        <v>54925.35</v>
      </c>
      <c r="DO509" s="21">
        <v>54925.35</v>
      </c>
      <c r="DP509" s="21">
        <v>666538.82999999996</v>
      </c>
    </row>
    <row r="510" spans="1:120" ht="14.25" x14ac:dyDescent="0.2">
      <c r="A510" s="34" t="s">
        <v>120</v>
      </c>
      <c r="B510" s="35" t="s">
        <v>122</v>
      </c>
      <c r="C510" s="35">
        <v>1</v>
      </c>
      <c r="D510" s="35" t="s">
        <v>124</v>
      </c>
      <c r="E510" s="35">
        <v>2</v>
      </c>
      <c r="F510" s="35"/>
      <c r="G510" s="41" t="s">
        <v>91</v>
      </c>
      <c r="H510" s="49"/>
      <c r="I510" s="49">
        <v>11987</v>
      </c>
      <c r="J510" s="49">
        <v>11987</v>
      </c>
      <c r="K510" s="49"/>
      <c r="L510" s="49">
        <v>19987</v>
      </c>
      <c r="M510" s="49">
        <v>19987</v>
      </c>
      <c r="N510" s="49">
        <v>19987</v>
      </c>
      <c r="O510" s="50"/>
      <c r="DB510" s="20" t="s">
        <v>120</v>
      </c>
      <c r="DC510" s="20" t="s">
        <v>141</v>
      </c>
      <c r="DD510" s="20">
        <v>1</v>
      </c>
      <c r="DE510" s="20" t="s">
        <v>143</v>
      </c>
      <c r="DF510" s="20">
        <v>1</v>
      </c>
      <c r="DG510" s="20">
        <v>1421</v>
      </c>
      <c r="DH510" s="21" t="s">
        <v>17</v>
      </c>
      <c r="DI510" s="21">
        <v>220473.89</v>
      </c>
      <c r="DJ510" s="21">
        <v>0</v>
      </c>
      <c r="DK510" s="21">
        <v>220473.89</v>
      </c>
      <c r="DL510" s="21">
        <v>0</v>
      </c>
      <c r="DM510" s="21">
        <v>0</v>
      </c>
      <c r="DN510" s="21">
        <v>0</v>
      </c>
      <c r="DO510" s="21">
        <v>0</v>
      </c>
      <c r="DP510" s="21">
        <v>220473.89</v>
      </c>
    </row>
    <row r="511" spans="1:120" ht="14.25" x14ac:dyDescent="0.2">
      <c r="A511" s="34" t="s">
        <v>120</v>
      </c>
      <c r="B511" s="35" t="s">
        <v>122</v>
      </c>
      <c r="C511" s="35">
        <v>1</v>
      </c>
      <c r="D511" s="35" t="s">
        <v>124</v>
      </c>
      <c r="E511" s="35">
        <v>2</v>
      </c>
      <c r="F511" s="35">
        <v>5131</v>
      </c>
      <c r="G511" s="41" t="s">
        <v>261</v>
      </c>
      <c r="H511" s="49"/>
      <c r="I511" s="49">
        <v>4350</v>
      </c>
      <c r="J511" s="49">
        <v>4350</v>
      </c>
      <c r="K511" s="49"/>
      <c r="L511" s="49">
        <v>4350</v>
      </c>
      <c r="M511" s="49">
        <v>4350</v>
      </c>
      <c r="N511" s="49">
        <v>4350</v>
      </c>
      <c r="O511" s="50"/>
      <c r="DB511" s="20" t="s">
        <v>120</v>
      </c>
      <c r="DC511" s="20" t="s">
        <v>141</v>
      </c>
      <c r="DD511" s="20">
        <v>1</v>
      </c>
      <c r="DE511" s="20" t="s">
        <v>143</v>
      </c>
      <c r="DF511" s="20">
        <v>1</v>
      </c>
      <c r="DG511" s="20">
        <v>1431</v>
      </c>
      <c r="DH511" s="21" t="s">
        <v>18</v>
      </c>
      <c r="DI511" s="21">
        <v>227088.11</v>
      </c>
      <c r="DJ511" s="21">
        <v>0</v>
      </c>
      <c r="DK511" s="21">
        <v>227088.11</v>
      </c>
      <c r="DL511" s="21">
        <v>0</v>
      </c>
      <c r="DM511" s="21">
        <v>0</v>
      </c>
      <c r="DN511" s="21">
        <v>0</v>
      </c>
      <c r="DO511" s="21">
        <v>0</v>
      </c>
      <c r="DP511" s="21">
        <v>227088.11</v>
      </c>
    </row>
    <row r="512" spans="1:120" ht="14.25" x14ac:dyDescent="0.2">
      <c r="A512" s="34" t="s">
        <v>120</v>
      </c>
      <c r="B512" s="35" t="s">
        <v>122</v>
      </c>
      <c r="C512" s="35">
        <v>1</v>
      </c>
      <c r="D512" s="35" t="s">
        <v>124</v>
      </c>
      <c r="E512" s="35">
        <v>2</v>
      </c>
      <c r="F512" s="35">
        <v>5151</v>
      </c>
      <c r="G512" s="41" t="s">
        <v>112</v>
      </c>
      <c r="H512" s="49"/>
      <c r="I512" s="49">
        <v>7700</v>
      </c>
      <c r="J512" s="49">
        <v>7700</v>
      </c>
      <c r="K512" s="49"/>
      <c r="L512" s="49">
        <v>7700</v>
      </c>
      <c r="M512" s="49">
        <v>7700</v>
      </c>
      <c r="N512" s="49">
        <v>7700</v>
      </c>
      <c r="O512" s="50"/>
      <c r="DB512" s="20" t="s">
        <v>120</v>
      </c>
      <c r="DC512" s="20" t="s">
        <v>141</v>
      </c>
      <c r="DD512" s="20">
        <v>1</v>
      </c>
      <c r="DE512" s="20" t="s">
        <v>143</v>
      </c>
      <c r="DF512" s="20">
        <v>1</v>
      </c>
      <c r="DG512" s="20">
        <v>1522</v>
      </c>
      <c r="DH512" s="21" t="s">
        <v>145</v>
      </c>
      <c r="DI512" s="21">
        <v>185209.34</v>
      </c>
      <c r="DJ512" s="21">
        <v>0</v>
      </c>
      <c r="DK512" s="21">
        <v>185209.34</v>
      </c>
      <c r="DL512" s="21">
        <v>0</v>
      </c>
      <c r="DM512" s="21">
        <v>0</v>
      </c>
      <c r="DN512" s="21">
        <v>0</v>
      </c>
      <c r="DO512" s="21">
        <v>0</v>
      </c>
      <c r="DP512" s="21">
        <v>185209.34</v>
      </c>
    </row>
    <row r="513" spans="1:120" ht="14.25" x14ac:dyDescent="0.2">
      <c r="A513" s="34" t="s">
        <v>120</v>
      </c>
      <c r="B513" s="35" t="s">
        <v>122</v>
      </c>
      <c r="C513" s="35">
        <v>1</v>
      </c>
      <c r="D513" s="35" t="s">
        <v>124</v>
      </c>
      <c r="E513" s="35">
        <v>2</v>
      </c>
      <c r="F513" s="35">
        <v>5191</v>
      </c>
      <c r="G513" s="41" t="s">
        <v>93</v>
      </c>
      <c r="H513" s="49"/>
      <c r="I513" s="49">
        <v>-63</v>
      </c>
      <c r="J513" s="49">
        <v>-63</v>
      </c>
      <c r="K513" s="49"/>
      <c r="L513" s="49">
        <v>7937</v>
      </c>
      <c r="M513" s="49">
        <v>7937</v>
      </c>
      <c r="N513" s="49">
        <v>7937</v>
      </c>
      <c r="O513" s="50"/>
      <c r="DB513" s="20" t="s">
        <v>120</v>
      </c>
      <c r="DC513" s="20" t="s">
        <v>141</v>
      </c>
      <c r="DD513" s="20">
        <v>1</v>
      </c>
      <c r="DE513" s="20" t="s">
        <v>143</v>
      </c>
      <c r="DF513" s="20">
        <v>1</v>
      </c>
      <c r="DG513" s="20">
        <v>1541</v>
      </c>
      <c r="DH513" s="21" t="s">
        <v>19</v>
      </c>
      <c r="DI513" s="21">
        <v>807427.23</v>
      </c>
      <c r="DJ513" s="21">
        <v>0</v>
      </c>
      <c r="DK513" s="21">
        <v>807427.23</v>
      </c>
      <c r="DL513" s="21">
        <v>0</v>
      </c>
      <c r="DM513" s="21">
        <v>39877.129999999997</v>
      </c>
      <c r="DN513" s="21">
        <v>39877.129999999997</v>
      </c>
      <c r="DO513" s="21">
        <v>39877.129999999997</v>
      </c>
      <c r="DP513" s="21">
        <v>767550.1</v>
      </c>
    </row>
    <row r="514" spans="1:120" ht="14.25" x14ac:dyDescent="0.2">
      <c r="A514" s="34" t="s">
        <v>120</v>
      </c>
      <c r="B514" s="35" t="s">
        <v>126</v>
      </c>
      <c r="C514" s="35"/>
      <c r="D514" s="35"/>
      <c r="E514" s="35"/>
      <c r="F514" s="35"/>
      <c r="G514" s="41" t="s">
        <v>127</v>
      </c>
      <c r="H514" s="49">
        <v>2261604.48</v>
      </c>
      <c r="I514" s="49">
        <v>-110276.09</v>
      </c>
      <c r="J514" s="49">
        <v>2151328.39</v>
      </c>
      <c r="K514" s="49"/>
      <c r="L514" s="49">
        <v>2148328.39</v>
      </c>
      <c r="M514" s="49">
        <v>2148328.39</v>
      </c>
      <c r="N514" s="49">
        <v>2118222.11</v>
      </c>
      <c r="O514" s="50"/>
      <c r="DB514" s="20" t="s">
        <v>120</v>
      </c>
      <c r="DC514" s="20" t="s">
        <v>141</v>
      </c>
      <c r="DD514" s="20">
        <v>1</v>
      </c>
      <c r="DE514" s="20" t="s">
        <v>143</v>
      </c>
      <c r="DF514" s="20">
        <v>1</v>
      </c>
      <c r="DG514" s="20">
        <v>2111</v>
      </c>
      <c r="DH514" s="21" t="s">
        <v>20</v>
      </c>
      <c r="DI514" s="21">
        <v>38641</v>
      </c>
      <c r="DJ514" s="21">
        <v>0</v>
      </c>
      <c r="DK514" s="21">
        <v>38641</v>
      </c>
      <c r="DL514" s="21">
        <v>0</v>
      </c>
      <c r="DM514" s="21">
        <v>109.04</v>
      </c>
      <c r="DN514" s="21">
        <v>109.04</v>
      </c>
      <c r="DO514" s="21">
        <v>0</v>
      </c>
      <c r="DP514" s="21">
        <v>38531.96</v>
      </c>
    </row>
    <row r="515" spans="1:120" ht="14.25" x14ac:dyDescent="0.2">
      <c r="A515" s="34" t="s">
        <v>120</v>
      </c>
      <c r="B515" s="35" t="s">
        <v>126</v>
      </c>
      <c r="C515" s="35">
        <v>1</v>
      </c>
      <c r="D515" s="35"/>
      <c r="E515" s="35"/>
      <c r="F515" s="35"/>
      <c r="G515" s="41" t="s">
        <v>9</v>
      </c>
      <c r="H515" s="49">
        <v>2261604.48</v>
      </c>
      <c r="I515" s="49">
        <v>-150276.09</v>
      </c>
      <c r="J515" s="49">
        <v>2111328.39</v>
      </c>
      <c r="K515" s="49"/>
      <c r="L515" s="49">
        <v>2108328.39</v>
      </c>
      <c r="M515" s="49">
        <v>2108328.39</v>
      </c>
      <c r="N515" s="49">
        <v>2078222.11</v>
      </c>
      <c r="O515" s="50"/>
      <c r="DB515" s="20" t="s">
        <v>120</v>
      </c>
      <c r="DC515" s="20" t="s">
        <v>141</v>
      </c>
      <c r="DD515" s="20">
        <v>1</v>
      </c>
      <c r="DE515" s="20" t="s">
        <v>143</v>
      </c>
      <c r="DF515" s="20">
        <v>1</v>
      </c>
      <c r="DG515" s="20">
        <v>2112</v>
      </c>
      <c r="DH515" s="21" t="s">
        <v>133</v>
      </c>
      <c r="DI515" s="21">
        <v>5000</v>
      </c>
      <c r="DJ515" s="21">
        <v>0</v>
      </c>
      <c r="DK515" s="21">
        <v>5000</v>
      </c>
      <c r="DL515" s="21">
        <v>0</v>
      </c>
      <c r="DM515" s="21">
        <v>116</v>
      </c>
      <c r="DN515" s="21">
        <v>116</v>
      </c>
      <c r="DO515" s="21">
        <v>116</v>
      </c>
      <c r="DP515" s="21">
        <v>4884</v>
      </c>
    </row>
    <row r="516" spans="1:120" ht="14.25" x14ac:dyDescent="0.2">
      <c r="A516" s="34" t="s">
        <v>120</v>
      </c>
      <c r="B516" s="35" t="s">
        <v>126</v>
      </c>
      <c r="C516" s="35">
        <v>1</v>
      </c>
      <c r="D516" s="35" t="s">
        <v>124</v>
      </c>
      <c r="E516" s="35"/>
      <c r="F516" s="35"/>
      <c r="G516" s="41" t="s">
        <v>125</v>
      </c>
      <c r="H516" s="49">
        <v>2261604.48</v>
      </c>
      <c r="I516" s="49">
        <v>-150276.09</v>
      </c>
      <c r="J516" s="49">
        <v>2111328.39</v>
      </c>
      <c r="K516" s="49"/>
      <c r="L516" s="49">
        <v>2108328.39</v>
      </c>
      <c r="M516" s="49">
        <v>2108328.39</v>
      </c>
      <c r="N516" s="49">
        <v>2078222.11</v>
      </c>
      <c r="O516" s="50"/>
      <c r="DB516" s="20" t="s">
        <v>120</v>
      </c>
      <c r="DC516" s="20" t="s">
        <v>141</v>
      </c>
      <c r="DD516" s="20">
        <v>1</v>
      </c>
      <c r="DE516" s="20" t="s">
        <v>143</v>
      </c>
      <c r="DF516" s="20">
        <v>1</v>
      </c>
      <c r="DG516" s="20">
        <v>2141</v>
      </c>
      <c r="DH516" s="21" t="s">
        <v>46</v>
      </c>
      <c r="DI516" s="21">
        <v>200000</v>
      </c>
      <c r="DJ516" s="21">
        <v>0</v>
      </c>
      <c r="DK516" s="21">
        <v>200000</v>
      </c>
      <c r="DL516" s="21">
        <v>0</v>
      </c>
      <c r="DM516" s="21">
        <v>0</v>
      </c>
      <c r="DN516" s="21">
        <v>0</v>
      </c>
      <c r="DO516" s="21">
        <v>0</v>
      </c>
      <c r="DP516" s="21">
        <v>200000</v>
      </c>
    </row>
    <row r="517" spans="1:120" ht="14.25" x14ac:dyDescent="0.2">
      <c r="A517" s="34" t="s">
        <v>120</v>
      </c>
      <c r="B517" s="35" t="s">
        <v>126</v>
      </c>
      <c r="C517" s="35">
        <v>1</v>
      </c>
      <c r="D517" s="35" t="s">
        <v>124</v>
      </c>
      <c r="E517" s="35">
        <v>1</v>
      </c>
      <c r="F517" s="35"/>
      <c r="G517" s="41" t="s">
        <v>12</v>
      </c>
      <c r="H517" s="49">
        <v>2261604.48</v>
      </c>
      <c r="I517" s="49">
        <v>-150276.09</v>
      </c>
      <c r="J517" s="49">
        <v>2111328.39</v>
      </c>
      <c r="K517" s="49"/>
      <c r="L517" s="49">
        <v>2108328.39</v>
      </c>
      <c r="M517" s="49">
        <v>2108328.39</v>
      </c>
      <c r="N517" s="49">
        <v>2078222.11</v>
      </c>
      <c r="O517" s="50"/>
      <c r="DB517" s="20" t="s">
        <v>120</v>
      </c>
      <c r="DC517" s="20" t="s">
        <v>141</v>
      </c>
      <c r="DD517" s="20">
        <v>1</v>
      </c>
      <c r="DE517" s="20" t="s">
        <v>143</v>
      </c>
      <c r="DF517" s="20">
        <v>1</v>
      </c>
      <c r="DG517" s="20">
        <v>2151</v>
      </c>
      <c r="DH517" s="21" t="s">
        <v>105</v>
      </c>
      <c r="DI517" s="21">
        <v>44536</v>
      </c>
      <c r="DJ517" s="21">
        <v>0</v>
      </c>
      <c r="DK517" s="21">
        <v>44536</v>
      </c>
      <c r="DL517" s="21">
        <v>0</v>
      </c>
      <c r="DM517" s="21">
        <v>1601.6</v>
      </c>
      <c r="DN517" s="21">
        <v>1601.6</v>
      </c>
      <c r="DO517" s="21">
        <v>1601.6</v>
      </c>
      <c r="DP517" s="21">
        <v>42934.400000000001</v>
      </c>
    </row>
    <row r="518" spans="1:120" ht="14.25" x14ac:dyDescent="0.2">
      <c r="A518" s="34" t="s">
        <v>120</v>
      </c>
      <c r="B518" s="35" t="s">
        <v>126</v>
      </c>
      <c r="C518" s="35">
        <v>1</v>
      </c>
      <c r="D518" s="35" t="s">
        <v>124</v>
      </c>
      <c r="E518" s="35">
        <v>1</v>
      </c>
      <c r="F518" s="35">
        <v>1131</v>
      </c>
      <c r="G518" s="41" t="s">
        <v>13</v>
      </c>
      <c r="H518" s="49">
        <v>944061.31</v>
      </c>
      <c r="I518" s="49">
        <v>16250.43</v>
      </c>
      <c r="J518" s="49">
        <v>960311.74</v>
      </c>
      <c r="K518" s="49"/>
      <c r="L518" s="49">
        <v>960311.74</v>
      </c>
      <c r="M518" s="49">
        <v>960311.74</v>
      </c>
      <c r="N518" s="49">
        <v>937175.69</v>
      </c>
      <c r="O518" s="50"/>
      <c r="DB518" s="20" t="s">
        <v>120</v>
      </c>
      <c r="DC518" s="20" t="s">
        <v>141</v>
      </c>
      <c r="DD518" s="20">
        <v>1</v>
      </c>
      <c r="DE518" s="20" t="s">
        <v>143</v>
      </c>
      <c r="DF518" s="20">
        <v>1</v>
      </c>
      <c r="DG518" s="20">
        <v>2161</v>
      </c>
      <c r="DH518" s="21" t="s">
        <v>40</v>
      </c>
      <c r="DI518" s="21">
        <v>30000</v>
      </c>
      <c r="DJ518" s="21">
        <v>0</v>
      </c>
      <c r="DK518" s="21">
        <v>30000</v>
      </c>
      <c r="DL518" s="21">
        <v>0</v>
      </c>
      <c r="DM518" s="21">
        <v>5025.12</v>
      </c>
      <c r="DN518" s="21">
        <v>5025.12</v>
      </c>
      <c r="DO518" s="21">
        <v>0</v>
      </c>
      <c r="DP518" s="21">
        <v>24974.880000000001</v>
      </c>
    </row>
    <row r="519" spans="1:120" ht="14.25" x14ac:dyDescent="0.2">
      <c r="A519" s="34" t="s">
        <v>120</v>
      </c>
      <c r="B519" s="35" t="s">
        <v>126</v>
      </c>
      <c r="C519" s="35">
        <v>1</v>
      </c>
      <c r="D519" s="35" t="s">
        <v>124</v>
      </c>
      <c r="E519" s="35">
        <v>1</v>
      </c>
      <c r="F519" s="35">
        <v>1321</v>
      </c>
      <c r="G519" s="41" t="s">
        <v>14</v>
      </c>
      <c r="H519" s="49">
        <v>23937.96</v>
      </c>
      <c r="I519" s="49">
        <v>299.27</v>
      </c>
      <c r="J519" s="49">
        <v>24237.23</v>
      </c>
      <c r="K519" s="49"/>
      <c r="L519" s="49">
        <v>24237.23</v>
      </c>
      <c r="M519" s="49">
        <v>24237.23</v>
      </c>
      <c r="N519" s="49">
        <v>24237.23</v>
      </c>
      <c r="O519" s="50"/>
      <c r="DB519" s="20" t="s">
        <v>120</v>
      </c>
      <c r="DC519" s="20" t="s">
        <v>141</v>
      </c>
      <c r="DD519" s="20">
        <v>1</v>
      </c>
      <c r="DE519" s="20" t="s">
        <v>143</v>
      </c>
      <c r="DF519" s="20">
        <v>1</v>
      </c>
      <c r="DG519" s="20">
        <v>2212</v>
      </c>
      <c r="DH519" s="21" t="s">
        <v>21</v>
      </c>
      <c r="DI519" s="21">
        <v>15000</v>
      </c>
      <c r="DJ519" s="21">
        <v>0</v>
      </c>
      <c r="DK519" s="21">
        <v>15000</v>
      </c>
      <c r="DL519" s="21">
        <v>0</v>
      </c>
      <c r="DM519" s="21">
        <v>918</v>
      </c>
      <c r="DN519" s="21">
        <v>918</v>
      </c>
      <c r="DO519" s="21">
        <v>561</v>
      </c>
      <c r="DP519" s="21">
        <v>14082</v>
      </c>
    </row>
    <row r="520" spans="1:120" ht="14.25" x14ac:dyDescent="0.2">
      <c r="A520" s="34" t="s">
        <v>120</v>
      </c>
      <c r="B520" s="35" t="s">
        <v>126</v>
      </c>
      <c r="C520" s="35">
        <v>1</v>
      </c>
      <c r="D520" s="35" t="s">
        <v>124</v>
      </c>
      <c r="E520" s="35">
        <v>1</v>
      </c>
      <c r="F520" s="35">
        <v>1323</v>
      </c>
      <c r="G520" s="41" t="s">
        <v>15</v>
      </c>
      <c r="H520" s="49">
        <v>161742.96</v>
      </c>
      <c r="I520" s="49">
        <v>-1757.3</v>
      </c>
      <c r="J520" s="49">
        <v>159985.66</v>
      </c>
      <c r="K520" s="49"/>
      <c r="L520" s="49">
        <v>159985.66</v>
      </c>
      <c r="M520" s="49">
        <v>159985.66</v>
      </c>
      <c r="N520" s="49">
        <v>159985.66</v>
      </c>
      <c r="O520" s="50"/>
      <c r="DB520" s="20" t="s">
        <v>120</v>
      </c>
      <c r="DC520" s="20" t="s">
        <v>141</v>
      </c>
      <c r="DD520" s="20">
        <v>1</v>
      </c>
      <c r="DE520" s="20" t="s">
        <v>143</v>
      </c>
      <c r="DF520" s="20">
        <v>1</v>
      </c>
      <c r="DG520" s="20">
        <v>2491</v>
      </c>
      <c r="DH520" s="21" t="s">
        <v>51</v>
      </c>
      <c r="DI520" s="21">
        <v>60000</v>
      </c>
      <c r="DJ520" s="21">
        <v>0</v>
      </c>
      <c r="DK520" s="21">
        <v>60000</v>
      </c>
      <c r="DL520" s="21">
        <v>0</v>
      </c>
      <c r="DM520" s="21">
        <v>0</v>
      </c>
      <c r="DN520" s="21">
        <v>0</v>
      </c>
      <c r="DO520" s="21">
        <v>0</v>
      </c>
      <c r="DP520" s="21">
        <v>60000</v>
      </c>
    </row>
    <row r="521" spans="1:120" ht="14.25" x14ac:dyDescent="0.2">
      <c r="A521" s="34" t="s">
        <v>120</v>
      </c>
      <c r="B521" s="35" t="s">
        <v>126</v>
      </c>
      <c r="C521" s="35">
        <v>1</v>
      </c>
      <c r="D521" s="35" t="s">
        <v>124</v>
      </c>
      <c r="E521" s="35">
        <v>1</v>
      </c>
      <c r="F521" s="35">
        <v>1413</v>
      </c>
      <c r="G521" s="41" t="s">
        <v>16</v>
      </c>
      <c r="H521" s="49">
        <v>241728.1</v>
      </c>
      <c r="I521" s="49">
        <v>-19138.099999999999</v>
      </c>
      <c r="J521" s="49">
        <v>222590</v>
      </c>
      <c r="K521" s="49"/>
      <c r="L521" s="49">
        <v>222590</v>
      </c>
      <c r="M521" s="49">
        <v>222590</v>
      </c>
      <c r="N521" s="49">
        <v>222590</v>
      </c>
      <c r="O521" s="50"/>
      <c r="DB521" s="20" t="s">
        <v>120</v>
      </c>
      <c r="DC521" s="20" t="s">
        <v>141</v>
      </c>
      <c r="DD521" s="20">
        <v>1</v>
      </c>
      <c r="DE521" s="20" t="s">
        <v>143</v>
      </c>
      <c r="DF521" s="20">
        <v>1</v>
      </c>
      <c r="DG521" s="20">
        <v>2612</v>
      </c>
      <c r="DH521" s="21" t="s">
        <v>22</v>
      </c>
      <c r="DI521" s="21">
        <v>100000</v>
      </c>
      <c r="DJ521" s="21">
        <v>0</v>
      </c>
      <c r="DK521" s="21">
        <v>100000</v>
      </c>
      <c r="DL521" s="21">
        <v>0</v>
      </c>
      <c r="DM521" s="21">
        <v>3372.8</v>
      </c>
      <c r="DN521" s="21">
        <v>3372.8</v>
      </c>
      <c r="DO521" s="21">
        <v>0</v>
      </c>
      <c r="DP521" s="21">
        <v>96627.199999999997</v>
      </c>
    </row>
    <row r="522" spans="1:120" ht="14.25" x14ac:dyDescent="0.2">
      <c r="A522" s="34" t="s">
        <v>120</v>
      </c>
      <c r="B522" s="35" t="s">
        <v>126</v>
      </c>
      <c r="C522" s="35">
        <v>1</v>
      </c>
      <c r="D522" s="35" t="s">
        <v>124</v>
      </c>
      <c r="E522" s="35">
        <v>1</v>
      </c>
      <c r="F522" s="35">
        <v>1421</v>
      </c>
      <c r="G522" s="41" t="s">
        <v>17</v>
      </c>
      <c r="H522" s="49">
        <v>68285.13</v>
      </c>
      <c r="I522" s="49">
        <v>790.3</v>
      </c>
      <c r="J522" s="49">
        <v>69075.429999999993</v>
      </c>
      <c r="K522" s="49"/>
      <c r="L522" s="49">
        <v>69075.429999999993</v>
      </c>
      <c r="M522" s="49">
        <v>69075.429999999993</v>
      </c>
      <c r="N522" s="49">
        <v>69075.429999999993</v>
      </c>
      <c r="O522" s="50"/>
      <c r="DB522" s="20" t="s">
        <v>120</v>
      </c>
      <c r="DC522" s="20" t="s">
        <v>141</v>
      </c>
      <c r="DD522" s="20">
        <v>1</v>
      </c>
      <c r="DE522" s="20" t="s">
        <v>143</v>
      </c>
      <c r="DF522" s="20">
        <v>1</v>
      </c>
      <c r="DG522" s="20">
        <v>2921</v>
      </c>
      <c r="DH522" s="21" t="s">
        <v>42</v>
      </c>
      <c r="DI522" s="21">
        <v>74984.23</v>
      </c>
      <c r="DJ522" s="21">
        <v>0</v>
      </c>
      <c r="DK522" s="21">
        <v>74984.23</v>
      </c>
      <c r="DL522" s="21">
        <v>0</v>
      </c>
      <c r="DM522" s="21">
        <v>1638.88</v>
      </c>
      <c r="DN522" s="21">
        <v>1638.88</v>
      </c>
      <c r="DO522" s="21">
        <v>862</v>
      </c>
      <c r="DP522" s="21">
        <v>73345.350000000006</v>
      </c>
    </row>
    <row r="523" spans="1:120" ht="14.25" x14ac:dyDescent="0.2">
      <c r="A523" s="34" t="s">
        <v>120</v>
      </c>
      <c r="B523" s="35" t="s">
        <v>126</v>
      </c>
      <c r="C523" s="35">
        <v>1</v>
      </c>
      <c r="D523" s="35" t="s">
        <v>124</v>
      </c>
      <c r="E523" s="35">
        <v>1</v>
      </c>
      <c r="F523" s="35">
        <v>1431</v>
      </c>
      <c r="G523" s="41" t="s">
        <v>18</v>
      </c>
      <c r="H523" s="49">
        <v>70333.69</v>
      </c>
      <c r="I523" s="49">
        <v>-277.14999999999998</v>
      </c>
      <c r="J523" s="49">
        <v>70056.539999999994</v>
      </c>
      <c r="K523" s="49"/>
      <c r="L523" s="49">
        <v>70056.539999999994</v>
      </c>
      <c r="M523" s="49">
        <v>70056.539999999994</v>
      </c>
      <c r="N523" s="49">
        <v>70056.539999999994</v>
      </c>
      <c r="O523" s="50"/>
      <c r="DB523" s="20" t="s">
        <v>120</v>
      </c>
      <c r="DC523" s="20" t="s">
        <v>141</v>
      </c>
      <c r="DD523" s="20">
        <v>1</v>
      </c>
      <c r="DE523" s="20" t="s">
        <v>143</v>
      </c>
      <c r="DF523" s="20">
        <v>1</v>
      </c>
      <c r="DG523" s="20">
        <v>2941</v>
      </c>
      <c r="DH523" s="21" t="s">
        <v>23</v>
      </c>
      <c r="DI523" s="21">
        <v>12000</v>
      </c>
      <c r="DJ523" s="21">
        <v>0</v>
      </c>
      <c r="DK523" s="21">
        <v>12000</v>
      </c>
      <c r="DL523" s="21">
        <v>0</v>
      </c>
      <c r="DM523" s="21">
        <v>0</v>
      </c>
      <c r="DN523" s="21">
        <v>0</v>
      </c>
      <c r="DO523" s="21">
        <v>0</v>
      </c>
      <c r="DP523" s="21">
        <v>12000</v>
      </c>
    </row>
    <row r="524" spans="1:120" ht="14.25" x14ac:dyDescent="0.2">
      <c r="A524" s="34" t="s">
        <v>120</v>
      </c>
      <c r="B524" s="35" t="s">
        <v>126</v>
      </c>
      <c r="C524" s="35">
        <v>1</v>
      </c>
      <c r="D524" s="35" t="s">
        <v>124</v>
      </c>
      <c r="E524" s="35">
        <v>1</v>
      </c>
      <c r="F524" s="35">
        <v>1541</v>
      </c>
      <c r="G524" s="41" t="s">
        <v>19</v>
      </c>
      <c r="H524" s="49">
        <v>236015.33</v>
      </c>
      <c r="I524" s="49">
        <v>3229.95</v>
      </c>
      <c r="J524" s="49">
        <v>239245.28</v>
      </c>
      <c r="K524" s="49"/>
      <c r="L524" s="49">
        <v>239245.28</v>
      </c>
      <c r="M524" s="49">
        <v>239245.28</v>
      </c>
      <c r="N524" s="49">
        <v>233461.27</v>
      </c>
      <c r="O524" s="50"/>
      <c r="DB524" s="20" t="s">
        <v>120</v>
      </c>
      <c r="DC524" s="20" t="s">
        <v>141</v>
      </c>
      <c r="DD524" s="20">
        <v>1</v>
      </c>
      <c r="DE524" s="20" t="s">
        <v>143</v>
      </c>
      <c r="DF524" s="20">
        <v>1</v>
      </c>
      <c r="DG524" s="20">
        <v>2961</v>
      </c>
      <c r="DH524" s="21" t="s">
        <v>146</v>
      </c>
      <c r="DI524" s="21">
        <v>30000</v>
      </c>
      <c r="DJ524" s="21">
        <v>0</v>
      </c>
      <c r="DK524" s="21">
        <v>30000</v>
      </c>
      <c r="DL524" s="21">
        <v>0</v>
      </c>
      <c r="DM524" s="21">
        <v>0</v>
      </c>
      <c r="DN524" s="21">
        <v>0</v>
      </c>
      <c r="DO524" s="21">
        <v>0</v>
      </c>
      <c r="DP524" s="21">
        <v>30000</v>
      </c>
    </row>
    <row r="525" spans="1:120" ht="14.25" x14ac:dyDescent="0.2">
      <c r="A525" s="34" t="s">
        <v>120</v>
      </c>
      <c r="B525" s="35" t="s">
        <v>126</v>
      </c>
      <c r="C525" s="35">
        <v>1</v>
      </c>
      <c r="D525" s="35" t="s">
        <v>124</v>
      </c>
      <c r="E525" s="35">
        <v>1</v>
      </c>
      <c r="F525" s="35">
        <v>2111</v>
      </c>
      <c r="G525" s="41" t="s">
        <v>20</v>
      </c>
      <c r="H525" s="49">
        <v>10000</v>
      </c>
      <c r="I525" s="49">
        <v>4.08</v>
      </c>
      <c r="J525" s="49">
        <v>10004.08</v>
      </c>
      <c r="K525" s="49"/>
      <c r="L525" s="49">
        <v>7004.08</v>
      </c>
      <c r="M525" s="49">
        <v>7004.08</v>
      </c>
      <c r="N525" s="49">
        <v>5817.86</v>
      </c>
      <c r="O525" s="50"/>
      <c r="DB525" s="20" t="s">
        <v>120</v>
      </c>
      <c r="DC525" s="20" t="s">
        <v>141</v>
      </c>
      <c r="DD525" s="20">
        <v>1</v>
      </c>
      <c r="DE525" s="20" t="s">
        <v>143</v>
      </c>
      <c r="DF525" s="20">
        <v>1</v>
      </c>
      <c r="DG525" s="20">
        <v>3111</v>
      </c>
      <c r="DH525" s="21" t="s">
        <v>52</v>
      </c>
      <c r="DI525" s="21">
        <v>165000</v>
      </c>
      <c r="DJ525" s="21">
        <v>0</v>
      </c>
      <c r="DK525" s="21">
        <v>165000</v>
      </c>
      <c r="DL525" s="21">
        <v>0</v>
      </c>
      <c r="DM525" s="21">
        <v>0</v>
      </c>
      <c r="DN525" s="21">
        <v>0</v>
      </c>
      <c r="DO525" s="21">
        <v>0</v>
      </c>
      <c r="DP525" s="21">
        <v>165000</v>
      </c>
    </row>
    <row r="526" spans="1:120" ht="14.25" x14ac:dyDescent="0.2">
      <c r="A526" s="34" t="s">
        <v>120</v>
      </c>
      <c r="B526" s="35" t="s">
        <v>126</v>
      </c>
      <c r="C526" s="35">
        <v>1</v>
      </c>
      <c r="D526" s="35" t="s">
        <v>124</v>
      </c>
      <c r="E526" s="35">
        <v>1</v>
      </c>
      <c r="F526" s="35">
        <v>2141</v>
      </c>
      <c r="G526" s="41" t="s">
        <v>46</v>
      </c>
      <c r="H526" s="49">
        <v>3500</v>
      </c>
      <c r="I526" s="49">
        <v>-3100</v>
      </c>
      <c r="J526" s="49">
        <v>400</v>
      </c>
      <c r="K526" s="49"/>
      <c r="L526" s="49">
        <v>400</v>
      </c>
      <c r="M526" s="49">
        <v>400</v>
      </c>
      <c r="N526" s="49">
        <v>400</v>
      </c>
      <c r="O526" s="50"/>
      <c r="DB526" s="20" t="s">
        <v>120</v>
      </c>
      <c r="DC526" s="20" t="s">
        <v>141</v>
      </c>
      <c r="DD526" s="20">
        <v>1</v>
      </c>
      <c r="DE526" s="20" t="s">
        <v>143</v>
      </c>
      <c r="DF526" s="20">
        <v>1</v>
      </c>
      <c r="DG526" s="20">
        <v>3121</v>
      </c>
      <c r="DH526" s="21" t="s">
        <v>43</v>
      </c>
      <c r="DI526" s="21">
        <v>3000</v>
      </c>
      <c r="DJ526" s="21">
        <v>0</v>
      </c>
      <c r="DK526" s="21">
        <v>3000</v>
      </c>
      <c r="DL526" s="21">
        <v>0</v>
      </c>
      <c r="DM526" s="21">
        <v>1590</v>
      </c>
      <c r="DN526" s="21">
        <v>1590</v>
      </c>
      <c r="DO526" s="21">
        <v>1590</v>
      </c>
      <c r="DP526" s="21">
        <v>1410</v>
      </c>
    </row>
    <row r="527" spans="1:120" ht="14.25" x14ac:dyDescent="0.2">
      <c r="A527" s="34" t="s">
        <v>120</v>
      </c>
      <c r="B527" s="35" t="s">
        <v>126</v>
      </c>
      <c r="C527" s="35">
        <v>1</v>
      </c>
      <c r="D527" s="35" t="s">
        <v>124</v>
      </c>
      <c r="E527" s="35">
        <v>1</v>
      </c>
      <c r="F527" s="35">
        <v>2161</v>
      </c>
      <c r="G527" s="41" t="s">
        <v>40</v>
      </c>
      <c r="H527" s="49">
        <v>5000</v>
      </c>
      <c r="I527" s="49">
        <v>-964.36</v>
      </c>
      <c r="J527" s="49">
        <v>4035.64</v>
      </c>
      <c r="K527" s="49"/>
      <c r="L527" s="49">
        <v>4035.64</v>
      </c>
      <c r="M527" s="49">
        <v>4035.64</v>
      </c>
      <c r="N527" s="49">
        <v>4035.64</v>
      </c>
      <c r="O527" s="50"/>
      <c r="DB527" s="20" t="s">
        <v>120</v>
      </c>
      <c r="DC527" s="20" t="s">
        <v>141</v>
      </c>
      <c r="DD527" s="20">
        <v>1</v>
      </c>
      <c r="DE527" s="20" t="s">
        <v>143</v>
      </c>
      <c r="DF527" s="20">
        <v>1</v>
      </c>
      <c r="DG527" s="20">
        <v>3131</v>
      </c>
      <c r="DH527" s="21" t="s">
        <v>53</v>
      </c>
      <c r="DI527" s="21">
        <v>32084</v>
      </c>
      <c r="DJ527" s="21">
        <v>0</v>
      </c>
      <c r="DK527" s="21">
        <v>32084</v>
      </c>
      <c r="DL527" s="21">
        <v>0</v>
      </c>
      <c r="DM527" s="21">
        <v>4404.26</v>
      </c>
      <c r="DN527" s="21">
        <v>4404.26</v>
      </c>
      <c r="DO527" s="21">
        <v>4404.26</v>
      </c>
      <c r="DP527" s="21">
        <v>27679.74</v>
      </c>
    </row>
    <row r="528" spans="1:120" ht="14.25" x14ac:dyDescent="0.2">
      <c r="A528" s="34" t="s">
        <v>120</v>
      </c>
      <c r="B528" s="35" t="s">
        <v>126</v>
      </c>
      <c r="C528" s="35">
        <v>1</v>
      </c>
      <c r="D528" s="35" t="s">
        <v>124</v>
      </c>
      <c r="E528" s="35">
        <v>1</v>
      </c>
      <c r="F528" s="35">
        <v>2171</v>
      </c>
      <c r="G528" s="41" t="s">
        <v>47</v>
      </c>
      <c r="H528" s="49">
        <v>25000</v>
      </c>
      <c r="I528" s="49">
        <v>-21657.05</v>
      </c>
      <c r="J528" s="49">
        <v>3342.95</v>
      </c>
      <c r="K528" s="49"/>
      <c r="L528" s="49">
        <v>3342.95</v>
      </c>
      <c r="M528" s="49">
        <v>3342.95</v>
      </c>
      <c r="N528" s="49">
        <v>3342.95</v>
      </c>
      <c r="O528" s="50"/>
      <c r="DB528" s="20" t="s">
        <v>120</v>
      </c>
      <c r="DC528" s="20" t="s">
        <v>141</v>
      </c>
      <c r="DD528" s="20">
        <v>1</v>
      </c>
      <c r="DE528" s="20" t="s">
        <v>143</v>
      </c>
      <c r="DF528" s="20">
        <v>1</v>
      </c>
      <c r="DG528" s="20">
        <v>3141</v>
      </c>
      <c r="DH528" s="21" t="s">
        <v>44</v>
      </c>
      <c r="DI528" s="21">
        <v>43000</v>
      </c>
      <c r="DJ528" s="21">
        <v>0</v>
      </c>
      <c r="DK528" s="21">
        <v>43000</v>
      </c>
      <c r="DL528" s="21">
        <v>0</v>
      </c>
      <c r="DM528" s="21">
        <v>3471</v>
      </c>
      <c r="DN528" s="21">
        <v>3471</v>
      </c>
      <c r="DO528" s="21">
        <v>1824</v>
      </c>
      <c r="DP528" s="21">
        <v>39529</v>
      </c>
    </row>
    <row r="529" spans="1:120" ht="14.25" x14ac:dyDescent="0.2">
      <c r="A529" s="34" t="s">
        <v>120</v>
      </c>
      <c r="B529" s="35" t="s">
        <v>126</v>
      </c>
      <c r="C529" s="35">
        <v>1</v>
      </c>
      <c r="D529" s="35" t="s">
        <v>124</v>
      </c>
      <c r="E529" s="35">
        <v>1</v>
      </c>
      <c r="F529" s="35">
        <v>2212</v>
      </c>
      <c r="G529" s="41" t="s">
        <v>21</v>
      </c>
      <c r="H529" s="49">
        <v>110000</v>
      </c>
      <c r="I529" s="49">
        <v>-33085.919999999998</v>
      </c>
      <c r="J529" s="49">
        <v>76914.080000000002</v>
      </c>
      <c r="K529" s="49"/>
      <c r="L529" s="49">
        <v>76914.080000000002</v>
      </c>
      <c r="M529" s="49">
        <v>76914.080000000002</v>
      </c>
      <c r="N529" s="49">
        <v>76914.080000000002</v>
      </c>
      <c r="O529" s="50"/>
      <c r="DB529" s="20" t="s">
        <v>120</v>
      </c>
      <c r="DC529" s="20" t="s">
        <v>141</v>
      </c>
      <c r="DD529" s="20">
        <v>1</v>
      </c>
      <c r="DE529" s="20" t="s">
        <v>143</v>
      </c>
      <c r="DF529" s="20">
        <v>1</v>
      </c>
      <c r="DG529" s="20">
        <v>3152</v>
      </c>
      <c r="DH529" s="21" t="s">
        <v>147</v>
      </c>
      <c r="DI529" s="21">
        <v>90000</v>
      </c>
      <c r="DJ529" s="21">
        <v>0</v>
      </c>
      <c r="DK529" s="21">
        <v>90000</v>
      </c>
      <c r="DL529" s="21">
        <v>0</v>
      </c>
      <c r="DM529" s="21">
        <v>12872</v>
      </c>
      <c r="DN529" s="21">
        <v>12872</v>
      </c>
      <c r="DO529" s="21">
        <v>10854</v>
      </c>
      <c r="DP529" s="21">
        <v>77128</v>
      </c>
    </row>
    <row r="530" spans="1:120" ht="14.25" x14ac:dyDescent="0.2">
      <c r="A530" s="34" t="s">
        <v>120</v>
      </c>
      <c r="B530" s="35" t="s">
        <v>126</v>
      </c>
      <c r="C530" s="35">
        <v>1</v>
      </c>
      <c r="D530" s="35" t="s">
        <v>124</v>
      </c>
      <c r="E530" s="35">
        <v>1</v>
      </c>
      <c r="F530" s="35">
        <v>2231</v>
      </c>
      <c r="G530" s="41" t="s">
        <v>50</v>
      </c>
      <c r="H530" s="49">
        <v>5000</v>
      </c>
      <c r="I530" s="49">
        <v>-5000</v>
      </c>
      <c r="J530" s="49"/>
      <c r="K530" s="49"/>
      <c r="L530" s="49"/>
      <c r="M530" s="49"/>
      <c r="N530" s="49"/>
      <c r="O530" s="50"/>
      <c r="DB530" s="20" t="s">
        <v>120</v>
      </c>
      <c r="DC530" s="20" t="s">
        <v>141</v>
      </c>
      <c r="DD530" s="20">
        <v>1</v>
      </c>
      <c r="DE530" s="20" t="s">
        <v>143</v>
      </c>
      <c r="DF530" s="20">
        <v>1</v>
      </c>
      <c r="DG530" s="20">
        <v>3171</v>
      </c>
      <c r="DH530" s="21" t="s">
        <v>148</v>
      </c>
      <c r="DI530" s="21">
        <v>25000</v>
      </c>
      <c r="DJ530" s="21">
        <v>0</v>
      </c>
      <c r="DK530" s="21">
        <v>25000</v>
      </c>
      <c r="DL530" s="21">
        <v>0</v>
      </c>
      <c r="DM530" s="21">
        <v>0</v>
      </c>
      <c r="DN530" s="21">
        <v>0</v>
      </c>
      <c r="DO530" s="21">
        <v>0</v>
      </c>
      <c r="DP530" s="21">
        <v>25000</v>
      </c>
    </row>
    <row r="531" spans="1:120" ht="14.25" x14ac:dyDescent="0.2">
      <c r="A531" s="34" t="s">
        <v>120</v>
      </c>
      <c r="B531" s="35" t="s">
        <v>126</v>
      </c>
      <c r="C531" s="35">
        <v>1</v>
      </c>
      <c r="D531" s="35" t="s">
        <v>124</v>
      </c>
      <c r="E531" s="35">
        <v>1</v>
      </c>
      <c r="F531" s="35">
        <v>2311</v>
      </c>
      <c r="G531" s="41" t="s">
        <v>128</v>
      </c>
      <c r="H531" s="49">
        <v>190000</v>
      </c>
      <c r="I531" s="49">
        <v>-6189.41</v>
      </c>
      <c r="J531" s="49">
        <v>183810.59</v>
      </c>
      <c r="K531" s="49"/>
      <c r="L531" s="49">
        <v>183810.59</v>
      </c>
      <c r="M531" s="49">
        <v>183810.59</v>
      </c>
      <c r="N531" s="49">
        <v>183810.59</v>
      </c>
      <c r="O531" s="50"/>
      <c r="DB531" s="20" t="s">
        <v>120</v>
      </c>
      <c r="DC531" s="20" t="s">
        <v>141</v>
      </c>
      <c r="DD531" s="20">
        <v>1</v>
      </c>
      <c r="DE531" s="20" t="s">
        <v>143</v>
      </c>
      <c r="DF531" s="20">
        <v>1</v>
      </c>
      <c r="DG531" s="20">
        <v>3181</v>
      </c>
      <c r="DH531" s="21" t="s">
        <v>106</v>
      </c>
      <c r="DI531" s="21">
        <v>5000</v>
      </c>
      <c r="DJ531" s="21">
        <v>0</v>
      </c>
      <c r="DK531" s="21">
        <v>5000</v>
      </c>
      <c r="DL531" s="21">
        <v>0</v>
      </c>
      <c r="DM531" s="21">
        <v>0</v>
      </c>
      <c r="DN531" s="21">
        <v>0</v>
      </c>
      <c r="DO531" s="21">
        <v>0</v>
      </c>
      <c r="DP531" s="21">
        <v>5000</v>
      </c>
    </row>
    <row r="532" spans="1:120" ht="14.25" x14ac:dyDescent="0.2">
      <c r="A532" s="34" t="s">
        <v>120</v>
      </c>
      <c r="B532" s="35" t="s">
        <v>126</v>
      </c>
      <c r="C532" s="35">
        <v>1</v>
      </c>
      <c r="D532" s="35" t="s">
        <v>124</v>
      </c>
      <c r="E532" s="35">
        <v>1</v>
      </c>
      <c r="F532" s="35">
        <v>2441</v>
      </c>
      <c r="G532" s="41" t="s">
        <v>129</v>
      </c>
      <c r="H532" s="49">
        <v>65000</v>
      </c>
      <c r="I532" s="49">
        <v>-60218.31</v>
      </c>
      <c r="J532" s="49">
        <v>4781.6899999999996</v>
      </c>
      <c r="K532" s="49"/>
      <c r="L532" s="49">
        <v>4781.6899999999996</v>
      </c>
      <c r="M532" s="49">
        <v>4781.6899999999996</v>
      </c>
      <c r="N532" s="49">
        <v>4781.6899999999996</v>
      </c>
      <c r="O532" s="50"/>
      <c r="DB532" s="20" t="s">
        <v>120</v>
      </c>
      <c r="DC532" s="20" t="s">
        <v>141</v>
      </c>
      <c r="DD532" s="20">
        <v>1</v>
      </c>
      <c r="DE532" s="20" t="s">
        <v>143</v>
      </c>
      <c r="DF532" s="20">
        <v>1</v>
      </c>
      <c r="DG532" s="20">
        <v>3233</v>
      </c>
      <c r="DH532" s="21" t="s">
        <v>149</v>
      </c>
      <c r="DI532" s="21">
        <v>182744.8</v>
      </c>
      <c r="DJ532" s="21">
        <v>0</v>
      </c>
      <c r="DK532" s="21">
        <v>182744.8</v>
      </c>
      <c r="DL532" s="21">
        <v>0</v>
      </c>
      <c r="DM532" s="21">
        <v>17864</v>
      </c>
      <c r="DN532" s="21">
        <v>17864</v>
      </c>
      <c r="DO532" s="21">
        <v>17864</v>
      </c>
      <c r="DP532" s="21">
        <v>164880.79999999999</v>
      </c>
    </row>
    <row r="533" spans="1:120" ht="14.25" x14ac:dyDescent="0.2">
      <c r="A533" s="34" t="s">
        <v>120</v>
      </c>
      <c r="B533" s="35" t="s">
        <v>126</v>
      </c>
      <c r="C533" s="35">
        <v>1</v>
      </c>
      <c r="D533" s="35" t="s">
        <v>124</v>
      </c>
      <c r="E533" s="35">
        <v>1</v>
      </c>
      <c r="F533" s="35">
        <v>2921</v>
      </c>
      <c r="G533" s="41" t="s">
        <v>42</v>
      </c>
      <c r="H533" s="49">
        <v>10000</v>
      </c>
      <c r="I533" s="49">
        <v>-1801.37</v>
      </c>
      <c r="J533" s="49">
        <v>8198.6299999999992</v>
      </c>
      <c r="K533" s="49"/>
      <c r="L533" s="49">
        <v>8198.6299999999992</v>
      </c>
      <c r="M533" s="49">
        <v>8198.6299999999992</v>
      </c>
      <c r="N533" s="49">
        <v>8198.6299999999992</v>
      </c>
      <c r="O533" s="50"/>
      <c r="DB533" s="20" t="s">
        <v>120</v>
      </c>
      <c r="DC533" s="20" t="s">
        <v>141</v>
      </c>
      <c r="DD533" s="20">
        <v>1</v>
      </c>
      <c r="DE533" s="20" t="s">
        <v>143</v>
      </c>
      <c r="DF533" s="20">
        <v>1</v>
      </c>
      <c r="DG533" s="20">
        <v>3331</v>
      </c>
      <c r="DH533" s="21" t="s">
        <v>150</v>
      </c>
      <c r="DI533" s="21">
        <v>20000</v>
      </c>
      <c r="DJ533" s="21">
        <v>0</v>
      </c>
      <c r="DK533" s="21">
        <v>20000</v>
      </c>
      <c r="DL533" s="21">
        <v>0</v>
      </c>
      <c r="DM533" s="21">
        <v>0</v>
      </c>
      <c r="DN533" s="21">
        <v>0</v>
      </c>
      <c r="DO533" s="21">
        <v>0</v>
      </c>
      <c r="DP533" s="21">
        <v>20000</v>
      </c>
    </row>
    <row r="534" spans="1:120" ht="14.25" x14ac:dyDescent="0.2">
      <c r="A534" s="34" t="s">
        <v>120</v>
      </c>
      <c r="B534" s="35" t="s">
        <v>126</v>
      </c>
      <c r="C534" s="35">
        <v>1</v>
      </c>
      <c r="D534" s="35" t="s">
        <v>124</v>
      </c>
      <c r="E534" s="35">
        <v>1</v>
      </c>
      <c r="F534" s="35">
        <v>3111</v>
      </c>
      <c r="G534" s="41" t="s">
        <v>52</v>
      </c>
      <c r="H534" s="49">
        <v>30000</v>
      </c>
      <c r="I534" s="49">
        <v>-2103</v>
      </c>
      <c r="J534" s="49">
        <v>27897</v>
      </c>
      <c r="K534" s="49"/>
      <c r="L534" s="49">
        <v>27897</v>
      </c>
      <c r="M534" s="49">
        <v>27897</v>
      </c>
      <c r="N534" s="49">
        <v>27897</v>
      </c>
      <c r="O534" s="50"/>
      <c r="DB534" s="20" t="s">
        <v>120</v>
      </c>
      <c r="DC534" s="20" t="s">
        <v>141</v>
      </c>
      <c r="DD534" s="20">
        <v>1</v>
      </c>
      <c r="DE534" s="20" t="s">
        <v>143</v>
      </c>
      <c r="DF534" s="20">
        <v>1</v>
      </c>
      <c r="DG534" s="20">
        <v>3341</v>
      </c>
      <c r="DH534" s="21" t="s">
        <v>151</v>
      </c>
      <c r="DI534" s="21">
        <v>15000</v>
      </c>
      <c r="DJ534" s="21">
        <v>0</v>
      </c>
      <c r="DK534" s="21">
        <v>15000</v>
      </c>
      <c r="DL534" s="21">
        <v>0</v>
      </c>
      <c r="DM534" s="21">
        <v>0</v>
      </c>
      <c r="DN534" s="21">
        <v>0</v>
      </c>
      <c r="DO534" s="21">
        <v>0</v>
      </c>
      <c r="DP534" s="21">
        <v>15000</v>
      </c>
    </row>
    <row r="535" spans="1:120" ht="14.25" x14ac:dyDescent="0.2">
      <c r="A535" s="34" t="s">
        <v>120</v>
      </c>
      <c r="B535" s="35" t="s">
        <v>126</v>
      </c>
      <c r="C535" s="35">
        <v>1</v>
      </c>
      <c r="D535" s="35" t="s">
        <v>124</v>
      </c>
      <c r="E535" s="35">
        <v>1</v>
      </c>
      <c r="F535" s="35">
        <v>3121</v>
      </c>
      <c r="G535" s="41" t="s">
        <v>43</v>
      </c>
      <c r="H535" s="49">
        <v>20000</v>
      </c>
      <c r="I535" s="49">
        <v>-3116.25</v>
      </c>
      <c r="J535" s="49">
        <v>16883.75</v>
      </c>
      <c r="K535" s="49"/>
      <c r="L535" s="49">
        <v>16883.75</v>
      </c>
      <c r="M535" s="49">
        <v>16883.75</v>
      </c>
      <c r="N535" s="49">
        <v>16883.75</v>
      </c>
      <c r="O535" s="50"/>
      <c r="DB535" s="20" t="s">
        <v>120</v>
      </c>
      <c r="DC535" s="20" t="s">
        <v>141</v>
      </c>
      <c r="DD535" s="20">
        <v>1</v>
      </c>
      <c r="DE535" s="20" t="s">
        <v>143</v>
      </c>
      <c r="DF535" s="20">
        <v>1</v>
      </c>
      <c r="DG535" s="20">
        <v>3411</v>
      </c>
      <c r="DH535" s="21" t="s">
        <v>152</v>
      </c>
      <c r="DI535" s="21">
        <v>15000</v>
      </c>
      <c r="DJ535" s="21">
        <v>0</v>
      </c>
      <c r="DK535" s="21">
        <v>15000</v>
      </c>
      <c r="DL535" s="21">
        <v>0</v>
      </c>
      <c r="DM535" s="21">
        <v>1586.3</v>
      </c>
      <c r="DN535" s="21">
        <v>1586.3</v>
      </c>
      <c r="DO535" s="21">
        <v>1586.3</v>
      </c>
      <c r="DP535" s="21">
        <v>13413.7</v>
      </c>
    </row>
    <row r="536" spans="1:120" ht="14.25" x14ac:dyDescent="0.2">
      <c r="A536" s="34" t="s">
        <v>120</v>
      </c>
      <c r="B536" s="35" t="s">
        <v>126</v>
      </c>
      <c r="C536" s="35">
        <v>1</v>
      </c>
      <c r="D536" s="35" t="s">
        <v>124</v>
      </c>
      <c r="E536" s="35">
        <v>1</v>
      </c>
      <c r="F536" s="35">
        <v>3591</v>
      </c>
      <c r="G536" s="41" t="s">
        <v>45</v>
      </c>
      <c r="H536" s="49">
        <v>5000</v>
      </c>
      <c r="I536" s="49">
        <v>-3376</v>
      </c>
      <c r="J536" s="49">
        <v>1624</v>
      </c>
      <c r="K536" s="49"/>
      <c r="L536" s="49">
        <v>1624</v>
      </c>
      <c r="M536" s="49">
        <v>1624</v>
      </c>
      <c r="N536" s="49">
        <v>1624</v>
      </c>
      <c r="O536" s="50"/>
      <c r="DB536" s="20" t="s">
        <v>120</v>
      </c>
      <c r="DC536" s="20" t="s">
        <v>141</v>
      </c>
      <c r="DD536" s="20">
        <v>1</v>
      </c>
      <c r="DE536" s="20" t="s">
        <v>143</v>
      </c>
      <c r="DF536" s="20">
        <v>1</v>
      </c>
      <c r="DG536" s="20">
        <v>3451</v>
      </c>
      <c r="DH536" s="21" t="s">
        <v>153</v>
      </c>
      <c r="DI536" s="21">
        <v>105000</v>
      </c>
      <c r="DJ536" s="21">
        <v>0</v>
      </c>
      <c r="DK536" s="21">
        <v>105000</v>
      </c>
      <c r="DL536" s="21">
        <v>0</v>
      </c>
      <c r="DM536" s="21">
        <v>321.43</v>
      </c>
      <c r="DN536" s="21">
        <v>321.43</v>
      </c>
      <c r="DO536" s="21">
        <v>321.43</v>
      </c>
      <c r="DP536" s="21">
        <v>104678.57</v>
      </c>
    </row>
    <row r="537" spans="1:120" ht="14.25" x14ac:dyDescent="0.2">
      <c r="A537" s="34" t="s">
        <v>120</v>
      </c>
      <c r="B537" s="35" t="s">
        <v>126</v>
      </c>
      <c r="C537" s="35">
        <v>1</v>
      </c>
      <c r="D537" s="35" t="s">
        <v>124</v>
      </c>
      <c r="E537" s="35">
        <v>1</v>
      </c>
      <c r="F537" s="35">
        <v>3721</v>
      </c>
      <c r="G537" s="41" t="s">
        <v>36</v>
      </c>
      <c r="H537" s="49">
        <v>30000</v>
      </c>
      <c r="I537" s="49">
        <v>-4921.1000000000004</v>
      </c>
      <c r="J537" s="49">
        <v>25078.9</v>
      </c>
      <c r="K537" s="49"/>
      <c r="L537" s="49">
        <v>25078.9</v>
      </c>
      <c r="M537" s="49">
        <v>25078.9</v>
      </c>
      <c r="N537" s="49">
        <v>25078.9</v>
      </c>
      <c r="O537" s="50"/>
      <c r="DB537" s="20" t="s">
        <v>120</v>
      </c>
      <c r="DC537" s="20" t="s">
        <v>141</v>
      </c>
      <c r="DD537" s="20">
        <v>1</v>
      </c>
      <c r="DE537" s="20" t="s">
        <v>143</v>
      </c>
      <c r="DF537" s="20">
        <v>1</v>
      </c>
      <c r="DG537" s="20">
        <v>3471</v>
      </c>
      <c r="DH537" s="21" t="s">
        <v>86</v>
      </c>
      <c r="DI537" s="21">
        <v>5000</v>
      </c>
      <c r="DJ537" s="21">
        <v>0</v>
      </c>
      <c r="DK537" s="21">
        <v>5000</v>
      </c>
      <c r="DL537" s="21">
        <v>0</v>
      </c>
      <c r="DM537" s="21">
        <v>0</v>
      </c>
      <c r="DN537" s="21">
        <v>0</v>
      </c>
      <c r="DO537" s="21">
        <v>0</v>
      </c>
      <c r="DP537" s="21">
        <v>5000</v>
      </c>
    </row>
    <row r="538" spans="1:120" ht="14.25" x14ac:dyDescent="0.2">
      <c r="A538" s="34" t="s">
        <v>120</v>
      </c>
      <c r="B538" s="35" t="s">
        <v>126</v>
      </c>
      <c r="C538" s="35">
        <v>1</v>
      </c>
      <c r="D538" s="35" t="s">
        <v>124</v>
      </c>
      <c r="E538" s="35">
        <v>1</v>
      </c>
      <c r="F538" s="35">
        <v>3751</v>
      </c>
      <c r="G538" s="41" t="s">
        <v>26</v>
      </c>
      <c r="H538" s="49">
        <v>2000</v>
      </c>
      <c r="I538" s="49">
        <v>-1084</v>
      </c>
      <c r="J538" s="49">
        <v>916</v>
      </c>
      <c r="K538" s="49"/>
      <c r="L538" s="49">
        <v>916</v>
      </c>
      <c r="M538" s="49">
        <v>916</v>
      </c>
      <c r="N538" s="49">
        <v>916</v>
      </c>
      <c r="O538" s="50"/>
      <c r="DB538" s="20" t="s">
        <v>120</v>
      </c>
      <c r="DC538" s="20" t="s">
        <v>141</v>
      </c>
      <c r="DD538" s="20">
        <v>1</v>
      </c>
      <c r="DE538" s="20" t="s">
        <v>143</v>
      </c>
      <c r="DF538" s="20">
        <v>1</v>
      </c>
      <c r="DG538" s="20">
        <v>3521</v>
      </c>
      <c r="DH538" s="21" t="s">
        <v>154</v>
      </c>
      <c r="DI538" s="21">
        <v>10000</v>
      </c>
      <c r="DJ538" s="21">
        <v>0</v>
      </c>
      <c r="DK538" s="21">
        <v>10000</v>
      </c>
      <c r="DL538" s="21">
        <v>0</v>
      </c>
      <c r="DM538" s="21">
        <v>0</v>
      </c>
      <c r="DN538" s="21">
        <v>0</v>
      </c>
      <c r="DO538" s="21">
        <v>0</v>
      </c>
      <c r="DP538" s="21">
        <v>10000</v>
      </c>
    </row>
    <row r="539" spans="1:120" ht="14.25" x14ac:dyDescent="0.2">
      <c r="A539" s="34" t="s">
        <v>120</v>
      </c>
      <c r="B539" s="35" t="s">
        <v>126</v>
      </c>
      <c r="C539" s="35">
        <v>1</v>
      </c>
      <c r="D539" s="35" t="s">
        <v>124</v>
      </c>
      <c r="E539" s="35">
        <v>1</v>
      </c>
      <c r="F539" s="35">
        <v>3821</v>
      </c>
      <c r="G539" s="41" t="s">
        <v>29</v>
      </c>
      <c r="H539" s="49">
        <v>5000</v>
      </c>
      <c r="I539" s="49">
        <v>-3060.8</v>
      </c>
      <c r="J539" s="49">
        <v>1939.2</v>
      </c>
      <c r="K539" s="49"/>
      <c r="L539" s="49">
        <v>1939.2</v>
      </c>
      <c r="M539" s="49">
        <v>1939.2</v>
      </c>
      <c r="N539" s="49">
        <v>1939.2</v>
      </c>
      <c r="O539" s="50"/>
      <c r="DB539" s="20" t="s">
        <v>120</v>
      </c>
      <c r="DC539" s="20" t="s">
        <v>141</v>
      </c>
      <c r="DD539" s="20">
        <v>1</v>
      </c>
      <c r="DE539" s="20" t="s">
        <v>143</v>
      </c>
      <c r="DF539" s="20">
        <v>1</v>
      </c>
      <c r="DG539" s="20">
        <v>3571</v>
      </c>
      <c r="DH539" s="21" t="s">
        <v>73</v>
      </c>
      <c r="DI539" s="21">
        <v>2000</v>
      </c>
      <c r="DJ539" s="21">
        <v>0</v>
      </c>
      <c r="DK539" s="21">
        <v>2000</v>
      </c>
      <c r="DL539" s="21">
        <v>0</v>
      </c>
      <c r="DM539" s="21">
        <v>0</v>
      </c>
      <c r="DN539" s="21">
        <v>0</v>
      </c>
      <c r="DO539" s="21">
        <v>0</v>
      </c>
      <c r="DP539" s="21">
        <v>2000</v>
      </c>
    </row>
    <row r="540" spans="1:120" ht="14.25" x14ac:dyDescent="0.2">
      <c r="A540" s="34" t="s">
        <v>120</v>
      </c>
      <c r="B540" s="35" t="s">
        <v>126</v>
      </c>
      <c r="C540" s="35">
        <v>1</v>
      </c>
      <c r="D540" s="35" t="s">
        <v>124</v>
      </c>
      <c r="E540" s="35">
        <v>2</v>
      </c>
      <c r="F540" s="35"/>
      <c r="G540" s="41" t="s">
        <v>91</v>
      </c>
      <c r="H540" s="49"/>
      <c r="I540" s="49"/>
      <c r="J540" s="49"/>
      <c r="K540" s="49"/>
      <c r="L540" s="49"/>
      <c r="M540" s="49"/>
      <c r="N540" s="49"/>
      <c r="O540" s="50"/>
      <c r="DB540" s="20" t="s">
        <v>120</v>
      </c>
      <c r="DC540" s="20" t="s">
        <v>141</v>
      </c>
      <c r="DD540" s="20">
        <v>1</v>
      </c>
      <c r="DE540" s="20" t="s">
        <v>143</v>
      </c>
      <c r="DF540" s="20">
        <v>1</v>
      </c>
      <c r="DG540" s="20">
        <v>3721</v>
      </c>
      <c r="DH540" s="21" t="s">
        <v>36</v>
      </c>
      <c r="DI540" s="21">
        <v>6605.36</v>
      </c>
      <c r="DJ540" s="21">
        <v>0</v>
      </c>
      <c r="DK540" s="21">
        <v>6605.36</v>
      </c>
      <c r="DL540" s="21">
        <v>0</v>
      </c>
      <c r="DM540" s="21">
        <v>47</v>
      </c>
      <c r="DN540" s="21">
        <v>47</v>
      </c>
      <c r="DO540" s="21">
        <v>0</v>
      </c>
      <c r="DP540" s="21">
        <v>6558.36</v>
      </c>
    </row>
    <row r="541" spans="1:120" ht="14.25" x14ac:dyDescent="0.2">
      <c r="A541" s="34" t="s">
        <v>120</v>
      </c>
      <c r="B541" s="35" t="s">
        <v>126</v>
      </c>
      <c r="C541" s="35">
        <v>1</v>
      </c>
      <c r="D541" s="35" t="s">
        <v>124</v>
      </c>
      <c r="E541" s="35">
        <v>2</v>
      </c>
      <c r="F541" s="35">
        <v>5151</v>
      </c>
      <c r="G541" s="41" t="s">
        <v>112</v>
      </c>
      <c r="H541" s="49"/>
      <c r="I541" s="49"/>
      <c r="J541" s="49"/>
      <c r="K541" s="49"/>
      <c r="L541" s="49"/>
      <c r="M541" s="49"/>
      <c r="N541" s="49"/>
      <c r="O541" s="50"/>
      <c r="DB541" s="20" t="s">
        <v>120</v>
      </c>
      <c r="DC541" s="20" t="s">
        <v>141</v>
      </c>
      <c r="DD541" s="20">
        <v>1</v>
      </c>
      <c r="DE541" s="20" t="s">
        <v>143</v>
      </c>
      <c r="DF541" s="20">
        <v>1</v>
      </c>
      <c r="DG541" s="20">
        <v>3821</v>
      </c>
      <c r="DH541" s="21" t="s">
        <v>29</v>
      </c>
      <c r="DI541" s="21">
        <v>5850</v>
      </c>
      <c r="DJ541" s="21">
        <v>0</v>
      </c>
      <c r="DK541" s="21">
        <v>5850</v>
      </c>
      <c r="DL541" s="21">
        <v>0</v>
      </c>
      <c r="DM541" s="21">
        <v>1000</v>
      </c>
      <c r="DN541" s="21">
        <v>1000</v>
      </c>
      <c r="DO541" s="21">
        <v>0</v>
      </c>
      <c r="DP541" s="21">
        <v>4850</v>
      </c>
    </row>
    <row r="542" spans="1:120" ht="14.25" x14ac:dyDescent="0.2">
      <c r="A542" s="34" t="s">
        <v>120</v>
      </c>
      <c r="B542" s="35" t="s">
        <v>126</v>
      </c>
      <c r="C542" s="35">
        <v>6</v>
      </c>
      <c r="D542" s="35"/>
      <c r="E542" s="35"/>
      <c r="F542" s="35"/>
      <c r="G542" s="41" t="s">
        <v>63</v>
      </c>
      <c r="H542" s="49"/>
      <c r="I542" s="49">
        <v>40000</v>
      </c>
      <c r="J542" s="49">
        <v>40000</v>
      </c>
      <c r="K542" s="49"/>
      <c r="L542" s="49">
        <v>40000</v>
      </c>
      <c r="M542" s="49">
        <v>40000</v>
      </c>
      <c r="N542" s="49">
        <v>40000</v>
      </c>
      <c r="O542" s="50"/>
      <c r="DB542" s="20" t="s">
        <v>120</v>
      </c>
      <c r="DC542" s="20" t="s">
        <v>141</v>
      </c>
      <c r="DD542" s="20">
        <v>1</v>
      </c>
      <c r="DE542" s="20" t="s">
        <v>143</v>
      </c>
      <c r="DF542" s="20">
        <v>1</v>
      </c>
      <c r="DG542" s="20">
        <v>3921</v>
      </c>
      <c r="DH542" s="21" t="s">
        <v>155</v>
      </c>
      <c r="DI542" s="21">
        <v>283000</v>
      </c>
      <c r="DJ542" s="21">
        <v>0</v>
      </c>
      <c r="DK542" s="21">
        <v>283000</v>
      </c>
      <c r="DL542" s="21">
        <v>0</v>
      </c>
      <c r="DM542" s="21">
        <v>263970.53000000003</v>
      </c>
      <c r="DN542" s="21">
        <v>263970.53000000003</v>
      </c>
      <c r="DO542" s="21">
        <v>263970.53000000003</v>
      </c>
      <c r="DP542" s="21">
        <v>19029.47</v>
      </c>
    </row>
    <row r="543" spans="1:120" ht="14.25" x14ac:dyDescent="0.2">
      <c r="A543" s="34" t="s">
        <v>120</v>
      </c>
      <c r="B543" s="35" t="s">
        <v>126</v>
      </c>
      <c r="C543" s="35">
        <v>6</v>
      </c>
      <c r="D543" s="35" t="s">
        <v>124</v>
      </c>
      <c r="E543" s="35"/>
      <c r="F543" s="35"/>
      <c r="G543" s="41" t="s">
        <v>125</v>
      </c>
      <c r="H543" s="49"/>
      <c r="I543" s="49">
        <v>40000</v>
      </c>
      <c r="J543" s="49">
        <v>40000</v>
      </c>
      <c r="K543" s="49"/>
      <c r="L543" s="49">
        <v>40000</v>
      </c>
      <c r="M543" s="49">
        <v>40000</v>
      </c>
      <c r="N543" s="49">
        <v>40000</v>
      </c>
      <c r="O543" s="50"/>
      <c r="DB543" s="20" t="s">
        <v>120</v>
      </c>
      <c r="DC543" s="20" t="s">
        <v>141</v>
      </c>
      <c r="DD543" s="20">
        <v>1</v>
      </c>
      <c r="DE543" s="20" t="s">
        <v>143</v>
      </c>
      <c r="DF543" s="20">
        <v>1</v>
      </c>
      <c r="DG543" s="20">
        <v>3951</v>
      </c>
      <c r="DH543" s="21" t="s">
        <v>156</v>
      </c>
      <c r="DI543" s="21">
        <v>25000</v>
      </c>
      <c r="DJ543" s="21">
        <v>0</v>
      </c>
      <c r="DK543" s="21">
        <v>25000</v>
      </c>
      <c r="DL543" s="21">
        <v>0</v>
      </c>
      <c r="DM543" s="21">
        <v>0</v>
      </c>
      <c r="DN543" s="21">
        <v>0</v>
      </c>
      <c r="DO543" s="21">
        <v>0</v>
      </c>
      <c r="DP543" s="21">
        <v>25000</v>
      </c>
    </row>
    <row r="544" spans="1:120" ht="14.25" x14ac:dyDescent="0.2">
      <c r="A544" s="34" t="s">
        <v>120</v>
      </c>
      <c r="B544" s="35" t="s">
        <v>126</v>
      </c>
      <c r="C544" s="35">
        <v>6</v>
      </c>
      <c r="D544" s="35" t="s">
        <v>124</v>
      </c>
      <c r="E544" s="35">
        <v>2</v>
      </c>
      <c r="F544" s="35"/>
      <c r="G544" s="41" t="s">
        <v>91</v>
      </c>
      <c r="H544" s="49"/>
      <c r="I544" s="49">
        <v>40000</v>
      </c>
      <c r="J544" s="49">
        <v>40000</v>
      </c>
      <c r="K544" s="49"/>
      <c r="L544" s="49">
        <v>40000</v>
      </c>
      <c r="M544" s="49">
        <v>40000</v>
      </c>
      <c r="N544" s="49">
        <v>40000</v>
      </c>
      <c r="O544" s="50"/>
      <c r="DB544" s="20" t="s">
        <v>120</v>
      </c>
      <c r="DC544" s="20" t="s">
        <v>141</v>
      </c>
      <c r="DD544" s="20">
        <v>1</v>
      </c>
      <c r="DE544" s="20" t="s">
        <v>143</v>
      </c>
      <c r="DF544" s="20">
        <v>2</v>
      </c>
      <c r="DG544" s="20"/>
      <c r="DH544" s="21" t="s">
        <v>91</v>
      </c>
      <c r="DI544" s="21">
        <v>64000</v>
      </c>
      <c r="DJ544" s="21">
        <v>0</v>
      </c>
      <c r="DK544" s="21">
        <v>64000</v>
      </c>
      <c r="DL544" s="21">
        <v>0</v>
      </c>
      <c r="DM544" s="21">
        <v>0</v>
      </c>
      <c r="DN544" s="21">
        <v>0</v>
      </c>
      <c r="DO544" s="21">
        <v>0</v>
      </c>
      <c r="DP544" s="21">
        <v>64000</v>
      </c>
    </row>
    <row r="545" spans="1:120" ht="14.25" x14ac:dyDescent="0.2">
      <c r="A545" s="34" t="s">
        <v>120</v>
      </c>
      <c r="B545" s="35" t="s">
        <v>126</v>
      </c>
      <c r="C545" s="35">
        <v>6</v>
      </c>
      <c r="D545" s="35" t="s">
        <v>124</v>
      </c>
      <c r="E545" s="35">
        <v>2</v>
      </c>
      <c r="F545" s="35">
        <v>5151</v>
      </c>
      <c r="G545" s="41" t="s">
        <v>112</v>
      </c>
      <c r="H545" s="49"/>
      <c r="I545" s="49">
        <v>40000</v>
      </c>
      <c r="J545" s="49">
        <v>40000</v>
      </c>
      <c r="K545" s="49"/>
      <c r="L545" s="49">
        <v>40000</v>
      </c>
      <c r="M545" s="49">
        <v>40000</v>
      </c>
      <c r="N545" s="49">
        <v>40000</v>
      </c>
      <c r="O545" s="50"/>
      <c r="DB545" s="20" t="s">
        <v>120</v>
      </c>
      <c r="DC545" s="20" t="s">
        <v>141</v>
      </c>
      <c r="DD545" s="20">
        <v>1</v>
      </c>
      <c r="DE545" s="20" t="s">
        <v>143</v>
      </c>
      <c r="DF545" s="20">
        <v>2</v>
      </c>
      <c r="DG545" s="20">
        <v>5111</v>
      </c>
      <c r="DH545" s="21" t="s">
        <v>113</v>
      </c>
      <c r="DI545" s="21">
        <v>59000</v>
      </c>
      <c r="DJ545" s="21">
        <v>0</v>
      </c>
      <c r="DK545" s="21">
        <v>59000</v>
      </c>
      <c r="DL545" s="21">
        <v>0</v>
      </c>
      <c r="DM545" s="21">
        <v>0</v>
      </c>
      <c r="DN545" s="21">
        <v>0</v>
      </c>
      <c r="DO545" s="21">
        <v>0</v>
      </c>
      <c r="DP545" s="21">
        <v>59000</v>
      </c>
    </row>
    <row r="546" spans="1:120" ht="14.25" x14ac:dyDescent="0.2">
      <c r="A546" s="34" t="s">
        <v>120</v>
      </c>
      <c r="B546" s="35" t="s">
        <v>130</v>
      </c>
      <c r="C546" s="35"/>
      <c r="D546" s="35"/>
      <c r="E546" s="35"/>
      <c r="F546" s="35"/>
      <c r="G546" s="41" t="s">
        <v>131</v>
      </c>
      <c r="H546" s="49">
        <v>3168138.72</v>
      </c>
      <c r="I546" s="49">
        <v>-150051.54</v>
      </c>
      <c r="J546" s="49">
        <v>3018087.18</v>
      </c>
      <c r="K546" s="49"/>
      <c r="L546" s="49">
        <v>3035645.18</v>
      </c>
      <c r="M546" s="49">
        <v>3035645.18</v>
      </c>
      <c r="N546" s="49">
        <v>2982910.24</v>
      </c>
      <c r="O546" s="50"/>
      <c r="DB546" s="20" t="s">
        <v>120</v>
      </c>
      <c r="DC546" s="20" t="s">
        <v>141</v>
      </c>
      <c r="DD546" s="20">
        <v>1</v>
      </c>
      <c r="DE546" s="20" t="s">
        <v>143</v>
      </c>
      <c r="DF546" s="20">
        <v>2</v>
      </c>
      <c r="DG546" s="20">
        <v>5121</v>
      </c>
      <c r="DH546" s="21" t="s">
        <v>92</v>
      </c>
      <c r="DI546" s="21">
        <v>5000</v>
      </c>
      <c r="DJ546" s="21">
        <v>0</v>
      </c>
      <c r="DK546" s="21">
        <v>5000</v>
      </c>
      <c r="DL546" s="21">
        <v>0</v>
      </c>
      <c r="DM546" s="21">
        <v>0</v>
      </c>
      <c r="DN546" s="21">
        <v>0</v>
      </c>
      <c r="DO546" s="21">
        <v>0</v>
      </c>
      <c r="DP546" s="21">
        <v>5000</v>
      </c>
    </row>
    <row r="547" spans="1:120" ht="14.25" x14ac:dyDescent="0.2">
      <c r="A547" s="34" t="s">
        <v>120</v>
      </c>
      <c r="B547" s="35" t="s">
        <v>130</v>
      </c>
      <c r="C547" s="35">
        <v>1</v>
      </c>
      <c r="D547" s="35"/>
      <c r="E547" s="35"/>
      <c r="F547" s="35"/>
      <c r="G547" s="41" t="s">
        <v>9</v>
      </c>
      <c r="H547" s="49">
        <v>3013138.72</v>
      </c>
      <c r="I547" s="49">
        <v>-49024.79</v>
      </c>
      <c r="J547" s="49">
        <v>2964113.93</v>
      </c>
      <c r="K547" s="49"/>
      <c r="L547" s="49">
        <v>2966671.93</v>
      </c>
      <c r="M547" s="49">
        <v>2966671.93</v>
      </c>
      <c r="N547" s="49">
        <v>2913936.99</v>
      </c>
      <c r="O547" s="50"/>
      <c r="DB547" s="20" t="s">
        <v>120</v>
      </c>
      <c r="DC547" s="20" t="s">
        <v>141</v>
      </c>
      <c r="DD547" s="20">
        <v>4</v>
      </c>
      <c r="DE547" s="20"/>
      <c r="DF547" s="20"/>
      <c r="DG547" s="20"/>
      <c r="DH547" s="21" t="s">
        <v>28</v>
      </c>
      <c r="DI547" s="21">
        <v>1631874.66</v>
      </c>
      <c r="DJ547" s="21">
        <v>0</v>
      </c>
      <c r="DK547" s="21">
        <v>1631874.66</v>
      </c>
      <c r="DL547" s="21">
        <v>0</v>
      </c>
      <c r="DM547" s="21">
        <v>235</v>
      </c>
      <c r="DN547" s="21">
        <v>235</v>
      </c>
      <c r="DO547" s="21">
        <v>0</v>
      </c>
      <c r="DP547" s="21">
        <v>1631639.66</v>
      </c>
    </row>
    <row r="548" spans="1:120" ht="14.25" x14ac:dyDescent="0.2">
      <c r="A548" s="34" t="s">
        <v>120</v>
      </c>
      <c r="B548" s="35" t="s">
        <v>130</v>
      </c>
      <c r="C548" s="35">
        <v>1</v>
      </c>
      <c r="D548" s="35" t="s">
        <v>78</v>
      </c>
      <c r="E548" s="35"/>
      <c r="F548" s="35"/>
      <c r="G548" s="41" t="s">
        <v>79</v>
      </c>
      <c r="H548" s="49"/>
      <c r="I548" s="49"/>
      <c r="J548" s="49"/>
      <c r="K548" s="49"/>
      <c r="L548" s="49"/>
      <c r="M548" s="49"/>
      <c r="N548" s="49"/>
      <c r="O548" s="50"/>
      <c r="DB548" s="20" t="s">
        <v>120</v>
      </c>
      <c r="DC548" s="20" t="s">
        <v>141</v>
      </c>
      <c r="DD548" s="20">
        <v>4</v>
      </c>
      <c r="DE548" s="20" t="s">
        <v>143</v>
      </c>
      <c r="DF548" s="20"/>
      <c r="DG548" s="20"/>
      <c r="DH548" s="21" t="s">
        <v>142</v>
      </c>
      <c r="DI548" s="21">
        <v>1631874.66</v>
      </c>
      <c r="DJ548" s="21">
        <v>0</v>
      </c>
      <c r="DK548" s="21">
        <v>1631874.66</v>
      </c>
      <c r="DL548" s="21">
        <v>0</v>
      </c>
      <c r="DM548" s="21">
        <v>235</v>
      </c>
      <c r="DN548" s="21">
        <v>235</v>
      </c>
      <c r="DO548" s="21">
        <v>0</v>
      </c>
      <c r="DP548" s="21">
        <v>1631639.66</v>
      </c>
    </row>
    <row r="549" spans="1:120" ht="14.25" x14ac:dyDescent="0.2">
      <c r="A549" s="34" t="s">
        <v>120</v>
      </c>
      <c r="B549" s="35" t="s">
        <v>130</v>
      </c>
      <c r="C549" s="35">
        <v>1</v>
      </c>
      <c r="D549" s="35" t="s">
        <v>78</v>
      </c>
      <c r="E549" s="35">
        <v>1</v>
      </c>
      <c r="F549" s="35"/>
      <c r="G549" s="41" t="s">
        <v>12</v>
      </c>
      <c r="H549" s="49"/>
      <c r="I549" s="49"/>
      <c r="J549" s="49"/>
      <c r="K549" s="49"/>
      <c r="L549" s="49"/>
      <c r="M549" s="49"/>
      <c r="N549" s="49"/>
      <c r="O549" s="50"/>
      <c r="DB549" s="20" t="s">
        <v>120</v>
      </c>
      <c r="DC549" s="20" t="s">
        <v>141</v>
      </c>
      <c r="DD549" s="20">
        <v>4</v>
      </c>
      <c r="DE549" s="20" t="s">
        <v>143</v>
      </c>
      <c r="DF549" s="20">
        <v>1</v>
      </c>
      <c r="DG549" s="20"/>
      <c r="DH549" s="21" t="s">
        <v>12</v>
      </c>
      <c r="DI549" s="21">
        <v>1581874.66</v>
      </c>
      <c r="DJ549" s="21">
        <v>0</v>
      </c>
      <c r="DK549" s="21">
        <v>1581874.66</v>
      </c>
      <c r="DL549" s="21">
        <v>0</v>
      </c>
      <c r="DM549" s="21">
        <v>235</v>
      </c>
      <c r="DN549" s="21">
        <v>235</v>
      </c>
      <c r="DO549" s="21">
        <v>0</v>
      </c>
      <c r="DP549" s="21">
        <v>1581639.66</v>
      </c>
    </row>
    <row r="550" spans="1:120" ht="14.25" x14ac:dyDescent="0.2">
      <c r="A550" s="34" t="s">
        <v>120</v>
      </c>
      <c r="B550" s="35" t="s">
        <v>130</v>
      </c>
      <c r="C550" s="35">
        <v>1</v>
      </c>
      <c r="D550" s="35" t="s">
        <v>78</v>
      </c>
      <c r="E550" s="35">
        <v>1</v>
      </c>
      <c r="F550" s="35">
        <v>1131</v>
      </c>
      <c r="G550" s="41" t="s">
        <v>13</v>
      </c>
      <c r="H550" s="49"/>
      <c r="I550" s="49"/>
      <c r="J550" s="49"/>
      <c r="K550" s="49"/>
      <c r="L550" s="49"/>
      <c r="M550" s="49"/>
      <c r="N550" s="49"/>
      <c r="O550" s="50"/>
      <c r="DB550" s="20" t="s">
        <v>120</v>
      </c>
      <c r="DC550" s="20" t="s">
        <v>141</v>
      </c>
      <c r="DD550" s="20">
        <v>4</v>
      </c>
      <c r="DE550" s="20" t="s">
        <v>143</v>
      </c>
      <c r="DF550" s="20">
        <v>1</v>
      </c>
      <c r="DG550" s="20">
        <v>1522</v>
      </c>
      <c r="DH550" s="21" t="s">
        <v>145</v>
      </c>
      <c r="DI550" s="21">
        <v>822790.66</v>
      </c>
      <c r="DJ550" s="21">
        <v>0</v>
      </c>
      <c r="DK550" s="21">
        <v>822790.66</v>
      </c>
      <c r="DL550" s="21">
        <v>0</v>
      </c>
      <c r="DM550" s="21">
        <v>0</v>
      </c>
      <c r="DN550" s="21">
        <v>0</v>
      </c>
      <c r="DO550" s="21">
        <v>0</v>
      </c>
      <c r="DP550" s="21">
        <v>822790.66</v>
      </c>
    </row>
    <row r="551" spans="1:120" ht="14.25" x14ac:dyDescent="0.2">
      <c r="A551" s="34" t="s">
        <v>120</v>
      </c>
      <c r="B551" s="35" t="s">
        <v>130</v>
      </c>
      <c r="C551" s="35">
        <v>1</v>
      </c>
      <c r="D551" s="35" t="s">
        <v>78</v>
      </c>
      <c r="E551" s="35">
        <v>1</v>
      </c>
      <c r="F551" s="35">
        <v>1541</v>
      </c>
      <c r="G551" s="41" t="s">
        <v>19</v>
      </c>
      <c r="H551" s="49"/>
      <c r="I551" s="49"/>
      <c r="J551" s="49"/>
      <c r="K551" s="49"/>
      <c r="L551" s="49"/>
      <c r="M551" s="49"/>
      <c r="N551" s="49"/>
      <c r="O551" s="50"/>
      <c r="DB551" s="20" t="s">
        <v>120</v>
      </c>
      <c r="DC551" s="20" t="s">
        <v>141</v>
      </c>
      <c r="DD551" s="20">
        <v>4</v>
      </c>
      <c r="DE551" s="20" t="s">
        <v>143</v>
      </c>
      <c r="DF551" s="20">
        <v>1</v>
      </c>
      <c r="DG551" s="20">
        <v>2121</v>
      </c>
      <c r="DH551" s="21" t="s">
        <v>140</v>
      </c>
      <c r="DI551" s="21">
        <v>25000</v>
      </c>
      <c r="DJ551" s="21">
        <v>0</v>
      </c>
      <c r="DK551" s="21">
        <v>25000</v>
      </c>
      <c r="DL551" s="21">
        <v>0</v>
      </c>
      <c r="DM551" s="21">
        <v>0</v>
      </c>
      <c r="DN551" s="21">
        <v>0</v>
      </c>
      <c r="DO551" s="21">
        <v>0</v>
      </c>
      <c r="DP551" s="21">
        <v>25000</v>
      </c>
    </row>
    <row r="552" spans="1:120" ht="14.25" x14ac:dyDescent="0.2">
      <c r="A552" s="34" t="s">
        <v>120</v>
      </c>
      <c r="B552" s="35" t="s">
        <v>130</v>
      </c>
      <c r="C552" s="35">
        <v>1</v>
      </c>
      <c r="D552" s="35" t="s">
        <v>78</v>
      </c>
      <c r="E552" s="35">
        <v>1</v>
      </c>
      <c r="F552" s="35">
        <v>2612</v>
      </c>
      <c r="G552" s="41" t="s">
        <v>22</v>
      </c>
      <c r="H552" s="49"/>
      <c r="I552" s="49"/>
      <c r="J552" s="49"/>
      <c r="K552" s="49"/>
      <c r="L552" s="49"/>
      <c r="M552" s="49"/>
      <c r="N552" s="49"/>
      <c r="O552" s="50"/>
      <c r="DB552" s="20" t="s">
        <v>120</v>
      </c>
      <c r="DC552" s="20" t="s">
        <v>141</v>
      </c>
      <c r="DD552" s="20">
        <v>4</v>
      </c>
      <c r="DE552" s="20" t="s">
        <v>143</v>
      </c>
      <c r="DF552" s="20">
        <v>1</v>
      </c>
      <c r="DG552" s="20">
        <v>2711</v>
      </c>
      <c r="DH552" s="21" t="s">
        <v>157</v>
      </c>
      <c r="DI552" s="21">
        <v>50000</v>
      </c>
      <c r="DJ552" s="21">
        <v>0</v>
      </c>
      <c r="DK552" s="21">
        <v>50000</v>
      </c>
      <c r="DL552" s="21">
        <v>0</v>
      </c>
      <c r="DM552" s="21">
        <v>0</v>
      </c>
      <c r="DN552" s="21">
        <v>0</v>
      </c>
      <c r="DO552" s="21">
        <v>0</v>
      </c>
      <c r="DP552" s="21">
        <v>50000</v>
      </c>
    </row>
    <row r="553" spans="1:120" ht="14.25" x14ac:dyDescent="0.2">
      <c r="A553" s="34" t="s">
        <v>120</v>
      </c>
      <c r="B553" s="35" t="s">
        <v>130</v>
      </c>
      <c r="C553" s="35">
        <v>1</v>
      </c>
      <c r="D553" s="35" t="s">
        <v>132</v>
      </c>
      <c r="E553" s="35"/>
      <c r="F553" s="35"/>
      <c r="G553" s="41" t="s">
        <v>131</v>
      </c>
      <c r="H553" s="49">
        <v>3013138.72</v>
      </c>
      <c r="I553" s="49">
        <v>-49024.79</v>
      </c>
      <c r="J553" s="49">
        <v>2964113.93</v>
      </c>
      <c r="K553" s="49"/>
      <c r="L553" s="49">
        <v>2966671.93</v>
      </c>
      <c r="M553" s="49">
        <v>2966671.93</v>
      </c>
      <c r="N553" s="49">
        <v>2913936.99</v>
      </c>
      <c r="O553" s="50"/>
      <c r="DB553" s="20" t="s">
        <v>120</v>
      </c>
      <c r="DC553" s="20" t="s">
        <v>141</v>
      </c>
      <c r="DD553" s="20">
        <v>4</v>
      </c>
      <c r="DE553" s="20" t="s">
        <v>143</v>
      </c>
      <c r="DF553" s="20">
        <v>1</v>
      </c>
      <c r="DG553" s="20">
        <v>3111</v>
      </c>
      <c r="DH553" s="21" t="s">
        <v>52</v>
      </c>
      <c r="DI553" s="21">
        <v>21000</v>
      </c>
      <c r="DJ553" s="21">
        <v>0</v>
      </c>
      <c r="DK553" s="21">
        <v>21000</v>
      </c>
      <c r="DL553" s="21">
        <v>0</v>
      </c>
      <c r="DM553" s="21">
        <v>0</v>
      </c>
      <c r="DN553" s="21">
        <v>0</v>
      </c>
      <c r="DO553" s="21">
        <v>0</v>
      </c>
      <c r="DP553" s="21">
        <v>21000</v>
      </c>
    </row>
    <row r="554" spans="1:120" ht="14.25" x14ac:dyDescent="0.2">
      <c r="A554" s="34" t="s">
        <v>120</v>
      </c>
      <c r="B554" s="35" t="s">
        <v>130</v>
      </c>
      <c r="C554" s="35">
        <v>1</v>
      </c>
      <c r="D554" s="35" t="s">
        <v>132</v>
      </c>
      <c r="E554" s="35">
        <v>1</v>
      </c>
      <c r="F554" s="35"/>
      <c r="G554" s="41" t="s">
        <v>12</v>
      </c>
      <c r="H554" s="49">
        <v>3013138.72</v>
      </c>
      <c r="I554" s="49">
        <v>-49024.79</v>
      </c>
      <c r="J554" s="49">
        <v>2964113.93</v>
      </c>
      <c r="K554" s="49"/>
      <c r="L554" s="49">
        <v>2966671.93</v>
      </c>
      <c r="M554" s="49">
        <v>2966671.93</v>
      </c>
      <c r="N554" s="49">
        <v>2913936.99</v>
      </c>
      <c r="O554" s="50"/>
      <c r="DB554" s="20" t="s">
        <v>120</v>
      </c>
      <c r="DC554" s="20" t="s">
        <v>141</v>
      </c>
      <c r="DD554" s="20">
        <v>4</v>
      </c>
      <c r="DE554" s="20" t="s">
        <v>143</v>
      </c>
      <c r="DF554" s="20">
        <v>1</v>
      </c>
      <c r="DG554" s="20">
        <v>3152</v>
      </c>
      <c r="DH554" s="21" t="s">
        <v>147</v>
      </c>
      <c r="DI554" s="21">
        <v>10000</v>
      </c>
      <c r="DJ554" s="21">
        <v>0</v>
      </c>
      <c r="DK554" s="21">
        <v>10000</v>
      </c>
      <c r="DL554" s="21">
        <v>0</v>
      </c>
      <c r="DM554" s="21">
        <v>0</v>
      </c>
      <c r="DN554" s="21">
        <v>0</v>
      </c>
      <c r="DO554" s="21">
        <v>0</v>
      </c>
      <c r="DP554" s="21">
        <v>10000</v>
      </c>
    </row>
    <row r="555" spans="1:120" ht="14.25" x14ac:dyDescent="0.2">
      <c r="A555" s="34" t="s">
        <v>120</v>
      </c>
      <c r="B555" s="35" t="s">
        <v>130</v>
      </c>
      <c r="C555" s="35">
        <v>1</v>
      </c>
      <c r="D555" s="35" t="s">
        <v>132</v>
      </c>
      <c r="E555" s="35">
        <v>1</v>
      </c>
      <c r="F555" s="35">
        <v>1131</v>
      </c>
      <c r="G555" s="41" t="s">
        <v>13</v>
      </c>
      <c r="H555" s="49">
        <v>1574995.01</v>
      </c>
      <c r="I555" s="49">
        <v>-58460.25</v>
      </c>
      <c r="J555" s="49">
        <v>1516534.76</v>
      </c>
      <c r="K555" s="49"/>
      <c r="L555" s="49">
        <v>1516534.76</v>
      </c>
      <c r="M555" s="49">
        <v>1516534.76</v>
      </c>
      <c r="N555" s="49">
        <v>1495607.96</v>
      </c>
      <c r="O555" s="50"/>
      <c r="DB555" s="20" t="s">
        <v>120</v>
      </c>
      <c r="DC555" s="20" t="s">
        <v>141</v>
      </c>
      <c r="DD555" s="20">
        <v>4</v>
      </c>
      <c r="DE555" s="20" t="s">
        <v>143</v>
      </c>
      <c r="DF555" s="20">
        <v>1</v>
      </c>
      <c r="DG555" s="20">
        <v>3233</v>
      </c>
      <c r="DH555" s="21" t="s">
        <v>149</v>
      </c>
      <c r="DI555" s="21">
        <v>32084</v>
      </c>
      <c r="DJ555" s="21">
        <v>0</v>
      </c>
      <c r="DK555" s="21">
        <v>32084</v>
      </c>
      <c r="DL555" s="21">
        <v>0</v>
      </c>
      <c r="DM555" s="21">
        <v>0</v>
      </c>
      <c r="DN555" s="21">
        <v>0</v>
      </c>
      <c r="DO555" s="21">
        <v>0</v>
      </c>
      <c r="DP555" s="21">
        <v>32084</v>
      </c>
    </row>
    <row r="556" spans="1:120" ht="14.25" x14ac:dyDescent="0.2">
      <c r="A556" s="34" t="s">
        <v>120</v>
      </c>
      <c r="B556" s="35" t="s">
        <v>130</v>
      </c>
      <c r="C556" s="35">
        <v>1</v>
      </c>
      <c r="D556" s="35" t="s">
        <v>132</v>
      </c>
      <c r="E556" s="35">
        <v>1</v>
      </c>
      <c r="F556" s="35">
        <v>1321</v>
      </c>
      <c r="G556" s="41" t="s">
        <v>14</v>
      </c>
      <c r="H556" s="49">
        <v>39936.14</v>
      </c>
      <c r="I556" s="49">
        <v>1207.92</v>
      </c>
      <c r="J556" s="49">
        <v>41144.06</v>
      </c>
      <c r="K556" s="49"/>
      <c r="L556" s="49">
        <v>41144.06</v>
      </c>
      <c r="M556" s="49">
        <v>41144.06</v>
      </c>
      <c r="N556" s="49">
        <v>41144.06</v>
      </c>
      <c r="O556" s="50"/>
      <c r="DB556" s="20" t="s">
        <v>120</v>
      </c>
      <c r="DC556" s="20" t="s">
        <v>141</v>
      </c>
      <c r="DD556" s="20">
        <v>4</v>
      </c>
      <c r="DE556" s="20" t="s">
        <v>143</v>
      </c>
      <c r="DF556" s="20">
        <v>1</v>
      </c>
      <c r="DG556" s="20">
        <v>3451</v>
      </c>
      <c r="DH556" s="21" t="s">
        <v>153</v>
      </c>
      <c r="DI556" s="21">
        <v>191000</v>
      </c>
      <c r="DJ556" s="21">
        <v>0</v>
      </c>
      <c r="DK556" s="21">
        <v>191000</v>
      </c>
      <c r="DL556" s="21">
        <v>0</v>
      </c>
      <c r="DM556" s="21">
        <v>0</v>
      </c>
      <c r="DN556" s="21">
        <v>0</v>
      </c>
      <c r="DO556" s="21">
        <v>0</v>
      </c>
      <c r="DP556" s="21">
        <v>191000</v>
      </c>
    </row>
    <row r="557" spans="1:120" ht="14.25" x14ac:dyDescent="0.2">
      <c r="A557" s="34" t="s">
        <v>120</v>
      </c>
      <c r="B557" s="35" t="s">
        <v>130</v>
      </c>
      <c r="C557" s="35">
        <v>1</v>
      </c>
      <c r="D557" s="35" t="s">
        <v>132</v>
      </c>
      <c r="E557" s="35">
        <v>1</v>
      </c>
      <c r="F557" s="35">
        <v>1323</v>
      </c>
      <c r="G557" s="41" t="s">
        <v>15</v>
      </c>
      <c r="H557" s="49">
        <v>269838.78000000003</v>
      </c>
      <c r="I557" s="49">
        <v>-14213.69</v>
      </c>
      <c r="J557" s="49">
        <v>255625.09</v>
      </c>
      <c r="K557" s="49"/>
      <c r="L557" s="49">
        <v>255625.09</v>
      </c>
      <c r="M557" s="49">
        <v>255625.09</v>
      </c>
      <c r="N557" s="49">
        <v>237314.33</v>
      </c>
      <c r="O557" s="50"/>
      <c r="DB557" s="20" t="s">
        <v>120</v>
      </c>
      <c r="DC557" s="20" t="s">
        <v>141</v>
      </c>
      <c r="DD557" s="20">
        <v>4</v>
      </c>
      <c r="DE557" s="20" t="s">
        <v>143</v>
      </c>
      <c r="DF557" s="20">
        <v>1</v>
      </c>
      <c r="DG557" s="20">
        <v>3551</v>
      </c>
      <c r="DH557" s="21" t="s">
        <v>25</v>
      </c>
      <c r="DI557" s="21">
        <v>50000</v>
      </c>
      <c r="DJ557" s="21">
        <v>0</v>
      </c>
      <c r="DK557" s="21">
        <v>50000</v>
      </c>
      <c r="DL557" s="21">
        <v>0</v>
      </c>
      <c r="DM557" s="21">
        <v>235</v>
      </c>
      <c r="DN557" s="21">
        <v>235</v>
      </c>
      <c r="DO557" s="21">
        <v>0</v>
      </c>
      <c r="DP557" s="21">
        <v>49765</v>
      </c>
    </row>
    <row r="558" spans="1:120" ht="14.25" x14ac:dyDescent="0.2">
      <c r="A558" s="34" t="s">
        <v>120</v>
      </c>
      <c r="B558" s="35" t="s">
        <v>130</v>
      </c>
      <c r="C558" s="35">
        <v>1</v>
      </c>
      <c r="D558" s="35" t="s">
        <v>132</v>
      </c>
      <c r="E558" s="35">
        <v>1</v>
      </c>
      <c r="F558" s="35">
        <v>1413</v>
      </c>
      <c r="G558" s="41" t="s">
        <v>16</v>
      </c>
      <c r="H558" s="49">
        <v>257130.54</v>
      </c>
      <c r="I558" s="49">
        <v>-20952.259999999998</v>
      </c>
      <c r="J558" s="49">
        <v>236178.28</v>
      </c>
      <c r="K558" s="49"/>
      <c r="L558" s="49">
        <v>236178.28</v>
      </c>
      <c r="M558" s="49">
        <v>236178.28</v>
      </c>
      <c r="N558" s="49">
        <v>236178.28</v>
      </c>
      <c r="O558" s="50"/>
      <c r="DB558" s="20" t="s">
        <v>120</v>
      </c>
      <c r="DC558" s="20" t="s">
        <v>141</v>
      </c>
      <c r="DD558" s="20">
        <v>4</v>
      </c>
      <c r="DE558" s="20" t="s">
        <v>143</v>
      </c>
      <c r="DF558" s="20">
        <v>1</v>
      </c>
      <c r="DG558" s="20">
        <v>3751</v>
      </c>
      <c r="DH558" s="21" t="s">
        <v>26</v>
      </c>
      <c r="DI558" s="21">
        <v>10000</v>
      </c>
      <c r="DJ558" s="21">
        <v>0</v>
      </c>
      <c r="DK558" s="21">
        <v>10000</v>
      </c>
      <c r="DL558" s="21">
        <v>0</v>
      </c>
      <c r="DM558" s="21">
        <v>0</v>
      </c>
      <c r="DN558" s="21">
        <v>0</v>
      </c>
      <c r="DO558" s="21">
        <v>0</v>
      </c>
      <c r="DP558" s="21">
        <v>10000</v>
      </c>
    </row>
    <row r="559" spans="1:120" ht="14.25" x14ac:dyDescent="0.2">
      <c r="A559" s="34" t="s">
        <v>120</v>
      </c>
      <c r="B559" s="35" t="s">
        <v>130</v>
      </c>
      <c r="C559" s="35">
        <v>1</v>
      </c>
      <c r="D559" s="35" t="s">
        <v>132</v>
      </c>
      <c r="E559" s="35">
        <v>1</v>
      </c>
      <c r="F559" s="35">
        <v>1421</v>
      </c>
      <c r="G559" s="41" t="s">
        <v>17</v>
      </c>
      <c r="H559" s="49">
        <v>83246.06</v>
      </c>
      <c r="I559" s="49">
        <v>2818.87</v>
      </c>
      <c r="J559" s="49">
        <v>86064.93</v>
      </c>
      <c r="K559" s="49"/>
      <c r="L559" s="49">
        <v>86064.93</v>
      </c>
      <c r="M559" s="49">
        <v>86064.93</v>
      </c>
      <c r="N559" s="49">
        <v>86064.93</v>
      </c>
      <c r="O559" s="50"/>
      <c r="DB559" s="20" t="s">
        <v>120</v>
      </c>
      <c r="DC559" s="20" t="s">
        <v>141</v>
      </c>
      <c r="DD559" s="20">
        <v>4</v>
      </c>
      <c r="DE559" s="20" t="s">
        <v>143</v>
      </c>
      <c r="DF559" s="20">
        <v>1</v>
      </c>
      <c r="DG559" s="20">
        <v>3921</v>
      </c>
      <c r="DH559" s="21" t="s">
        <v>155</v>
      </c>
      <c r="DI559" s="21">
        <v>20000</v>
      </c>
      <c r="DJ559" s="21">
        <v>0</v>
      </c>
      <c r="DK559" s="21">
        <v>20000</v>
      </c>
      <c r="DL559" s="21">
        <v>0</v>
      </c>
      <c r="DM559" s="21">
        <v>0</v>
      </c>
      <c r="DN559" s="21">
        <v>0</v>
      </c>
      <c r="DO559" s="21">
        <v>0</v>
      </c>
      <c r="DP559" s="21">
        <v>20000</v>
      </c>
    </row>
    <row r="560" spans="1:120" ht="14.25" x14ac:dyDescent="0.2">
      <c r="A560" s="34" t="s">
        <v>120</v>
      </c>
      <c r="B560" s="35" t="s">
        <v>130</v>
      </c>
      <c r="C560" s="35">
        <v>1</v>
      </c>
      <c r="D560" s="35" t="s">
        <v>132</v>
      </c>
      <c r="E560" s="35">
        <v>1</v>
      </c>
      <c r="F560" s="35">
        <v>1431</v>
      </c>
      <c r="G560" s="41" t="s">
        <v>18</v>
      </c>
      <c r="H560" s="49">
        <v>85743.44</v>
      </c>
      <c r="I560" s="49">
        <v>2828.33</v>
      </c>
      <c r="J560" s="49">
        <v>88571.77</v>
      </c>
      <c r="K560" s="49"/>
      <c r="L560" s="49">
        <v>88571.77</v>
      </c>
      <c r="M560" s="49">
        <v>88571.77</v>
      </c>
      <c r="N560" s="49">
        <v>88571.77</v>
      </c>
      <c r="O560" s="50"/>
      <c r="DB560" s="20" t="s">
        <v>120</v>
      </c>
      <c r="DC560" s="20" t="s">
        <v>141</v>
      </c>
      <c r="DD560" s="20">
        <v>4</v>
      </c>
      <c r="DE560" s="20" t="s">
        <v>143</v>
      </c>
      <c r="DF560" s="20">
        <v>1</v>
      </c>
      <c r="DG560" s="20">
        <v>3981</v>
      </c>
      <c r="DH560" s="21" t="s">
        <v>158</v>
      </c>
      <c r="DI560" s="21">
        <v>350000</v>
      </c>
      <c r="DJ560" s="21">
        <v>0</v>
      </c>
      <c r="DK560" s="21">
        <v>350000</v>
      </c>
      <c r="DL560" s="21">
        <v>0</v>
      </c>
      <c r="DM560" s="21">
        <v>0</v>
      </c>
      <c r="DN560" s="21">
        <v>0</v>
      </c>
      <c r="DO560" s="21">
        <v>0</v>
      </c>
      <c r="DP560" s="21">
        <v>350000</v>
      </c>
    </row>
    <row r="561" spans="1:120" ht="14.25" x14ac:dyDescent="0.2">
      <c r="A561" s="34" t="s">
        <v>120</v>
      </c>
      <c r="B561" s="35" t="s">
        <v>130</v>
      </c>
      <c r="C561" s="35">
        <v>1</v>
      </c>
      <c r="D561" s="35" t="s">
        <v>132</v>
      </c>
      <c r="E561" s="35">
        <v>1</v>
      </c>
      <c r="F561" s="35">
        <v>1541</v>
      </c>
      <c r="G561" s="41" t="s">
        <v>19</v>
      </c>
      <c r="H561" s="49">
        <v>393748.75</v>
      </c>
      <c r="I561" s="49">
        <v>54979.08</v>
      </c>
      <c r="J561" s="49">
        <v>448727.83</v>
      </c>
      <c r="K561" s="49"/>
      <c r="L561" s="49">
        <v>448727.83</v>
      </c>
      <c r="M561" s="49">
        <v>448727.83</v>
      </c>
      <c r="N561" s="49">
        <v>443823.12</v>
      </c>
      <c r="O561" s="50"/>
      <c r="DB561" s="20" t="s">
        <v>120</v>
      </c>
      <c r="DC561" s="20" t="s">
        <v>141</v>
      </c>
      <c r="DD561" s="20">
        <v>4</v>
      </c>
      <c r="DE561" s="20" t="s">
        <v>143</v>
      </c>
      <c r="DF561" s="20">
        <v>2</v>
      </c>
      <c r="DG561" s="20"/>
      <c r="DH561" s="21" t="s">
        <v>91</v>
      </c>
      <c r="DI561" s="21">
        <v>50000</v>
      </c>
      <c r="DJ561" s="21">
        <v>0</v>
      </c>
      <c r="DK561" s="21">
        <v>50000</v>
      </c>
      <c r="DL561" s="21">
        <v>0</v>
      </c>
      <c r="DM561" s="21">
        <v>0</v>
      </c>
      <c r="DN561" s="21">
        <v>0</v>
      </c>
      <c r="DO561" s="21">
        <v>0</v>
      </c>
      <c r="DP561" s="21">
        <v>50000</v>
      </c>
    </row>
    <row r="562" spans="1:120" ht="14.25" x14ac:dyDescent="0.2">
      <c r="A562" s="34" t="s">
        <v>120</v>
      </c>
      <c r="B562" s="35" t="s">
        <v>130</v>
      </c>
      <c r="C562" s="35">
        <v>1</v>
      </c>
      <c r="D562" s="35" t="s">
        <v>132</v>
      </c>
      <c r="E562" s="35">
        <v>1</v>
      </c>
      <c r="F562" s="35">
        <v>2111</v>
      </c>
      <c r="G562" s="41" t="s">
        <v>20</v>
      </c>
      <c r="H562" s="49">
        <v>15000</v>
      </c>
      <c r="I562" s="49">
        <v>-8759.0499999999993</v>
      </c>
      <c r="J562" s="49">
        <v>6240.95</v>
      </c>
      <c r="K562" s="49"/>
      <c r="L562" s="49">
        <v>6240.95</v>
      </c>
      <c r="M562" s="49">
        <v>6240.95</v>
      </c>
      <c r="N562" s="49">
        <v>4833.29</v>
      </c>
      <c r="O562" s="50"/>
      <c r="DB562" s="20" t="s">
        <v>120</v>
      </c>
      <c r="DC562" s="20" t="s">
        <v>141</v>
      </c>
      <c r="DD562" s="20">
        <v>4</v>
      </c>
      <c r="DE562" s="20" t="s">
        <v>143</v>
      </c>
      <c r="DF562" s="20">
        <v>2</v>
      </c>
      <c r="DG562" s="20">
        <v>5111</v>
      </c>
      <c r="DH562" s="21" t="s">
        <v>113</v>
      </c>
      <c r="DI562" s="21">
        <v>50000</v>
      </c>
      <c r="DJ562" s="21">
        <v>0</v>
      </c>
      <c r="DK562" s="21">
        <v>50000</v>
      </c>
      <c r="DL562" s="21">
        <v>0</v>
      </c>
      <c r="DM562" s="21">
        <v>0</v>
      </c>
      <c r="DN562" s="21">
        <v>0</v>
      </c>
      <c r="DO562" s="21">
        <v>0</v>
      </c>
      <c r="DP562" s="21">
        <v>50000</v>
      </c>
    </row>
    <row r="563" spans="1:120" ht="14.25" x14ac:dyDescent="0.2">
      <c r="A563" s="34" t="s">
        <v>120</v>
      </c>
      <c r="B563" s="35" t="s">
        <v>130</v>
      </c>
      <c r="C563" s="35">
        <v>1</v>
      </c>
      <c r="D563" s="35" t="s">
        <v>132</v>
      </c>
      <c r="E563" s="35">
        <v>1</v>
      </c>
      <c r="F563" s="35">
        <v>2141</v>
      </c>
      <c r="G563" s="41" t="s">
        <v>46</v>
      </c>
      <c r="H563" s="49">
        <v>5000</v>
      </c>
      <c r="I563" s="49">
        <v>-3948</v>
      </c>
      <c r="J563" s="49">
        <v>1052</v>
      </c>
      <c r="K563" s="49"/>
      <c r="L563" s="49">
        <v>1052</v>
      </c>
      <c r="M563" s="49">
        <v>1052</v>
      </c>
      <c r="N563" s="49">
        <v>1052</v>
      </c>
      <c r="O563" s="50"/>
      <c r="DB563" s="20" t="s">
        <v>120</v>
      </c>
      <c r="DC563" s="20" t="s">
        <v>159</v>
      </c>
      <c r="DD563" s="20"/>
      <c r="DE563" s="20"/>
      <c r="DF563" s="20"/>
      <c r="DG563" s="20"/>
      <c r="DH563" s="21" t="s">
        <v>160</v>
      </c>
      <c r="DI563" s="21">
        <v>1637985.09</v>
      </c>
      <c r="DJ563" s="21">
        <v>0</v>
      </c>
      <c r="DK563" s="21">
        <v>1637985.09</v>
      </c>
      <c r="DL563" s="21">
        <v>0</v>
      </c>
      <c r="DM563" s="21">
        <v>67577.62</v>
      </c>
      <c r="DN563" s="21">
        <v>67577.62</v>
      </c>
      <c r="DO563" s="21">
        <v>66377.42</v>
      </c>
      <c r="DP563" s="21">
        <v>1570407.47</v>
      </c>
    </row>
    <row r="564" spans="1:120" ht="14.25" x14ac:dyDescent="0.2">
      <c r="A564" s="34" t="s">
        <v>120</v>
      </c>
      <c r="B564" s="35" t="s">
        <v>130</v>
      </c>
      <c r="C564" s="35">
        <v>1</v>
      </c>
      <c r="D564" s="35" t="s">
        <v>132</v>
      </c>
      <c r="E564" s="35">
        <v>1</v>
      </c>
      <c r="F564" s="35">
        <v>2231</v>
      </c>
      <c r="G564" s="41" t="s">
        <v>50</v>
      </c>
      <c r="H564" s="49"/>
      <c r="I564" s="49">
        <v>1401</v>
      </c>
      <c r="J564" s="49">
        <v>1401</v>
      </c>
      <c r="K564" s="49"/>
      <c r="L564" s="49">
        <v>3959</v>
      </c>
      <c r="M564" s="49">
        <v>3959</v>
      </c>
      <c r="N564" s="49">
        <v>3959</v>
      </c>
      <c r="O564" s="50"/>
      <c r="DB564" s="20" t="s">
        <v>120</v>
      </c>
      <c r="DC564" s="20" t="s">
        <v>159</v>
      </c>
      <c r="DD564" s="20">
        <v>1</v>
      </c>
      <c r="DE564" s="20"/>
      <c r="DF564" s="20"/>
      <c r="DG564" s="20"/>
      <c r="DH564" s="21" t="s">
        <v>9</v>
      </c>
      <c r="DI564" s="21">
        <v>434985.09</v>
      </c>
      <c r="DJ564" s="21">
        <v>0</v>
      </c>
      <c r="DK564" s="21">
        <v>434985.09</v>
      </c>
      <c r="DL564" s="21">
        <v>0</v>
      </c>
      <c r="DM564" s="21">
        <v>21677.62</v>
      </c>
      <c r="DN564" s="21">
        <v>21677.62</v>
      </c>
      <c r="DO564" s="21">
        <v>20477.419999999998</v>
      </c>
      <c r="DP564" s="21">
        <v>413307.47</v>
      </c>
    </row>
    <row r="565" spans="1:120" ht="14.25" x14ac:dyDescent="0.2">
      <c r="A565" s="34" t="s">
        <v>120</v>
      </c>
      <c r="B565" s="35" t="s">
        <v>130</v>
      </c>
      <c r="C565" s="35">
        <v>1</v>
      </c>
      <c r="D565" s="35" t="s">
        <v>132</v>
      </c>
      <c r="E565" s="35">
        <v>1</v>
      </c>
      <c r="F565" s="35">
        <v>2612</v>
      </c>
      <c r="G565" s="41" t="s">
        <v>22</v>
      </c>
      <c r="H565" s="49">
        <v>200000</v>
      </c>
      <c r="I565" s="49">
        <v>23487.41</v>
      </c>
      <c r="J565" s="49">
        <v>223487.41</v>
      </c>
      <c r="K565" s="49"/>
      <c r="L565" s="49">
        <v>223487.41</v>
      </c>
      <c r="M565" s="49">
        <v>223487.41</v>
      </c>
      <c r="N565" s="49">
        <v>216302.4</v>
      </c>
      <c r="O565" s="50"/>
      <c r="DB565" s="20" t="s">
        <v>120</v>
      </c>
      <c r="DC565" s="20" t="s">
        <v>159</v>
      </c>
      <c r="DD565" s="20">
        <v>1</v>
      </c>
      <c r="DE565" s="20" t="s">
        <v>161</v>
      </c>
      <c r="DF565" s="20"/>
      <c r="DG565" s="20"/>
      <c r="DH565" s="21" t="s">
        <v>160</v>
      </c>
      <c r="DI565" s="21">
        <v>434985.09</v>
      </c>
      <c r="DJ565" s="21">
        <v>0</v>
      </c>
      <c r="DK565" s="21">
        <v>434985.09</v>
      </c>
      <c r="DL565" s="21">
        <v>0</v>
      </c>
      <c r="DM565" s="21">
        <v>21677.62</v>
      </c>
      <c r="DN565" s="21">
        <v>21677.62</v>
      </c>
      <c r="DO565" s="21">
        <v>20477.419999999998</v>
      </c>
      <c r="DP565" s="21">
        <v>413307.47</v>
      </c>
    </row>
    <row r="566" spans="1:120" ht="14.25" x14ac:dyDescent="0.2">
      <c r="A566" s="34" t="s">
        <v>120</v>
      </c>
      <c r="B566" s="35" t="s">
        <v>130</v>
      </c>
      <c r="C566" s="35">
        <v>1</v>
      </c>
      <c r="D566" s="35" t="s">
        <v>132</v>
      </c>
      <c r="E566" s="35">
        <v>1</v>
      </c>
      <c r="F566" s="35">
        <v>2941</v>
      </c>
      <c r="G566" s="41" t="s">
        <v>23</v>
      </c>
      <c r="H566" s="49">
        <v>5000</v>
      </c>
      <c r="I566" s="49">
        <v>-3766</v>
      </c>
      <c r="J566" s="49">
        <v>1234</v>
      </c>
      <c r="K566" s="49"/>
      <c r="L566" s="49">
        <v>1234</v>
      </c>
      <c r="M566" s="49">
        <v>1234</v>
      </c>
      <c r="N566" s="49">
        <v>1234</v>
      </c>
      <c r="O566" s="50"/>
      <c r="DB566" s="20" t="s">
        <v>120</v>
      </c>
      <c r="DC566" s="20" t="s">
        <v>159</v>
      </c>
      <c r="DD566" s="20">
        <v>1</v>
      </c>
      <c r="DE566" s="20" t="s">
        <v>161</v>
      </c>
      <c r="DF566" s="20">
        <v>1</v>
      </c>
      <c r="DG566" s="20"/>
      <c r="DH566" s="21" t="s">
        <v>12</v>
      </c>
      <c r="DI566" s="21">
        <v>434985.09</v>
      </c>
      <c r="DJ566" s="21">
        <v>0</v>
      </c>
      <c r="DK566" s="21">
        <v>434985.09</v>
      </c>
      <c r="DL566" s="21">
        <v>0</v>
      </c>
      <c r="DM566" s="21">
        <v>21677.62</v>
      </c>
      <c r="DN566" s="21">
        <v>21677.62</v>
      </c>
      <c r="DO566" s="21">
        <v>20477.419999999998</v>
      </c>
      <c r="DP566" s="21">
        <v>413307.47</v>
      </c>
    </row>
    <row r="567" spans="1:120" ht="14.25" x14ac:dyDescent="0.2">
      <c r="A567" s="34" t="s">
        <v>120</v>
      </c>
      <c r="B567" s="35" t="s">
        <v>130</v>
      </c>
      <c r="C567" s="35">
        <v>1</v>
      </c>
      <c r="D567" s="35" t="s">
        <v>132</v>
      </c>
      <c r="E567" s="35">
        <v>1</v>
      </c>
      <c r="F567" s="35">
        <v>3181</v>
      </c>
      <c r="G567" s="41" t="s">
        <v>106</v>
      </c>
      <c r="H567" s="49">
        <v>1500</v>
      </c>
      <c r="I567" s="49">
        <v>-1500</v>
      </c>
      <c r="J567" s="49"/>
      <c r="K567" s="49"/>
      <c r="L567" s="49"/>
      <c r="M567" s="49"/>
      <c r="N567" s="49"/>
      <c r="O567" s="50"/>
      <c r="DB567" s="20" t="s">
        <v>120</v>
      </c>
      <c r="DC567" s="20" t="s">
        <v>159</v>
      </c>
      <c r="DD567" s="20">
        <v>1</v>
      </c>
      <c r="DE567" s="20" t="s">
        <v>161</v>
      </c>
      <c r="DF567" s="20">
        <v>1</v>
      </c>
      <c r="DG567" s="20">
        <v>1131</v>
      </c>
      <c r="DH567" s="21" t="s">
        <v>13</v>
      </c>
      <c r="DI567" s="21">
        <v>217801.16</v>
      </c>
      <c r="DJ567" s="21">
        <v>0</v>
      </c>
      <c r="DK567" s="21">
        <v>217801.16</v>
      </c>
      <c r="DL567" s="21">
        <v>0</v>
      </c>
      <c r="DM567" s="21">
        <v>10918.01</v>
      </c>
      <c r="DN567" s="21">
        <v>10918.01</v>
      </c>
      <c r="DO567" s="21">
        <v>10918.01</v>
      </c>
      <c r="DP567" s="21">
        <v>206883.15</v>
      </c>
    </row>
    <row r="568" spans="1:120" ht="14.25" x14ac:dyDescent="0.2">
      <c r="A568" s="34" t="s">
        <v>120</v>
      </c>
      <c r="B568" s="35" t="s">
        <v>130</v>
      </c>
      <c r="C568" s="35">
        <v>1</v>
      </c>
      <c r="D568" s="35" t="s">
        <v>132</v>
      </c>
      <c r="E568" s="35">
        <v>1</v>
      </c>
      <c r="F568" s="35">
        <v>3551</v>
      </c>
      <c r="G568" s="41" t="s">
        <v>25</v>
      </c>
      <c r="H568" s="49">
        <v>35000</v>
      </c>
      <c r="I568" s="49">
        <v>4164.16</v>
      </c>
      <c r="J568" s="49">
        <v>39164.160000000003</v>
      </c>
      <c r="K568" s="49"/>
      <c r="L568" s="49">
        <v>39164.160000000003</v>
      </c>
      <c r="M568" s="49">
        <v>39164.160000000003</v>
      </c>
      <c r="N568" s="49">
        <v>39164.160000000003</v>
      </c>
      <c r="O568" s="50"/>
      <c r="DB568" s="20" t="s">
        <v>120</v>
      </c>
      <c r="DC568" s="20" t="s">
        <v>159</v>
      </c>
      <c r="DD568" s="20">
        <v>1</v>
      </c>
      <c r="DE568" s="20" t="s">
        <v>161</v>
      </c>
      <c r="DF568" s="20">
        <v>1</v>
      </c>
      <c r="DG568" s="20">
        <v>1321</v>
      </c>
      <c r="DH568" s="21" t="s">
        <v>14</v>
      </c>
      <c r="DI568" s="21">
        <v>5522.64</v>
      </c>
      <c r="DJ568" s="21">
        <v>0</v>
      </c>
      <c r="DK568" s="21">
        <v>5522.64</v>
      </c>
      <c r="DL568" s="21">
        <v>0</v>
      </c>
      <c r="DM568" s="21">
        <v>0</v>
      </c>
      <c r="DN568" s="21">
        <v>0</v>
      </c>
      <c r="DO568" s="21">
        <v>0</v>
      </c>
      <c r="DP568" s="21">
        <v>5522.64</v>
      </c>
    </row>
    <row r="569" spans="1:120" ht="14.25" x14ac:dyDescent="0.2">
      <c r="A569" s="34" t="s">
        <v>120</v>
      </c>
      <c r="B569" s="35" t="s">
        <v>130</v>
      </c>
      <c r="C569" s="35">
        <v>1</v>
      </c>
      <c r="D569" s="35" t="s">
        <v>132</v>
      </c>
      <c r="E569" s="35">
        <v>1</v>
      </c>
      <c r="F569" s="35">
        <v>3591</v>
      </c>
      <c r="G569" s="41" t="s">
        <v>45</v>
      </c>
      <c r="H569" s="49">
        <v>15000</v>
      </c>
      <c r="I569" s="49">
        <v>-15000</v>
      </c>
      <c r="J569" s="49"/>
      <c r="K569" s="49"/>
      <c r="L569" s="49"/>
      <c r="M569" s="49"/>
      <c r="N569" s="49"/>
      <c r="O569" s="50"/>
      <c r="DB569" s="20" t="s">
        <v>120</v>
      </c>
      <c r="DC569" s="20" t="s">
        <v>159</v>
      </c>
      <c r="DD569" s="20">
        <v>1</v>
      </c>
      <c r="DE569" s="20" t="s">
        <v>161</v>
      </c>
      <c r="DF569" s="20">
        <v>1</v>
      </c>
      <c r="DG569" s="20">
        <v>1323</v>
      </c>
      <c r="DH569" s="21" t="s">
        <v>15</v>
      </c>
      <c r="DI569" s="21">
        <v>37315.17</v>
      </c>
      <c r="DJ569" s="21">
        <v>0</v>
      </c>
      <c r="DK569" s="21">
        <v>37315.17</v>
      </c>
      <c r="DL569" s="21">
        <v>0</v>
      </c>
      <c r="DM569" s="21">
        <v>2992.88</v>
      </c>
      <c r="DN569" s="21">
        <v>2992.88</v>
      </c>
      <c r="DO569" s="21">
        <v>2992.88</v>
      </c>
      <c r="DP569" s="21">
        <v>34322.29</v>
      </c>
    </row>
    <row r="570" spans="1:120" ht="14.25" x14ac:dyDescent="0.2">
      <c r="A570" s="34" t="s">
        <v>120</v>
      </c>
      <c r="B570" s="35" t="s">
        <v>130</v>
      </c>
      <c r="C570" s="35">
        <v>1</v>
      </c>
      <c r="D570" s="35" t="s">
        <v>132</v>
      </c>
      <c r="E570" s="35">
        <v>1</v>
      </c>
      <c r="F570" s="35">
        <v>3721</v>
      </c>
      <c r="G570" s="41" t="s">
        <v>36</v>
      </c>
      <c r="H570" s="49">
        <v>2000</v>
      </c>
      <c r="I570" s="49">
        <v>-724</v>
      </c>
      <c r="J570" s="49">
        <v>1276</v>
      </c>
      <c r="K570" s="49"/>
      <c r="L570" s="49">
        <v>1276</v>
      </c>
      <c r="M570" s="49">
        <v>1276</v>
      </c>
      <c r="N570" s="49">
        <v>1276</v>
      </c>
      <c r="O570" s="50"/>
      <c r="DB570" s="20" t="s">
        <v>120</v>
      </c>
      <c r="DC570" s="20" t="s">
        <v>159</v>
      </c>
      <c r="DD570" s="20">
        <v>1</v>
      </c>
      <c r="DE570" s="20" t="s">
        <v>161</v>
      </c>
      <c r="DF570" s="20">
        <v>1</v>
      </c>
      <c r="DG570" s="20">
        <v>1413</v>
      </c>
      <c r="DH570" s="21" t="s">
        <v>16</v>
      </c>
      <c r="DI570" s="21">
        <v>49915.56</v>
      </c>
      <c r="DJ570" s="21">
        <v>0</v>
      </c>
      <c r="DK570" s="21">
        <v>49915.56</v>
      </c>
      <c r="DL570" s="21">
        <v>0</v>
      </c>
      <c r="DM570" s="21">
        <v>3836.99</v>
      </c>
      <c r="DN570" s="21">
        <v>3836.99</v>
      </c>
      <c r="DO570" s="21">
        <v>3836.99</v>
      </c>
      <c r="DP570" s="21">
        <v>46078.57</v>
      </c>
    </row>
    <row r="571" spans="1:120" ht="14.25" x14ac:dyDescent="0.2">
      <c r="A571" s="34" t="s">
        <v>120</v>
      </c>
      <c r="B571" s="35" t="s">
        <v>130</v>
      </c>
      <c r="C571" s="35">
        <v>1</v>
      </c>
      <c r="D571" s="35" t="s">
        <v>132</v>
      </c>
      <c r="E571" s="35">
        <v>1</v>
      </c>
      <c r="F571" s="35">
        <v>3751</v>
      </c>
      <c r="G571" s="41" t="s">
        <v>26</v>
      </c>
      <c r="H571" s="49">
        <v>30000</v>
      </c>
      <c r="I571" s="49">
        <v>-12588.31</v>
      </c>
      <c r="J571" s="49">
        <v>17411.689999999999</v>
      </c>
      <c r="K571" s="49"/>
      <c r="L571" s="49">
        <v>17411.689999999999</v>
      </c>
      <c r="M571" s="49">
        <v>17411.689999999999</v>
      </c>
      <c r="N571" s="49">
        <v>17411.689999999999</v>
      </c>
      <c r="O571" s="50"/>
      <c r="DB571" s="20" t="s">
        <v>120</v>
      </c>
      <c r="DC571" s="20" t="s">
        <v>159</v>
      </c>
      <c r="DD571" s="20">
        <v>1</v>
      </c>
      <c r="DE571" s="20" t="s">
        <v>161</v>
      </c>
      <c r="DF571" s="20">
        <v>1</v>
      </c>
      <c r="DG571" s="20">
        <v>1421</v>
      </c>
      <c r="DH571" s="21" t="s">
        <v>17</v>
      </c>
      <c r="DI571" s="21">
        <v>15753.83</v>
      </c>
      <c r="DJ571" s="21">
        <v>0</v>
      </c>
      <c r="DK571" s="21">
        <v>15753.83</v>
      </c>
      <c r="DL571" s="21">
        <v>0</v>
      </c>
      <c r="DM571" s="21">
        <v>0</v>
      </c>
      <c r="DN571" s="21">
        <v>0</v>
      </c>
      <c r="DO571" s="21">
        <v>0</v>
      </c>
      <c r="DP571" s="21">
        <v>15753.83</v>
      </c>
    </row>
    <row r="572" spans="1:120" ht="14.25" x14ac:dyDescent="0.2">
      <c r="A572" s="34" t="s">
        <v>120</v>
      </c>
      <c r="B572" s="35" t="s">
        <v>130</v>
      </c>
      <c r="C572" s="35">
        <v>4</v>
      </c>
      <c r="D572" s="35"/>
      <c r="E572" s="35"/>
      <c r="F572" s="35"/>
      <c r="G572" s="41" t="s">
        <v>28</v>
      </c>
      <c r="H572" s="49">
        <v>155000</v>
      </c>
      <c r="I572" s="49">
        <v>-101026.75</v>
      </c>
      <c r="J572" s="49">
        <v>53973.25</v>
      </c>
      <c r="K572" s="49"/>
      <c r="L572" s="49">
        <v>68973.25</v>
      </c>
      <c r="M572" s="49">
        <v>68973.25</v>
      </c>
      <c r="N572" s="49">
        <v>68973.25</v>
      </c>
      <c r="O572" s="50"/>
      <c r="DB572" s="20" t="s">
        <v>120</v>
      </c>
      <c r="DC572" s="20" t="s">
        <v>159</v>
      </c>
      <c r="DD572" s="20">
        <v>1</v>
      </c>
      <c r="DE572" s="20" t="s">
        <v>161</v>
      </c>
      <c r="DF572" s="20">
        <v>1</v>
      </c>
      <c r="DG572" s="20">
        <v>1431</v>
      </c>
      <c r="DH572" s="21" t="s">
        <v>18</v>
      </c>
      <c r="DI572" s="21">
        <v>16226.44</v>
      </c>
      <c r="DJ572" s="21">
        <v>0</v>
      </c>
      <c r="DK572" s="21">
        <v>16226.44</v>
      </c>
      <c r="DL572" s="21">
        <v>0</v>
      </c>
      <c r="DM572" s="21">
        <v>0</v>
      </c>
      <c r="DN572" s="21">
        <v>0</v>
      </c>
      <c r="DO572" s="21">
        <v>0</v>
      </c>
      <c r="DP572" s="21">
        <v>16226.44</v>
      </c>
    </row>
    <row r="573" spans="1:120" ht="14.25" x14ac:dyDescent="0.2">
      <c r="A573" s="34" t="s">
        <v>120</v>
      </c>
      <c r="B573" s="35" t="s">
        <v>130</v>
      </c>
      <c r="C573" s="35">
        <v>4</v>
      </c>
      <c r="D573" s="35" t="s">
        <v>132</v>
      </c>
      <c r="E573" s="35"/>
      <c r="F573" s="35"/>
      <c r="G573" s="41" t="s">
        <v>131</v>
      </c>
      <c r="H573" s="49">
        <v>155000</v>
      </c>
      <c r="I573" s="49">
        <v>-101026.75</v>
      </c>
      <c r="J573" s="49">
        <v>53973.25</v>
      </c>
      <c r="K573" s="49"/>
      <c r="L573" s="49">
        <v>68973.25</v>
      </c>
      <c r="M573" s="49">
        <v>68973.25</v>
      </c>
      <c r="N573" s="49">
        <v>68973.25</v>
      </c>
      <c r="O573" s="50"/>
      <c r="DB573" s="20" t="s">
        <v>120</v>
      </c>
      <c r="DC573" s="20" t="s">
        <v>159</v>
      </c>
      <c r="DD573" s="20">
        <v>1</v>
      </c>
      <c r="DE573" s="20" t="s">
        <v>161</v>
      </c>
      <c r="DF573" s="20">
        <v>1</v>
      </c>
      <c r="DG573" s="20">
        <v>1541</v>
      </c>
      <c r="DH573" s="21" t="s">
        <v>19</v>
      </c>
      <c r="DI573" s="21">
        <v>54450.29</v>
      </c>
      <c r="DJ573" s="21">
        <v>0</v>
      </c>
      <c r="DK573" s="21">
        <v>54450.29</v>
      </c>
      <c r="DL573" s="21">
        <v>0</v>
      </c>
      <c r="DM573" s="21">
        <v>2729.54</v>
      </c>
      <c r="DN573" s="21">
        <v>2729.54</v>
      </c>
      <c r="DO573" s="21">
        <v>2729.54</v>
      </c>
      <c r="DP573" s="21">
        <v>51720.75</v>
      </c>
    </row>
    <row r="574" spans="1:120" ht="14.25" x14ac:dyDescent="0.2">
      <c r="A574" s="34" t="s">
        <v>120</v>
      </c>
      <c r="B574" s="35" t="s">
        <v>130</v>
      </c>
      <c r="C574" s="35">
        <v>4</v>
      </c>
      <c r="D574" s="35" t="s">
        <v>132</v>
      </c>
      <c r="E574" s="35">
        <v>1</v>
      </c>
      <c r="F574" s="35"/>
      <c r="G574" s="41" t="s">
        <v>12</v>
      </c>
      <c r="H574" s="49">
        <v>135000</v>
      </c>
      <c r="I574" s="49">
        <v>-81026.75</v>
      </c>
      <c r="J574" s="49">
        <v>53973.25</v>
      </c>
      <c r="K574" s="49"/>
      <c r="L574" s="49">
        <v>68973.25</v>
      </c>
      <c r="M574" s="49">
        <v>68973.25</v>
      </c>
      <c r="N574" s="49">
        <v>68973.25</v>
      </c>
      <c r="O574" s="50"/>
      <c r="DB574" s="20" t="s">
        <v>120</v>
      </c>
      <c r="DC574" s="20" t="s">
        <v>159</v>
      </c>
      <c r="DD574" s="20">
        <v>1</v>
      </c>
      <c r="DE574" s="20" t="s">
        <v>161</v>
      </c>
      <c r="DF574" s="20">
        <v>1</v>
      </c>
      <c r="DG574" s="20">
        <v>2111</v>
      </c>
      <c r="DH574" s="21" t="s">
        <v>20</v>
      </c>
      <c r="DI574" s="21">
        <v>4000</v>
      </c>
      <c r="DJ574" s="21">
        <v>0</v>
      </c>
      <c r="DK574" s="21">
        <v>4000</v>
      </c>
      <c r="DL574" s="21">
        <v>0</v>
      </c>
      <c r="DM574" s="21">
        <v>0</v>
      </c>
      <c r="DN574" s="21">
        <v>0</v>
      </c>
      <c r="DO574" s="21">
        <v>0</v>
      </c>
      <c r="DP574" s="21">
        <v>4000</v>
      </c>
    </row>
    <row r="575" spans="1:120" ht="14.25" x14ac:dyDescent="0.2">
      <c r="A575" s="34" t="s">
        <v>120</v>
      </c>
      <c r="B575" s="35" t="s">
        <v>130</v>
      </c>
      <c r="C575" s="35">
        <v>4</v>
      </c>
      <c r="D575" s="35" t="s">
        <v>132</v>
      </c>
      <c r="E575" s="35">
        <v>1</v>
      </c>
      <c r="F575" s="35">
        <v>2112</v>
      </c>
      <c r="G575" s="41" t="s">
        <v>133</v>
      </c>
      <c r="H575" s="49">
        <v>10000</v>
      </c>
      <c r="I575" s="49">
        <v>-9242.8700000000008</v>
      </c>
      <c r="J575" s="49">
        <v>757.13</v>
      </c>
      <c r="K575" s="49"/>
      <c r="L575" s="49">
        <v>757.13</v>
      </c>
      <c r="M575" s="49">
        <v>757.13</v>
      </c>
      <c r="N575" s="49">
        <v>757.13</v>
      </c>
      <c r="O575" s="50"/>
      <c r="DB575" s="20" t="s">
        <v>120</v>
      </c>
      <c r="DC575" s="20" t="s">
        <v>159</v>
      </c>
      <c r="DD575" s="20">
        <v>1</v>
      </c>
      <c r="DE575" s="20" t="s">
        <v>161</v>
      </c>
      <c r="DF575" s="20">
        <v>1</v>
      </c>
      <c r="DG575" s="20">
        <v>2231</v>
      </c>
      <c r="DH575" s="21" t="s">
        <v>50</v>
      </c>
      <c r="DI575" s="21">
        <v>1000</v>
      </c>
      <c r="DJ575" s="21">
        <v>0</v>
      </c>
      <c r="DK575" s="21">
        <v>1000</v>
      </c>
      <c r="DL575" s="21">
        <v>0</v>
      </c>
      <c r="DM575" s="21">
        <v>0</v>
      </c>
      <c r="DN575" s="21">
        <v>0</v>
      </c>
      <c r="DO575" s="21">
        <v>0</v>
      </c>
      <c r="DP575" s="21">
        <v>1000</v>
      </c>
    </row>
    <row r="576" spans="1:120" ht="14.25" x14ac:dyDescent="0.2">
      <c r="A576" s="34" t="s">
        <v>120</v>
      </c>
      <c r="B576" s="35" t="s">
        <v>130</v>
      </c>
      <c r="C576" s="35">
        <v>4</v>
      </c>
      <c r="D576" s="35" t="s">
        <v>132</v>
      </c>
      <c r="E576" s="35">
        <v>1</v>
      </c>
      <c r="F576" s="35">
        <v>2212</v>
      </c>
      <c r="G576" s="41" t="s">
        <v>21</v>
      </c>
      <c r="H576" s="49">
        <v>35000</v>
      </c>
      <c r="I576" s="49">
        <v>-5631.95</v>
      </c>
      <c r="J576" s="49">
        <v>29368.05</v>
      </c>
      <c r="K576" s="49"/>
      <c r="L576" s="49">
        <v>29368.05</v>
      </c>
      <c r="M576" s="49">
        <v>29368.05</v>
      </c>
      <c r="N576" s="49">
        <v>29368.05</v>
      </c>
      <c r="O576" s="50"/>
      <c r="DB576" s="20" t="s">
        <v>120</v>
      </c>
      <c r="DC576" s="20" t="s">
        <v>159</v>
      </c>
      <c r="DD576" s="20">
        <v>1</v>
      </c>
      <c r="DE576" s="20" t="s">
        <v>161</v>
      </c>
      <c r="DF576" s="20">
        <v>1</v>
      </c>
      <c r="DG576" s="20">
        <v>2612</v>
      </c>
      <c r="DH576" s="21" t="s">
        <v>22</v>
      </c>
      <c r="DI576" s="21">
        <v>21000</v>
      </c>
      <c r="DJ576" s="21">
        <v>0</v>
      </c>
      <c r="DK576" s="21">
        <v>21000</v>
      </c>
      <c r="DL576" s="21">
        <v>0</v>
      </c>
      <c r="DM576" s="21">
        <v>1200.2</v>
      </c>
      <c r="DN576" s="21">
        <v>1200.2</v>
      </c>
      <c r="DO576" s="21">
        <v>0</v>
      </c>
      <c r="DP576" s="21">
        <v>19799.8</v>
      </c>
    </row>
    <row r="577" spans="1:120" ht="14.25" x14ac:dyDescent="0.2">
      <c r="A577" s="34" t="s">
        <v>120</v>
      </c>
      <c r="B577" s="35" t="s">
        <v>130</v>
      </c>
      <c r="C577" s="35">
        <v>4</v>
      </c>
      <c r="D577" s="35" t="s">
        <v>132</v>
      </c>
      <c r="E577" s="35">
        <v>1</v>
      </c>
      <c r="F577" s="35">
        <v>3551</v>
      </c>
      <c r="G577" s="41" t="s">
        <v>25</v>
      </c>
      <c r="H577" s="49">
        <v>50000</v>
      </c>
      <c r="I577" s="49">
        <v>-29957.02</v>
      </c>
      <c r="J577" s="49">
        <v>20042.98</v>
      </c>
      <c r="K577" s="49"/>
      <c r="L577" s="49">
        <v>35042.980000000003</v>
      </c>
      <c r="M577" s="49">
        <v>35042.980000000003</v>
      </c>
      <c r="N577" s="49">
        <v>35042.980000000003</v>
      </c>
      <c r="O577" s="50"/>
      <c r="DB577" s="20" t="s">
        <v>120</v>
      </c>
      <c r="DC577" s="20" t="s">
        <v>159</v>
      </c>
      <c r="DD577" s="20">
        <v>1</v>
      </c>
      <c r="DE577" s="20" t="s">
        <v>161</v>
      </c>
      <c r="DF577" s="20">
        <v>1</v>
      </c>
      <c r="DG577" s="20">
        <v>3551</v>
      </c>
      <c r="DH577" s="21" t="s">
        <v>25</v>
      </c>
      <c r="DI577" s="21">
        <v>12000</v>
      </c>
      <c r="DJ577" s="21">
        <v>0</v>
      </c>
      <c r="DK577" s="21">
        <v>12000</v>
      </c>
      <c r="DL577" s="21">
        <v>0</v>
      </c>
      <c r="DM577" s="21">
        <v>0</v>
      </c>
      <c r="DN577" s="21">
        <v>0</v>
      </c>
      <c r="DO577" s="21">
        <v>0</v>
      </c>
      <c r="DP577" s="21">
        <v>12000</v>
      </c>
    </row>
    <row r="578" spans="1:120" ht="14.25" x14ac:dyDescent="0.2">
      <c r="A578" s="34" t="s">
        <v>120</v>
      </c>
      <c r="B578" s="35" t="s">
        <v>130</v>
      </c>
      <c r="C578" s="35">
        <v>4</v>
      </c>
      <c r="D578" s="35" t="s">
        <v>132</v>
      </c>
      <c r="E578" s="35">
        <v>1</v>
      </c>
      <c r="F578" s="35">
        <v>3751</v>
      </c>
      <c r="G578" s="41" t="s">
        <v>26</v>
      </c>
      <c r="H578" s="49">
        <v>40000</v>
      </c>
      <c r="I578" s="49">
        <v>-36194.910000000003</v>
      </c>
      <c r="J578" s="49">
        <v>3805.09</v>
      </c>
      <c r="K578" s="49"/>
      <c r="L578" s="49">
        <v>3805.09</v>
      </c>
      <c r="M578" s="49">
        <v>3805.09</v>
      </c>
      <c r="N578" s="49">
        <v>3805.09</v>
      </c>
      <c r="O578" s="50"/>
      <c r="DB578" s="20" t="s">
        <v>120</v>
      </c>
      <c r="DC578" s="20" t="s">
        <v>159</v>
      </c>
      <c r="DD578" s="20">
        <v>4</v>
      </c>
      <c r="DE578" s="20"/>
      <c r="DF578" s="20"/>
      <c r="DG578" s="20"/>
      <c r="DH578" s="21" t="s">
        <v>28</v>
      </c>
      <c r="DI578" s="21">
        <v>1203000</v>
      </c>
      <c r="DJ578" s="21">
        <v>0</v>
      </c>
      <c r="DK578" s="21">
        <v>1203000</v>
      </c>
      <c r="DL578" s="21">
        <v>0</v>
      </c>
      <c r="DM578" s="21">
        <v>45900</v>
      </c>
      <c r="DN578" s="21">
        <v>45900</v>
      </c>
      <c r="DO578" s="21">
        <v>45900</v>
      </c>
      <c r="DP578" s="21">
        <v>1157100</v>
      </c>
    </row>
    <row r="579" spans="1:120" ht="14.25" x14ac:dyDescent="0.2">
      <c r="A579" s="34" t="s">
        <v>120</v>
      </c>
      <c r="B579" s="35" t="s">
        <v>130</v>
      </c>
      <c r="C579" s="35">
        <v>4</v>
      </c>
      <c r="D579" s="35" t="s">
        <v>132</v>
      </c>
      <c r="E579" s="35">
        <v>2</v>
      </c>
      <c r="F579" s="35"/>
      <c r="G579" s="41" t="s">
        <v>91</v>
      </c>
      <c r="H579" s="49">
        <v>20000</v>
      </c>
      <c r="I579" s="49">
        <v>-20000</v>
      </c>
      <c r="J579" s="49"/>
      <c r="K579" s="49"/>
      <c r="L579" s="49"/>
      <c r="M579" s="49"/>
      <c r="N579" s="49"/>
      <c r="O579" s="50"/>
      <c r="DB579" s="20" t="s">
        <v>120</v>
      </c>
      <c r="DC579" s="20" t="s">
        <v>159</v>
      </c>
      <c r="DD579" s="20">
        <v>4</v>
      </c>
      <c r="DE579" s="20" t="s">
        <v>161</v>
      </c>
      <c r="DF579" s="20"/>
      <c r="DG579" s="20"/>
      <c r="DH579" s="21" t="s">
        <v>160</v>
      </c>
      <c r="DI579" s="21">
        <v>1203000</v>
      </c>
      <c r="DJ579" s="21">
        <v>0</v>
      </c>
      <c r="DK579" s="21">
        <v>1203000</v>
      </c>
      <c r="DL579" s="21">
        <v>0</v>
      </c>
      <c r="DM579" s="21">
        <v>45900</v>
      </c>
      <c r="DN579" s="21">
        <v>45900</v>
      </c>
      <c r="DO579" s="21">
        <v>45900</v>
      </c>
      <c r="DP579" s="21">
        <v>1157100</v>
      </c>
    </row>
    <row r="580" spans="1:120" ht="14.25" x14ac:dyDescent="0.2">
      <c r="A580" s="34" t="s">
        <v>120</v>
      </c>
      <c r="B580" s="35" t="s">
        <v>130</v>
      </c>
      <c r="C580" s="35">
        <v>4</v>
      </c>
      <c r="D580" s="35" t="s">
        <v>132</v>
      </c>
      <c r="E580" s="35">
        <v>2</v>
      </c>
      <c r="F580" s="35">
        <v>5111</v>
      </c>
      <c r="G580" s="41" t="s">
        <v>113</v>
      </c>
      <c r="H580" s="49">
        <v>20000</v>
      </c>
      <c r="I580" s="49">
        <v>-20000</v>
      </c>
      <c r="J580" s="49"/>
      <c r="K580" s="49"/>
      <c r="L580" s="49"/>
      <c r="M580" s="49"/>
      <c r="N580" s="49"/>
      <c r="O580" s="50"/>
      <c r="DB580" s="20" t="s">
        <v>120</v>
      </c>
      <c r="DC580" s="20" t="s">
        <v>159</v>
      </c>
      <c r="DD580" s="20">
        <v>4</v>
      </c>
      <c r="DE580" s="20" t="s">
        <v>161</v>
      </c>
      <c r="DF580" s="20">
        <v>1</v>
      </c>
      <c r="DG580" s="20"/>
      <c r="DH580" s="21" t="s">
        <v>12</v>
      </c>
      <c r="DI580" s="21">
        <v>1203000</v>
      </c>
      <c r="DJ580" s="21">
        <v>0</v>
      </c>
      <c r="DK580" s="21">
        <v>1203000</v>
      </c>
      <c r="DL580" s="21">
        <v>0</v>
      </c>
      <c r="DM580" s="21">
        <v>45900</v>
      </c>
      <c r="DN580" s="21">
        <v>45900</v>
      </c>
      <c r="DO580" s="21">
        <v>45900</v>
      </c>
      <c r="DP580" s="21">
        <v>1157100</v>
      </c>
    </row>
    <row r="581" spans="1:120" ht="28.5" x14ac:dyDescent="0.2">
      <c r="A581" s="34" t="s">
        <v>120</v>
      </c>
      <c r="B581" s="35" t="s">
        <v>134</v>
      </c>
      <c r="C581" s="35"/>
      <c r="D581" s="35"/>
      <c r="E581" s="35"/>
      <c r="F581" s="35"/>
      <c r="G581" s="45" t="s">
        <v>135</v>
      </c>
      <c r="H581" s="49">
        <v>1596431.55</v>
      </c>
      <c r="I581" s="49">
        <v>-56771.58</v>
      </c>
      <c r="J581" s="49">
        <v>1539659.97</v>
      </c>
      <c r="K581" s="49"/>
      <c r="L581" s="49">
        <v>1581559.97</v>
      </c>
      <c r="M581" s="49">
        <v>1581559.97</v>
      </c>
      <c r="N581" s="49">
        <v>1553431.27</v>
      </c>
      <c r="O581" s="50"/>
      <c r="DB581" s="20" t="s">
        <v>120</v>
      </c>
      <c r="DC581" s="20" t="s">
        <v>159</v>
      </c>
      <c r="DD581" s="20">
        <v>4</v>
      </c>
      <c r="DE581" s="20" t="s">
        <v>161</v>
      </c>
      <c r="DF581" s="20">
        <v>1</v>
      </c>
      <c r="DG581" s="20">
        <v>3821</v>
      </c>
      <c r="DH581" s="21" t="s">
        <v>29</v>
      </c>
      <c r="DI581" s="21">
        <v>3000</v>
      </c>
      <c r="DJ581" s="21">
        <v>0</v>
      </c>
      <c r="DK581" s="21">
        <v>3000</v>
      </c>
      <c r="DL581" s="21">
        <v>0</v>
      </c>
      <c r="DM581" s="21">
        <v>0</v>
      </c>
      <c r="DN581" s="21">
        <v>0</v>
      </c>
      <c r="DO581" s="21">
        <v>0</v>
      </c>
      <c r="DP581" s="21">
        <v>3000</v>
      </c>
    </row>
    <row r="582" spans="1:120" ht="14.25" x14ac:dyDescent="0.2">
      <c r="A582" s="34" t="s">
        <v>120</v>
      </c>
      <c r="B582" s="35" t="s">
        <v>134</v>
      </c>
      <c r="C582" s="35">
        <v>1</v>
      </c>
      <c r="D582" s="35"/>
      <c r="E582" s="35"/>
      <c r="F582" s="35"/>
      <c r="G582" s="41" t="s">
        <v>9</v>
      </c>
      <c r="H582" s="49">
        <v>800431.55</v>
      </c>
      <c r="I582" s="49">
        <v>385291.64</v>
      </c>
      <c r="J582" s="49">
        <v>1185723.19</v>
      </c>
      <c r="K582" s="49"/>
      <c r="L582" s="49">
        <v>1194623.19</v>
      </c>
      <c r="M582" s="49">
        <v>1194623.19</v>
      </c>
      <c r="N582" s="49">
        <v>1166494.49</v>
      </c>
      <c r="O582" s="50"/>
      <c r="DB582" s="20" t="s">
        <v>120</v>
      </c>
      <c r="DC582" s="20" t="s">
        <v>159</v>
      </c>
      <c r="DD582" s="20">
        <v>4</v>
      </c>
      <c r="DE582" s="20" t="s">
        <v>161</v>
      </c>
      <c r="DF582" s="20">
        <v>1</v>
      </c>
      <c r="DG582" s="20">
        <v>4411</v>
      </c>
      <c r="DH582" s="21" t="s">
        <v>90</v>
      </c>
      <c r="DI582" s="21">
        <v>1200000</v>
      </c>
      <c r="DJ582" s="21">
        <v>0</v>
      </c>
      <c r="DK582" s="21">
        <v>1200000</v>
      </c>
      <c r="DL582" s="21">
        <v>0</v>
      </c>
      <c r="DM582" s="21">
        <v>45900</v>
      </c>
      <c r="DN582" s="21">
        <v>45900</v>
      </c>
      <c r="DO582" s="21">
        <v>45900</v>
      </c>
      <c r="DP582" s="21">
        <v>1154100</v>
      </c>
    </row>
    <row r="583" spans="1:120" ht="14.25" x14ac:dyDescent="0.2">
      <c r="A583" s="34" t="s">
        <v>120</v>
      </c>
      <c r="B583" s="35" t="s">
        <v>134</v>
      </c>
      <c r="C583" s="35">
        <v>1</v>
      </c>
      <c r="D583" s="35" t="s">
        <v>136</v>
      </c>
      <c r="E583" s="35"/>
      <c r="F583" s="35"/>
      <c r="G583" s="41" t="s">
        <v>137</v>
      </c>
      <c r="H583" s="49">
        <v>800431.55</v>
      </c>
      <c r="I583" s="49">
        <v>385291.64</v>
      </c>
      <c r="J583" s="49">
        <v>1185723.19</v>
      </c>
      <c r="K583" s="49"/>
      <c r="L583" s="49">
        <v>1194623.19</v>
      </c>
      <c r="M583" s="49">
        <v>1194623.19</v>
      </c>
      <c r="N583" s="49">
        <v>1166494.49</v>
      </c>
      <c r="O583" s="50"/>
      <c r="DB583" s="20" t="s">
        <v>120</v>
      </c>
      <c r="DC583" s="20" t="s">
        <v>162</v>
      </c>
      <c r="DD583" s="20"/>
      <c r="DE583" s="20"/>
      <c r="DF583" s="20"/>
      <c r="DG583" s="20"/>
      <c r="DH583" s="21" t="s">
        <v>163</v>
      </c>
      <c r="DI583" s="21">
        <v>522385.1</v>
      </c>
      <c r="DJ583" s="21">
        <v>0</v>
      </c>
      <c r="DK583" s="21">
        <v>522385.1</v>
      </c>
      <c r="DL583" s="21">
        <v>0</v>
      </c>
      <c r="DM583" s="21">
        <v>26343.45</v>
      </c>
      <c r="DN583" s="21">
        <v>26343.45</v>
      </c>
      <c r="DO583" s="21">
        <v>25248.34</v>
      </c>
      <c r="DP583" s="21">
        <v>496041.65</v>
      </c>
    </row>
    <row r="584" spans="1:120" ht="14.25" x14ac:dyDescent="0.2">
      <c r="A584" s="34" t="s">
        <v>120</v>
      </c>
      <c r="B584" s="35" t="s">
        <v>134</v>
      </c>
      <c r="C584" s="35">
        <v>1</v>
      </c>
      <c r="D584" s="35" t="s">
        <v>136</v>
      </c>
      <c r="E584" s="35">
        <v>1</v>
      </c>
      <c r="F584" s="35"/>
      <c r="G584" s="41" t="s">
        <v>12</v>
      </c>
      <c r="H584" s="49">
        <v>800431.55</v>
      </c>
      <c r="I584" s="49">
        <v>353998.67</v>
      </c>
      <c r="J584" s="49">
        <v>1154430.22</v>
      </c>
      <c r="K584" s="49"/>
      <c r="L584" s="49">
        <v>1154430.22</v>
      </c>
      <c r="M584" s="49">
        <v>1154430.22</v>
      </c>
      <c r="N584" s="49">
        <v>1126301.52</v>
      </c>
      <c r="O584" s="50"/>
      <c r="DB584" s="20" t="s">
        <v>120</v>
      </c>
      <c r="DC584" s="20" t="s">
        <v>162</v>
      </c>
      <c r="DD584" s="20">
        <v>1</v>
      </c>
      <c r="DE584" s="20"/>
      <c r="DF584" s="20"/>
      <c r="DG584" s="20"/>
      <c r="DH584" s="21" t="s">
        <v>9</v>
      </c>
      <c r="DI584" s="21">
        <v>517385.1</v>
      </c>
      <c r="DJ584" s="21">
        <v>0</v>
      </c>
      <c r="DK584" s="21">
        <v>517385.1</v>
      </c>
      <c r="DL584" s="21">
        <v>0</v>
      </c>
      <c r="DM584" s="21">
        <v>26343.45</v>
      </c>
      <c r="DN584" s="21">
        <v>26343.45</v>
      </c>
      <c r="DO584" s="21">
        <v>25248.34</v>
      </c>
      <c r="DP584" s="21">
        <v>491041.65</v>
      </c>
    </row>
    <row r="585" spans="1:120" ht="14.25" x14ac:dyDescent="0.2">
      <c r="A585" s="34" t="s">
        <v>120</v>
      </c>
      <c r="B585" s="35" t="s">
        <v>134</v>
      </c>
      <c r="C585" s="35">
        <v>1</v>
      </c>
      <c r="D585" s="35" t="s">
        <v>136</v>
      </c>
      <c r="E585" s="35">
        <v>1</v>
      </c>
      <c r="F585" s="35">
        <v>1131</v>
      </c>
      <c r="G585" s="41" t="s">
        <v>13</v>
      </c>
      <c r="H585" s="49">
        <v>346583.23</v>
      </c>
      <c r="I585" s="49">
        <v>25104.54</v>
      </c>
      <c r="J585" s="49">
        <v>371687.77</v>
      </c>
      <c r="K585" s="49"/>
      <c r="L585" s="49">
        <v>371687.77</v>
      </c>
      <c r="M585" s="49">
        <v>371687.77</v>
      </c>
      <c r="N585" s="49">
        <v>360970.42</v>
      </c>
      <c r="O585" s="50"/>
      <c r="DB585" s="20" t="s">
        <v>120</v>
      </c>
      <c r="DC585" s="20" t="s">
        <v>162</v>
      </c>
      <c r="DD585" s="20">
        <v>1</v>
      </c>
      <c r="DE585" s="20" t="s">
        <v>164</v>
      </c>
      <c r="DF585" s="20"/>
      <c r="DG585" s="20"/>
      <c r="DH585" s="21" t="s">
        <v>163</v>
      </c>
      <c r="DI585" s="21">
        <v>517385.1</v>
      </c>
      <c r="DJ585" s="21">
        <v>0</v>
      </c>
      <c r="DK585" s="21">
        <v>517385.1</v>
      </c>
      <c r="DL585" s="21">
        <v>0</v>
      </c>
      <c r="DM585" s="21">
        <v>26343.45</v>
      </c>
      <c r="DN585" s="21">
        <v>26343.45</v>
      </c>
      <c r="DO585" s="21">
        <v>25248.34</v>
      </c>
      <c r="DP585" s="21">
        <v>491041.65</v>
      </c>
    </row>
    <row r="586" spans="1:120" ht="14.25" x14ac:dyDescent="0.2">
      <c r="A586" s="34" t="s">
        <v>120</v>
      </c>
      <c r="B586" s="35" t="s">
        <v>134</v>
      </c>
      <c r="C586" s="35">
        <v>1</v>
      </c>
      <c r="D586" s="35" t="s">
        <v>136</v>
      </c>
      <c r="E586" s="35">
        <v>1</v>
      </c>
      <c r="F586" s="35">
        <v>1321</v>
      </c>
      <c r="G586" s="41" t="s">
        <v>14</v>
      </c>
      <c r="H586" s="49">
        <v>8788.09</v>
      </c>
      <c r="I586" s="49">
        <v>1061.83</v>
      </c>
      <c r="J586" s="49">
        <v>9849.92</v>
      </c>
      <c r="K586" s="49"/>
      <c r="L586" s="49">
        <v>9849.92</v>
      </c>
      <c r="M586" s="49">
        <v>9849.92</v>
      </c>
      <c r="N586" s="49">
        <v>9849.92</v>
      </c>
      <c r="O586" s="50"/>
      <c r="DB586" s="20" t="s">
        <v>120</v>
      </c>
      <c r="DC586" s="20" t="s">
        <v>162</v>
      </c>
      <c r="DD586" s="20">
        <v>1</v>
      </c>
      <c r="DE586" s="20" t="s">
        <v>164</v>
      </c>
      <c r="DF586" s="20">
        <v>1</v>
      </c>
      <c r="DG586" s="20"/>
      <c r="DH586" s="21" t="s">
        <v>12</v>
      </c>
      <c r="DI586" s="21">
        <v>517385.1</v>
      </c>
      <c r="DJ586" s="21">
        <v>0</v>
      </c>
      <c r="DK586" s="21">
        <v>517385.1</v>
      </c>
      <c r="DL586" s="21">
        <v>0</v>
      </c>
      <c r="DM586" s="21">
        <v>26343.45</v>
      </c>
      <c r="DN586" s="21">
        <v>26343.45</v>
      </c>
      <c r="DO586" s="21">
        <v>25248.34</v>
      </c>
      <c r="DP586" s="21">
        <v>491041.65</v>
      </c>
    </row>
    <row r="587" spans="1:120" ht="14.25" x14ac:dyDescent="0.2">
      <c r="A587" s="34" t="s">
        <v>120</v>
      </c>
      <c r="B587" s="35" t="s">
        <v>134</v>
      </c>
      <c r="C587" s="35">
        <v>1</v>
      </c>
      <c r="D587" s="35" t="s">
        <v>136</v>
      </c>
      <c r="E587" s="35">
        <v>1</v>
      </c>
      <c r="F587" s="35">
        <v>1323</v>
      </c>
      <c r="G587" s="41" t="s">
        <v>15</v>
      </c>
      <c r="H587" s="49">
        <v>59378.99</v>
      </c>
      <c r="I587" s="49">
        <v>-2668.14</v>
      </c>
      <c r="J587" s="49">
        <v>56710.85</v>
      </c>
      <c r="K587" s="49"/>
      <c r="L587" s="49">
        <v>56710.85</v>
      </c>
      <c r="M587" s="49">
        <v>56710.85</v>
      </c>
      <c r="N587" s="49">
        <v>56710.85</v>
      </c>
      <c r="O587" s="50"/>
      <c r="DB587" s="20" t="s">
        <v>120</v>
      </c>
      <c r="DC587" s="20" t="s">
        <v>162</v>
      </c>
      <c r="DD587" s="20">
        <v>1</v>
      </c>
      <c r="DE587" s="20" t="s">
        <v>164</v>
      </c>
      <c r="DF587" s="20">
        <v>1</v>
      </c>
      <c r="DG587" s="20">
        <v>1131</v>
      </c>
      <c r="DH587" s="21" t="s">
        <v>13</v>
      </c>
      <c r="DI587" s="21">
        <v>273799.3</v>
      </c>
      <c r="DJ587" s="21">
        <v>0</v>
      </c>
      <c r="DK587" s="21">
        <v>273799.3</v>
      </c>
      <c r="DL587" s="21">
        <v>0</v>
      </c>
      <c r="DM587" s="21">
        <v>13725.15</v>
      </c>
      <c r="DN587" s="21">
        <v>13725.15</v>
      </c>
      <c r="DO587" s="21">
        <v>13725.15</v>
      </c>
      <c r="DP587" s="21">
        <v>260074.15</v>
      </c>
    </row>
    <row r="588" spans="1:120" ht="14.25" x14ac:dyDescent="0.2">
      <c r="A588" s="34" t="s">
        <v>120</v>
      </c>
      <c r="B588" s="35" t="s">
        <v>134</v>
      </c>
      <c r="C588" s="35">
        <v>1</v>
      </c>
      <c r="D588" s="35" t="s">
        <v>136</v>
      </c>
      <c r="E588" s="35">
        <v>1</v>
      </c>
      <c r="F588" s="35">
        <v>1413</v>
      </c>
      <c r="G588" s="41" t="s">
        <v>16</v>
      </c>
      <c r="H588" s="49">
        <v>80205.820000000007</v>
      </c>
      <c r="I588" s="49">
        <v>756.1</v>
      </c>
      <c r="J588" s="49">
        <v>80961.919999999998</v>
      </c>
      <c r="K588" s="49"/>
      <c r="L588" s="49">
        <v>80961.919999999998</v>
      </c>
      <c r="M588" s="49">
        <v>80961.919999999998</v>
      </c>
      <c r="N588" s="49">
        <v>80961.919999999998</v>
      </c>
      <c r="O588" s="50"/>
      <c r="DB588" s="20" t="s">
        <v>120</v>
      </c>
      <c r="DC588" s="20" t="s">
        <v>162</v>
      </c>
      <c r="DD588" s="20">
        <v>1</v>
      </c>
      <c r="DE588" s="20" t="s">
        <v>164</v>
      </c>
      <c r="DF588" s="20">
        <v>1</v>
      </c>
      <c r="DG588" s="20">
        <v>1321</v>
      </c>
      <c r="DH588" s="21" t="s">
        <v>14</v>
      </c>
      <c r="DI588" s="21">
        <v>6942.55</v>
      </c>
      <c r="DJ588" s="21">
        <v>0</v>
      </c>
      <c r="DK588" s="21">
        <v>6942.55</v>
      </c>
      <c r="DL588" s="21">
        <v>0</v>
      </c>
      <c r="DM588" s="21">
        <v>0</v>
      </c>
      <c r="DN588" s="21">
        <v>0</v>
      </c>
      <c r="DO588" s="21">
        <v>0</v>
      </c>
      <c r="DP588" s="21">
        <v>6942.55</v>
      </c>
    </row>
    <row r="589" spans="1:120" ht="14.25" x14ac:dyDescent="0.2">
      <c r="A589" s="34" t="s">
        <v>120</v>
      </c>
      <c r="B589" s="35" t="s">
        <v>134</v>
      </c>
      <c r="C589" s="35">
        <v>1</v>
      </c>
      <c r="D589" s="35" t="s">
        <v>136</v>
      </c>
      <c r="E589" s="35">
        <v>1</v>
      </c>
      <c r="F589" s="35">
        <v>1421</v>
      </c>
      <c r="G589" s="41" t="s">
        <v>17</v>
      </c>
      <c r="H589" s="49">
        <v>25068.799999999999</v>
      </c>
      <c r="I589" s="49">
        <v>2536.65</v>
      </c>
      <c r="J589" s="49">
        <v>27605.45</v>
      </c>
      <c r="K589" s="49"/>
      <c r="L589" s="49">
        <v>27605.45</v>
      </c>
      <c r="M589" s="49">
        <v>27605.45</v>
      </c>
      <c r="N589" s="49">
        <v>27605.45</v>
      </c>
      <c r="O589" s="50"/>
      <c r="DB589" s="20" t="s">
        <v>120</v>
      </c>
      <c r="DC589" s="20" t="s">
        <v>162</v>
      </c>
      <c r="DD589" s="20">
        <v>1</v>
      </c>
      <c r="DE589" s="20" t="s">
        <v>164</v>
      </c>
      <c r="DF589" s="20">
        <v>1</v>
      </c>
      <c r="DG589" s="20">
        <v>1323</v>
      </c>
      <c r="DH589" s="21" t="s">
        <v>15</v>
      </c>
      <c r="DI589" s="21">
        <v>46909.15</v>
      </c>
      <c r="DJ589" s="21">
        <v>0</v>
      </c>
      <c r="DK589" s="21">
        <v>46909.15</v>
      </c>
      <c r="DL589" s="21">
        <v>0</v>
      </c>
      <c r="DM589" s="21">
        <v>3762.38</v>
      </c>
      <c r="DN589" s="21">
        <v>3762.38</v>
      </c>
      <c r="DO589" s="21">
        <v>3762.38</v>
      </c>
      <c r="DP589" s="21">
        <v>43146.77</v>
      </c>
    </row>
    <row r="590" spans="1:120" ht="14.25" x14ac:dyDescent="0.2">
      <c r="A590" s="34" t="s">
        <v>120</v>
      </c>
      <c r="B590" s="35" t="s">
        <v>134</v>
      </c>
      <c r="C590" s="35">
        <v>1</v>
      </c>
      <c r="D590" s="35" t="s">
        <v>136</v>
      </c>
      <c r="E590" s="35">
        <v>1</v>
      </c>
      <c r="F590" s="35">
        <v>1431</v>
      </c>
      <c r="G590" s="41" t="s">
        <v>18</v>
      </c>
      <c r="H590" s="49">
        <v>25820.86</v>
      </c>
      <c r="I590" s="49">
        <v>2612.75</v>
      </c>
      <c r="J590" s="49">
        <v>28433.61</v>
      </c>
      <c r="K590" s="49"/>
      <c r="L590" s="49">
        <v>28433.61</v>
      </c>
      <c r="M590" s="49">
        <v>28433.61</v>
      </c>
      <c r="N590" s="49">
        <v>28433.61</v>
      </c>
      <c r="O590" s="50"/>
      <c r="DB590" s="20" t="s">
        <v>120</v>
      </c>
      <c r="DC590" s="20" t="s">
        <v>162</v>
      </c>
      <c r="DD590" s="20">
        <v>1</v>
      </c>
      <c r="DE590" s="20" t="s">
        <v>164</v>
      </c>
      <c r="DF590" s="20">
        <v>1</v>
      </c>
      <c r="DG590" s="20">
        <v>1413</v>
      </c>
      <c r="DH590" s="21" t="s">
        <v>16</v>
      </c>
      <c r="DI590" s="21">
        <v>60081.65</v>
      </c>
      <c r="DJ590" s="21">
        <v>0</v>
      </c>
      <c r="DK590" s="21">
        <v>60081.65</v>
      </c>
      <c r="DL590" s="21">
        <v>0</v>
      </c>
      <c r="DM590" s="21">
        <v>2598.8200000000002</v>
      </c>
      <c r="DN590" s="21">
        <v>2598.8200000000002</v>
      </c>
      <c r="DO590" s="21">
        <v>2598.8200000000002</v>
      </c>
      <c r="DP590" s="21">
        <v>57482.83</v>
      </c>
    </row>
    <row r="591" spans="1:120" ht="14.25" x14ac:dyDescent="0.2">
      <c r="A591" s="34" t="s">
        <v>120</v>
      </c>
      <c r="B591" s="35" t="s">
        <v>134</v>
      </c>
      <c r="C591" s="35">
        <v>1</v>
      </c>
      <c r="D591" s="35" t="s">
        <v>136</v>
      </c>
      <c r="E591" s="35">
        <v>1</v>
      </c>
      <c r="F591" s="35">
        <v>1541</v>
      </c>
      <c r="G591" s="41" t="s">
        <v>19</v>
      </c>
      <c r="H591" s="49">
        <v>86645.81</v>
      </c>
      <c r="I591" s="49">
        <v>24761.25</v>
      </c>
      <c r="J591" s="49">
        <v>111407.06</v>
      </c>
      <c r="K591" s="49"/>
      <c r="L591" s="49">
        <v>111407.06</v>
      </c>
      <c r="M591" s="49">
        <v>111407.06</v>
      </c>
      <c r="N591" s="49">
        <v>108727.71</v>
      </c>
      <c r="O591" s="50"/>
      <c r="DB591" s="20" t="s">
        <v>120</v>
      </c>
      <c r="DC591" s="20" t="s">
        <v>162</v>
      </c>
      <c r="DD591" s="20">
        <v>1</v>
      </c>
      <c r="DE591" s="20" t="s">
        <v>164</v>
      </c>
      <c r="DF591" s="20">
        <v>1</v>
      </c>
      <c r="DG591" s="20">
        <v>1421</v>
      </c>
      <c r="DH591" s="21" t="s">
        <v>17</v>
      </c>
      <c r="DI591" s="21">
        <v>19804.25</v>
      </c>
      <c r="DJ591" s="21">
        <v>0</v>
      </c>
      <c r="DK591" s="21">
        <v>19804.25</v>
      </c>
      <c r="DL591" s="21">
        <v>0</v>
      </c>
      <c r="DM591" s="21">
        <v>0</v>
      </c>
      <c r="DN591" s="21">
        <v>0</v>
      </c>
      <c r="DO591" s="21">
        <v>0</v>
      </c>
      <c r="DP591" s="21">
        <v>19804.25</v>
      </c>
    </row>
    <row r="592" spans="1:120" ht="14.25" x14ac:dyDescent="0.2">
      <c r="A592" s="34" t="s">
        <v>120</v>
      </c>
      <c r="B592" s="35" t="s">
        <v>134</v>
      </c>
      <c r="C592" s="35">
        <v>1</v>
      </c>
      <c r="D592" s="35" t="s">
        <v>136</v>
      </c>
      <c r="E592" s="35">
        <v>1</v>
      </c>
      <c r="F592" s="35">
        <v>2111</v>
      </c>
      <c r="G592" s="41" t="s">
        <v>20</v>
      </c>
      <c r="H592" s="49">
        <v>10000</v>
      </c>
      <c r="I592" s="49">
        <v>-7123.48</v>
      </c>
      <c r="J592" s="49">
        <v>2876.52</v>
      </c>
      <c r="K592" s="49"/>
      <c r="L592" s="49">
        <v>2876.52</v>
      </c>
      <c r="M592" s="49">
        <v>2876.52</v>
      </c>
      <c r="N592" s="49">
        <v>2876.52</v>
      </c>
      <c r="O592" s="50"/>
      <c r="DB592" s="20" t="s">
        <v>120</v>
      </c>
      <c r="DC592" s="20" t="s">
        <v>162</v>
      </c>
      <c r="DD592" s="20">
        <v>1</v>
      </c>
      <c r="DE592" s="20" t="s">
        <v>164</v>
      </c>
      <c r="DF592" s="20">
        <v>1</v>
      </c>
      <c r="DG592" s="20">
        <v>1431</v>
      </c>
      <c r="DH592" s="21" t="s">
        <v>18</v>
      </c>
      <c r="DI592" s="21">
        <v>20398.37</v>
      </c>
      <c r="DJ592" s="21">
        <v>0</v>
      </c>
      <c r="DK592" s="21">
        <v>20398.37</v>
      </c>
      <c r="DL592" s="21">
        <v>0</v>
      </c>
      <c r="DM592" s="21">
        <v>0</v>
      </c>
      <c r="DN592" s="21">
        <v>0</v>
      </c>
      <c r="DO592" s="21">
        <v>0</v>
      </c>
      <c r="DP592" s="21">
        <v>20398.37</v>
      </c>
    </row>
    <row r="593" spans="1:120" ht="14.25" x14ac:dyDescent="0.2">
      <c r="A593" s="34" t="s">
        <v>120</v>
      </c>
      <c r="B593" s="35" t="s">
        <v>134</v>
      </c>
      <c r="C593" s="35">
        <v>1</v>
      </c>
      <c r="D593" s="35" t="s">
        <v>136</v>
      </c>
      <c r="E593" s="35">
        <v>1</v>
      </c>
      <c r="F593" s="35">
        <v>2112</v>
      </c>
      <c r="G593" s="41" t="s">
        <v>133</v>
      </c>
      <c r="H593" s="49"/>
      <c r="I593" s="49">
        <v>2027.75</v>
      </c>
      <c r="J593" s="49">
        <v>2027.75</v>
      </c>
      <c r="K593" s="49"/>
      <c r="L593" s="49">
        <v>2027.75</v>
      </c>
      <c r="M593" s="49">
        <v>2027.75</v>
      </c>
      <c r="N593" s="49">
        <v>2027.75</v>
      </c>
      <c r="O593" s="50"/>
      <c r="DB593" s="20" t="s">
        <v>120</v>
      </c>
      <c r="DC593" s="20" t="s">
        <v>162</v>
      </c>
      <c r="DD593" s="20">
        <v>1</v>
      </c>
      <c r="DE593" s="20" t="s">
        <v>164</v>
      </c>
      <c r="DF593" s="20">
        <v>1</v>
      </c>
      <c r="DG593" s="20">
        <v>1541</v>
      </c>
      <c r="DH593" s="21" t="s">
        <v>19</v>
      </c>
      <c r="DI593" s="21">
        <v>68449.83</v>
      </c>
      <c r="DJ593" s="21">
        <v>0</v>
      </c>
      <c r="DK593" s="21">
        <v>68449.83</v>
      </c>
      <c r="DL593" s="21">
        <v>0</v>
      </c>
      <c r="DM593" s="21">
        <v>3431.29</v>
      </c>
      <c r="DN593" s="21">
        <v>3431.29</v>
      </c>
      <c r="DO593" s="21">
        <v>3431.29</v>
      </c>
      <c r="DP593" s="21">
        <v>65018.54</v>
      </c>
    </row>
    <row r="594" spans="1:120" ht="14.25" x14ac:dyDescent="0.2">
      <c r="A594" s="34" t="s">
        <v>120</v>
      </c>
      <c r="B594" s="35" t="s">
        <v>134</v>
      </c>
      <c r="C594" s="35">
        <v>1</v>
      </c>
      <c r="D594" s="35" t="s">
        <v>136</v>
      </c>
      <c r="E594" s="35">
        <v>1</v>
      </c>
      <c r="F594" s="35">
        <v>3611</v>
      </c>
      <c r="G594" s="41" t="s">
        <v>138</v>
      </c>
      <c r="H594" s="49">
        <v>20000</v>
      </c>
      <c r="I594" s="49">
        <v>-20000</v>
      </c>
      <c r="J594" s="49"/>
      <c r="K594" s="49"/>
      <c r="L594" s="49"/>
      <c r="M594" s="49"/>
      <c r="N594" s="49"/>
      <c r="O594" s="50"/>
      <c r="DB594" s="20" t="s">
        <v>120</v>
      </c>
      <c r="DC594" s="20" t="s">
        <v>162</v>
      </c>
      <c r="DD594" s="20">
        <v>1</v>
      </c>
      <c r="DE594" s="20" t="s">
        <v>164</v>
      </c>
      <c r="DF594" s="20">
        <v>1</v>
      </c>
      <c r="DG594" s="20">
        <v>2111</v>
      </c>
      <c r="DH594" s="21" t="s">
        <v>20</v>
      </c>
      <c r="DI594" s="21">
        <v>6000</v>
      </c>
      <c r="DJ594" s="21">
        <v>0</v>
      </c>
      <c r="DK594" s="21">
        <v>6000</v>
      </c>
      <c r="DL594" s="21">
        <v>0</v>
      </c>
      <c r="DM594" s="21">
        <v>0</v>
      </c>
      <c r="DN594" s="21">
        <v>0</v>
      </c>
      <c r="DO594" s="21">
        <v>0</v>
      </c>
      <c r="DP594" s="21">
        <v>6000</v>
      </c>
    </row>
    <row r="595" spans="1:120" ht="14.25" x14ac:dyDescent="0.2">
      <c r="A595" s="34" t="s">
        <v>120</v>
      </c>
      <c r="B595" s="35" t="s">
        <v>134</v>
      </c>
      <c r="C595" s="35">
        <v>1</v>
      </c>
      <c r="D595" s="35" t="s">
        <v>136</v>
      </c>
      <c r="E595" s="35">
        <v>1</v>
      </c>
      <c r="F595" s="35">
        <v>3821</v>
      </c>
      <c r="G595" s="41" t="s">
        <v>29</v>
      </c>
      <c r="H595" s="49">
        <v>137939.95000000001</v>
      </c>
      <c r="I595" s="49">
        <v>324929.42</v>
      </c>
      <c r="J595" s="49">
        <v>462869.37</v>
      </c>
      <c r="K595" s="49"/>
      <c r="L595" s="49">
        <v>462869.37</v>
      </c>
      <c r="M595" s="49">
        <v>462869.37</v>
      </c>
      <c r="N595" s="49">
        <v>448137.37</v>
      </c>
      <c r="O595" s="50"/>
      <c r="DB595" s="20" t="s">
        <v>120</v>
      </c>
      <c r="DC595" s="20" t="s">
        <v>162</v>
      </c>
      <c r="DD595" s="20">
        <v>1</v>
      </c>
      <c r="DE595" s="20" t="s">
        <v>164</v>
      </c>
      <c r="DF595" s="20">
        <v>1</v>
      </c>
      <c r="DG595" s="20">
        <v>2171</v>
      </c>
      <c r="DH595" s="21" t="s">
        <v>47</v>
      </c>
      <c r="DI595" s="21">
        <v>10000</v>
      </c>
      <c r="DJ595" s="21">
        <v>0</v>
      </c>
      <c r="DK595" s="21">
        <v>10000</v>
      </c>
      <c r="DL595" s="21">
        <v>0</v>
      </c>
      <c r="DM595" s="21">
        <v>2825.81</v>
      </c>
      <c r="DN595" s="21">
        <v>2825.81</v>
      </c>
      <c r="DO595" s="21">
        <v>1730.7</v>
      </c>
      <c r="DP595" s="21">
        <v>7174.19</v>
      </c>
    </row>
    <row r="596" spans="1:120" ht="14.25" x14ac:dyDescent="0.2">
      <c r="A596" s="34" t="s">
        <v>120</v>
      </c>
      <c r="B596" s="35" t="s">
        <v>134</v>
      </c>
      <c r="C596" s="35">
        <v>1</v>
      </c>
      <c r="D596" s="35" t="s">
        <v>136</v>
      </c>
      <c r="E596" s="35">
        <v>2</v>
      </c>
      <c r="F596" s="35"/>
      <c r="G596" s="41" t="s">
        <v>91</v>
      </c>
      <c r="H596" s="49"/>
      <c r="I596" s="49">
        <v>31292.97</v>
      </c>
      <c r="J596" s="49">
        <v>31292.97</v>
      </c>
      <c r="K596" s="49"/>
      <c r="L596" s="49">
        <v>40192.97</v>
      </c>
      <c r="M596" s="49">
        <v>40192.97</v>
      </c>
      <c r="N596" s="49">
        <v>40192.97</v>
      </c>
      <c r="O596" s="50"/>
      <c r="DB596" s="20" t="s">
        <v>120</v>
      </c>
      <c r="DC596" s="20" t="s">
        <v>162</v>
      </c>
      <c r="DD596" s="20">
        <v>1</v>
      </c>
      <c r="DE596" s="20" t="s">
        <v>164</v>
      </c>
      <c r="DF596" s="20">
        <v>1</v>
      </c>
      <c r="DG596" s="20">
        <v>2612</v>
      </c>
      <c r="DH596" s="21" t="s">
        <v>22</v>
      </c>
      <c r="DI596" s="21">
        <v>5000</v>
      </c>
      <c r="DJ596" s="21">
        <v>0</v>
      </c>
      <c r="DK596" s="21">
        <v>5000</v>
      </c>
      <c r="DL596" s="21">
        <v>0</v>
      </c>
      <c r="DM596" s="21">
        <v>0</v>
      </c>
      <c r="DN596" s="21">
        <v>0</v>
      </c>
      <c r="DO596" s="21">
        <v>0</v>
      </c>
      <c r="DP596" s="21">
        <v>5000</v>
      </c>
    </row>
    <row r="597" spans="1:120" ht="14.25" x14ac:dyDescent="0.2">
      <c r="A597" s="34" t="s">
        <v>120</v>
      </c>
      <c r="B597" s="35" t="s">
        <v>134</v>
      </c>
      <c r="C597" s="35">
        <v>1</v>
      </c>
      <c r="D597" s="35" t="s">
        <v>136</v>
      </c>
      <c r="E597" s="35">
        <v>2</v>
      </c>
      <c r="F597" s="35">
        <v>5151</v>
      </c>
      <c r="G597" s="41" t="s">
        <v>112</v>
      </c>
      <c r="H597" s="49"/>
      <c r="I597" s="49">
        <v>33928.97</v>
      </c>
      <c r="J597" s="49">
        <v>33928.97</v>
      </c>
      <c r="K597" s="49"/>
      <c r="L597" s="49">
        <v>33928.97</v>
      </c>
      <c r="M597" s="49">
        <v>33928.97</v>
      </c>
      <c r="N597" s="49">
        <v>33928.97</v>
      </c>
      <c r="O597" s="50"/>
      <c r="DB597" s="20" t="s">
        <v>120</v>
      </c>
      <c r="DC597" s="20" t="s">
        <v>162</v>
      </c>
      <c r="DD597" s="20">
        <v>4</v>
      </c>
      <c r="DE597" s="20"/>
      <c r="DF597" s="20"/>
      <c r="DG597" s="20"/>
      <c r="DH597" s="21" t="s">
        <v>28</v>
      </c>
      <c r="DI597" s="21">
        <v>5000</v>
      </c>
      <c r="DJ597" s="21">
        <v>0</v>
      </c>
      <c r="DK597" s="21">
        <v>5000</v>
      </c>
      <c r="DL597" s="21">
        <v>0</v>
      </c>
      <c r="DM597" s="21">
        <v>0</v>
      </c>
      <c r="DN597" s="21">
        <v>0</v>
      </c>
      <c r="DO597" s="21">
        <v>0</v>
      </c>
      <c r="DP597" s="21">
        <v>5000</v>
      </c>
    </row>
    <row r="598" spans="1:120" ht="14.25" x14ac:dyDescent="0.2">
      <c r="A598" s="34" t="s">
        <v>120</v>
      </c>
      <c r="B598" s="35" t="s">
        <v>134</v>
      </c>
      <c r="C598" s="35">
        <v>1</v>
      </c>
      <c r="D598" s="35" t="s">
        <v>136</v>
      </c>
      <c r="E598" s="35">
        <v>2</v>
      </c>
      <c r="F598" s="35">
        <v>5192</v>
      </c>
      <c r="G598" s="41" t="s">
        <v>139</v>
      </c>
      <c r="H598" s="49"/>
      <c r="I598" s="49">
        <v>-2636</v>
      </c>
      <c r="J598" s="49">
        <v>-2636</v>
      </c>
      <c r="K598" s="49"/>
      <c r="L598" s="49">
        <v>6264</v>
      </c>
      <c r="M598" s="49">
        <v>6264</v>
      </c>
      <c r="N598" s="49">
        <v>6264</v>
      </c>
      <c r="O598" s="50"/>
      <c r="DB598" s="20" t="s">
        <v>120</v>
      </c>
      <c r="DC598" s="20" t="s">
        <v>162</v>
      </c>
      <c r="DD598" s="20">
        <v>4</v>
      </c>
      <c r="DE598" s="20" t="s">
        <v>164</v>
      </c>
      <c r="DF598" s="20"/>
      <c r="DG598" s="20"/>
      <c r="DH598" s="21" t="s">
        <v>163</v>
      </c>
      <c r="DI598" s="21">
        <v>5000</v>
      </c>
      <c r="DJ598" s="21">
        <v>0</v>
      </c>
      <c r="DK598" s="21">
        <v>5000</v>
      </c>
      <c r="DL598" s="21">
        <v>0</v>
      </c>
      <c r="DM598" s="21">
        <v>0</v>
      </c>
      <c r="DN598" s="21">
        <v>0</v>
      </c>
      <c r="DO598" s="21">
        <v>0</v>
      </c>
      <c r="DP598" s="21">
        <v>5000</v>
      </c>
    </row>
    <row r="599" spans="1:120" ht="14.25" x14ac:dyDescent="0.2">
      <c r="A599" s="34" t="s">
        <v>120</v>
      </c>
      <c r="B599" s="35" t="s">
        <v>134</v>
      </c>
      <c r="C599" s="35">
        <v>4</v>
      </c>
      <c r="D599" s="35"/>
      <c r="E599" s="35"/>
      <c r="F599" s="35"/>
      <c r="G599" s="41" t="s">
        <v>28</v>
      </c>
      <c r="H599" s="49">
        <v>796000</v>
      </c>
      <c r="I599" s="49">
        <v>-442063.22</v>
      </c>
      <c r="J599" s="49">
        <v>353936.78</v>
      </c>
      <c r="K599" s="49"/>
      <c r="L599" s="49">
        <v>386936.78</v>
      </c>
      <c r="M599" s="49">
        <v>386936.78</v>
      </c>
      <c r="N599" s="49">
        <v>386936.78</v>
      </c>
      <c r="O599" s="50"/>
      <c r="DB599" s="20" t="s">
        <v>120</v>
      </c>
      <c r="DC599" s="20" t="s">
        <v>162</v>
      </c>
      <c r="DD599" s="20">
        <v>4</v>
      </c>
      <c r="DE599" s="20" t="s">
        <v>164</v>
      </c>
      <c r="DF599" s="20">
        <v>1</v>
      </c>
      <c r="DG599" s="20"/>
      <c r="DH599" s="21" t="s">
        <v>12</v>
      </c>
      <c r="DI599" s="21">
        <v>5000</v>
      </c>
      <c r="DJ599" s="21">
        <v>0</v>
      </c>
      <c r="DK599" s="21">
        <v>5000</v>
      </c>
      <c r="DL599" s="21">
        <v>0</v>
      </c>
      <c r="DM599" s="21">
        <v>0</v>
      </c>
      <c r="DN599" s="21">
        <v>0</v>
      </c>
      <c r="DO599" s="21">
        <v>0</v>
      </c>
      <c r="DP599" s="21">
        <v>5000</v>
      </c>
    </row>
    <row r="600" spans="1:120" ht="14.25" x14ac:dyDescent="0.2">
      <c r="A600" s="34" t="s">
        <v>120</v>
      </c>
      <c r="B600" s="35" t="s">
        <v>134</v>
      </c>
      <c r="C600" s="35">
        <v>4</v>
      </c>
      <c r="D600" s="35" t="s">
        <v>136</v>
      </c>
      <c r="E600" s="35"/>
      <c r="F600" s="35"/>
      <c r="G600" s="41" t="s">
        <v>137</v>
      </c>
      <c r="H600" s="49">
        <v>796000</v>
      </c>
      <c r="I600" s="49">
        <v>-442063.22</v>
      </c>
      <c r="J600" s="49">
        <v>353936.78</v>
      </c>
      <c r="K600" s="49"/>
      <c r="L600" s="49">
        <v>386936.78</v>
      </c>
      <c r="M600" s="49">
        <v>386936.78</v>
      </c>
      <c r="N600" s="49">
        <v>386936.78</v>
      </c>
      <c r="O600" s="50"/>
      <c r="DB600" s="20" t="s">
        <v>120</v>
      </c>
      <c r="DC600" s="20" t="s">
        <v>162</v>
      </c>
      <c r="DD600" s="20">
        <v>4</v>
      </c>
      <c r="DE600" s="20" t="s">
        <v>164</v>
      </c>
      <c r="DF600" s="20">
        <v>1</v>
      </c>
      <c r="DG600" s="20">
        <v>2212</v>
      </c>
      <c r="DH600" s="21" t="s">
        <v>21</v>
      </c>
      <c r="DI600" s="21">
        <v>500</v>
      </c>
      <c r="DJ600" s="21">
        <v>0</v>
      </c>
      <c r="DK600" s="21">
        <v>500</v>
      </c>
      <c r="DL600" s="21">
        <v>0</v>
      </c>
      <c r="DM600" s="21">
        <v>0</v>
      </c>
      <c r="DN600" s="21">
        <v>0</v>
      </c>
      <c r="DO600" s="21">
        <v>0</v>
      </c>
      <c r="DP600" s="21">
        <v>500</v>
      </c>
    </row>
    <row r="601" spans="1:120" ht="14.25" x14ac:dyDescent="0.2">
      <c r="A601" s="34" t="s">
        <v>120</v>
      </c>
      <c r="B601" s="35" t="s">
        <v>134</v>
      </c>
      <c r="C601" s="35">
        <v>4</v>
      </c>
      <c r="D601" s="35" t="s">
        <v>136</v>
      </c>
      <c r="E601" s="35">
        <v>1</v>
      </c>
      <c r="F601" s="35"/>
      <c r="G601" s="41" t="s">
        <v>12</v>
      </c>
      <c r="H601" s="49">
        <v>796000</v>
      </c>
      <c r="I601" s="49">
        <v>-442063.22</v>
      </c>
      <c r="J601" s="49">
        <v>353936.78</v>
      </c>
      <c r="K601" s="49"/>
      <c r="L601" s="49">
        <v>386936.78</v>
      </c>
      <c r="M601" s="49">
        <v>386936.78</v>
      </c>
      <c r="N601" s="49">
        <v>386936.78</v>
      </c>
      <c r="O601" s="50"/>
      <c r="DB601" s="20" t="s">
        <v>120</v>
      </c>
      <c r="DC601" s="20" t="s">
        <v>162</v>
      </c>
      <c r="DD601" s="20">
        <v>4</v>
      </c>
      <c r="DE601" s="20" t="s">
        <v>164</v>
      </c>
      <c r="DF601" s="20">
        <v>1</v>
      </c>
      <c r="DG601" s="20">
        <v>2931</v>
      </c>
      <c r="DH601" s="21" t="s">
        <v>89</v>
      </c>
      <c r="DI601" s="21">
        <v>1500</v>
      </c>
      <c r="DJ601" s="21">
        <v>0</v>
      </c>
      <c r="DK601" s="21">
        <v>1500</v>
      </c>
      <c r="DL601" s="21">
        <v>0</v>
      </c>
      <c r="DM601" s="21">
        <v>0</v>
      </c>
      <c r="DN601" s="21">
        <v>0</v>
      </c>
      <c r="DO601" s="21">
        <v>0</v>
      </c>
      <c r="DP601" s="21">
        <v>1500</v>
      </c>
    </row>
    <row r="602" spans="1:120" ht="14.25" x14ac:dyDescent="0.2">
      <c r="A602" s="34" t="s">
        <v>120</v>
      </c>
      <c r="B602" s="35" t="s">
        <v>134</v>
      </c>
      <c r="C602" s="35">
        <v>4</v>
      </c>
      <c r="D602" s="35" t="s">
        <v>136</v>
      </c>
      <c r="E602" s="35">
        <v>1</v>
      </c>
      <c r="F602" s="35">
        <v>2121</v>
      </c>
      <c r="G602" s="41" t="s">
        <v>140</v>
      </c>
      <c r="H602" s="49">
        <v>37000</v>
      </c>
      <c r="I602" s="49">
        <v>-33020</v>
      </c>
      <c r="J602" s="49">
        <v>3980</v>
      </c>
      <c r="K602" s="49"/>
      <c r="L602" s="49">
        <v>980</v>
      </c>
      <c r="M602" s="49">
        <v>980</v>
      </c>
      <c r="N602" s="49">
        <v>980</v>
      </c>
      <c r="O602" s="50"/>
      <c r="DB602" s="20" t="s">
        <v>120</v>
      </c>
      <c r="DC602" s="20" t="s">
        <v>162</v>
      </c>
      <c r="DD602" s="20">
        <v>4</v>
      </c>
      <c r="DE602" s="20" t="s">
        <v>164</v>
      </c>
      <c r="DF602" s="20">
        <v>1</v>
      </c>
      <c r="DG602" s="20">
        <v>3821</v>
      </c>
      <c r="DH602" s="21" t="s">
        <v>29</v>
      </c>
      <c r="DI602" s="21">
        <v>3000</v>
      </c>
      <c r="DJ602" s="21">
        <v>0</v>
      </c>
      <c r="DK602" s="21">
        <v>3000</v>
      </c>
      <c r="DL602" s="21">
        <v>0</v>
      </c>
      <c r="DM602" s="21">
        <v>0</v>
      </c>
      <c r="DN602" s="21">
        <v>0</v>
      </c>
      <c r="DO602" s="21">
        <v>0</v>
      </c>
      <c r="DP602" s="21">
        <v>3000</v>
      </c>
    </row>
    <row r="603" spans="1:120" ht="14.25" x14ac:dyDescent="0.2">
      <c r="A603" s="34" t="s">
        <v>120</v>
      </c>
      <c r="B603" s="35" t="s">
        <v>134</v>
      </c>
      <c r="C603" s="35">
        <v>4</v>
      </c>
      <c r="D603" s="35" t="s">
        <v>136</v>
      </c>
      <c r="E603" s="35">
        <v>1</v>
      </c>
      <c r="F603" s="35">
        <v>2151</v>
      </c>
      <c r="G603" s="41" t="s">
        <v>105</v>
      </c>
      <c r="H603" s="49">
        <v>75000</v>
      </c>
      <c r="I603" s="49">
        <v>-57573.36</v>
      </c>
      <c r="J603" s="49">
        <v>17426.64</v>
      </c>
      <c r="K603" s="49"/>
      <c r="L603" s="49">
        <v>17426.64</v>
      </c>
      <c r="M603" s="49">
        <v>17426.64</v>
      </c>
      <c r="N603" s="49">
        <v>17426.64</v>
      </c>
      <c r="O603" s="50"/>
      <c r="DB603" s="20" t="s">
        <v>120</v>
      </c>
      <c r="DC603" s="20" t="s">
        <v>165</v>
      </c>
      <c r="DD603" s="20"/>
      <c r="DE603" s="20"/>
      <c r="DF603" s="20"/>
      <c r="DG603" s="20"/>
      <c r="DH603" s="21" t="s">
        <v>166</v>
      </c>
      <c r="DI603" s="21">
        <v>756377.14</v>
      </c>
      <c r="DJ603" s="21">
        <v>0</v>
      </c>
      <c r="DK603" s="21">
        <v>756377.14</v>
      </c>
      <c r="DL603" s="21">
        <v>0</v>
      </c>
      <c r="DM603" s="21">
        <v>39274.370000000003</v>
      </c>
      <c r="DN603" s="21">
        <v>39274.370000000003</v>
      </c>
      <c r="DO603" s="21">
        <v>37695.22</v>
      </c>
      <c r="DP603" s="21">
        <v>717102.77</v>
      </c>
    </row>
    <row r="604" spans="1:120" ht="14.25" x14ac:dyDescent="0.2">
      <c r="A604" s="34" t="s">
        <v>120</v>
      </c>
      <c r="B604" s="35" t="s">
        <v>134</v>
      </c>
      <c r="C604" s="35">
        <v>4</v>
      </c>
      <c r="D604" s="35" t="s">
        <v>136</v>
      </c>
      <c r="E604" s="35">
        <v>1</v>
      </c>
      <c r="F604" s="35">
        <v>2212</v>
      </c>
      <c r="G604" s="41" t="s">
        <v>21</v>
      </c>
      <c r="H604" s="49"/>
      <c r="I604" s="49">
        <v>-3663.83</v>
      </c>
      <c r="J604" s="49">
        <v>-3663.83</v>
      </c>
      <c r="K604" s="49"/>
      <c r="L604" s="49">
        <v>32336.17</v>
      </c>
      <c r="M604" s="49">
        <v>32336.17</v>
      </c>
      <c r="N604" s="49">
        <v>32336.17</v>
      </c>
      <c r="O604" s="50"/>
      <c r="DB604" s="20" t="s">
        <v>120</v>
      </c>
      <c r="DC604" s="20" t="s">
        <v>165</v>
      </c>
      <c r="DD604" s="20">
        <v>1</v>
      </c>
      <c r="DE604" s="20"/>
      <c r="DF604" s="20"/>
      <c r="DG604" s="20"/>
      <c r="DH604" s="21" t="s">
        <v>9</v>
      </c>
      <c r="DI604" s="21">
        <v>756377.14</v>
      </c>
      <c r="DJ604" s="21">
        <v>0</v>
      </c>
      <c r="DK604" s="21">
        <v>756377.14</v>
      </c>
      <c r="DL604" s="21">
        <v>0</v>
      </c>
      <c r="DM604" s="21">
        <v>39274.370000000003</v>
      </c>
      <c r="DN604" s="21">
        <v>39274.370000000003</v>
      </c>
      <c r="DO604" s="21">
        <v>37695.22</v>
      </c>
      <c r="DP604" s="21">
        <v>717102.77</v>
      </c>
    </row>
    <row r="605" spans="1:120" ht="14.25" x14ac:dyDescent="0.2">
      <c r="A605" s="34" t="s">
        <v>120</v>
      </c>
      <c r="B605" s="35" t="s">
        <v>134</v>
      </c>
      <c r="C605" s="35">
        <v>4</v>
      </c>
      <c r="D605" s="35" t="s">
        <v>136</v>
      </c>
      <c r="E605" s="35">
        <v>1</v>
      </c>
      <c r="F605" s="35">
        <v>3252</v>
      </c>
      <c r="G605" s="41" t="s">
        <v>37</v>
      </c>
      <c r="H605" s="49">
        <v>25000</v>
      </c>
      <c r="I605" s="49">
        <v>-800.01</v>
      </c>
      <c r="J605" s="49">
        <v>24199.99</v>
      </c>
      <c r="K605" s="49"/>
      <c r="L605" s="49">
        <v>24199.99</v>
      </c>
      <c r="M605" s="49">
        <v>24199.99</v>
      </c>
      <c r="N605" s="49">
        <v>24199.99</v>
      </c>
      <c r="O605" s="50"/>
      <c r="DB605" s="20" t="s">
        <v>120</v>
      </c>
      <c r="DC605" s="20" t="s">
        <v>165</v>
      </c>
      <c r="DD605" s="20">
        <v>1</v>
      </c>
      <c r="DE605" s="20" t="s">
        <v>167</v>
      </c>
      <c r="DF605" s="20"/>
      <c r="DG605" s="20"/>
      <c r="DH605" s="21" t="s">
        <v>166</v>
      </c>
      <c r="DI605" s="21">
        <v>756377.14</v>
      </c>
      <c r="DJ605" s="21">
        <v>0</v>
      </c>
      <c r="DK605" s="21">
        <v>756377.14</v>
      </c>
      <c r="DL605" s="21">
        <v>0</v>
      </c>
      <c r="DM605" s="21">
        <v>39274.370000000003</v>
      </c>
      <c r="DN605" s="21">
        <v>39274.370000000003</v>
      </c>
      <c r="DO605" s="21">
        <v>37695.22</v>
      </c>
      <c r="DP605" s="21">
        <v>717102.77</v>
      </c>
    </row>
    <row r="606" spans="1:120" ht="14.25" x14ac:dyDescent="0.2">
      <c r="A606" s="34" t="s">
        <v>120</v>
      </c>
      <c r="B606" s="35" t="s">
        <v>134</v>
      </c>
      <c r="C606" s="35">
        <v>4</v>
      </c>
      <c r="D606" s="35" t="s">
        <v>136</v>
      </c>
      <c r="E606" s="35">
        <v>1</v>
      </c>
      <c r="F606" s="35">
        <v>3611</v>
      </c>
      <c r="G606" s="41" t="s">
        <v>138</v>
      </c>
      <c r="H606" s="49">
        <v>118000</v>
      </c>
      <c r="I606" s="49">
        <v>-78553.13</v>
      </c>
      <c r="J606" s="49">
        <v>39446.870000000003</v>
      </c>
      <c r="K606" s="49"/>
      <c r="L606" s="49">
        <v>39446.870000000003</v>
      </c>
      <c r="M606" s="49">
        <v>39446.870000000003</v>
      </c>
      <c r="N606" s="49">
        <v>39446.870000000003</v>
      </c>
      <c r="O606" s="50"/>
      <c r="DB606" s="20" t="s">
        <v>120</v>
      </c>
      <c r="DC606" s="20" t="s">
        <v>165</v>
      </c>
      <c r="DD606" s="20">
        <v>1</v>
      </c>
      <c r="DE606" s="20" t="s">
        <v>167</v>
      </c>
      <c r="DF606" s="20">
        <v>1</v>
      </c>
      <c r="DG606" s="20"/>
      <c r="DH606" s="21" t="s">
        <v>12</v>
      </c>
      <c r="DI606" s="21">
        <v>756377.14</v>
      </c>
      <c r="DJ606" s="21">
        <v>0</v>
      </c>
      <c r="DK606" s="21">
        <v>756377.14</v>
      </c>
      <c r="DL606" s="21">
        <v>0</v>
      </c>
      <c r="DM606" s="21">
        <v>39274.370000000003</v>
      </c>
      <c r="DN606" s="21">
        <v>39274.370000000003</v>
      </c>
      <c r="DO606" s="21">
        <v>37695.22</v>
      </c>
      <c r="DP606" s="21">
        <v>717102.77</v>
      </c>
    </row>
    <row r="607" spans="1:120" ht="14.25" x14ac:dyDescent="0.2">
      <c r="A607" s="34" t="s">
        <v>120</v>
      </c>
      <c r="B607" s="35" t="s">
        <v>134</v>
      </c>
      <c r="C607" s="35">
        <v>4</v>
      </c>
      <c r="D607" s="35" t="s">
        <v>136</v>
      </c>
      <c r="E607" s="35">
        <v>1</v>
      </c>
      <c r="F607" s="35">
        <v>3821</v>
      </c>
      <c r="G607" s="41" t="s">
        <v>29</v>
      </c>
      <c r="H607" s="49">
        <v>541000</v>
      </c>
      <c r="I607" s="49">
        <v>-268452.89</v>
      </c>
      <c r="J607" s="49">
        <v>272547.11</v>
      </c>
      <c r="K607" s="49"/>
      <c r="L607" s="49">
        <v>272547.11</v>
      </c>
      <c r="M607" s="49">
        <v>272547.11</v>
      </c>
      <c r="N607" s="49">
        <v>272547.11</v>
      </c>
      <c r="O607" s="50"/>
      <c r="DB607" s="20" t="s">
        <v>120</v>
      </c>
      <c r="DC607" s="20" t="s">
        <v>165</v>
      </c>
      <c r="DD607" s="20">
        <v>1</v>
      </c>
      <c r="DE607" s="20" t="s">
        <v>167</v>
      </c>
      <c r="DF607" s="20">
        <v>1</v>
      </c>
      <c r="DG607" s="20">
        <v>1131</v>
      </c>
      <c r="DH607" s="21" t="s">
        <v>13</v>
      </c>
      <c r="DI607" s="21">
        <v>429477.63</v>
      </c>
      <c r="DJ607" s="21">
        <v>0</v>
      </c>
      <c r="DK607" s="21">
        <v>429477.63</v>
      </c>
      <c r="DL607" s="21">
        <v>0</v>
      </c>
      <c r="DM607" s="21">
        <v>21528.97</v>
      </c>
      <c r="DN607" s="21">
        <v>21528.97</v>
      </c>
      <c r="DO607" s="21">
        <v>21528.97</v>
      </c>
      <c r="DP607" s="21">
        <v>407948.66</v>
      </c>
    </row>
    <row r="608" spans="1:120" ht="14.25" x14ac:dyDescent="0.2">
      <c r="A608" s="34" t="s">
        <v>120</v>
      </c>
      <c r="B608" s="35" t="s">
        <v>141</v>
      </c>
      <c r="C608" s="35"/>
      <c r="D608" s="35"/>
      <c r="E608" s="35"/>
      <c r="F608" s="35"/>
      <c r="G608" s="41" t="s">
        <v>142</v>
      </c>
      <c r="H608" s="49">
        <v>8215746.5599999996</v>
      </c>
      <c r="I608" s="49">
        <v>795723.55</v>
      </c>
      <c r="J608" s="49">
        <v>9011470.1099999994</v>
      </c>
      <c r="K608" s="49"/>
      <c r="L608" s="49">
        <v>8969837.1099999994</v>
      </c>
      <c r="M608" s="49">
        <v>8969837.1099999994</v>
      </c>
      <c r="N608" s="49">
        <v>8784090.6899999995</v>
      </c>
      <c r="O608" s="50"/>
      <c r="DB608" s="20" t="s">
        <v>120</v>
      </c>
      <c r="DC608" s="20" t="s">
        <v>165</v>
      </c>
      <c r="DD608" s="20">
        <v>1</v>
      </c>
      <c r="DE608" s="20" t="s">
        <v>167</v>
      </c>
      <c r="DF608" s="20">
        <v>1</v>
      </c>
      <c r="DG608" s="20">
        <v>1321</v>
      </c>
      <c r="DH608" s="21" t="s">
        <v>14</v>
      </c>
      <c r="DI608" s="21">
        <v>10889.99</v>
      </c>
      <c r="DJ608" s="21">
        <v>0</v>
      </c>
      <c r="DK608" s="21">
        <v>10889.99</v>
      </c>
      <c r="DL608" s="21">
        <v>0</v>
      </c>
      <c r="DM608" s="21">
        <v>0</v>
      </c>
      <c r="DN608" s="21">
        <v>0</v>
      </c>
      <c r="DO608" s="21">
        <v>0</v>
      </c>
      <c r="DP608" s="21">
        <v>10889.99</v>
      </c>
    </row>
    <row r="609" spans="1:120" ht="14.25" x14ac:dyDescent="0.2">
      <c r="A609" s="34" t="s">
        <v>120</v>
      </c>
      <c r="B609" s="35" t="s">
        <v>141</v>
      </c>
      <c r="C609" s="35">
        <v>1</v>
      </c>
      <c r="D609" s="35"/>
      <c r="E609" s="35"/>
      <c r="F609" s="35"/>
      <c r="G609" s="41" t="s">
        <v>9</v>
      </c>
      <c r="H609" s="49">
        <v>7246746.5599999996</v>
      </c>
      <c r="I609" s="49">
        <v>1147814.53</v>
      </c>
      <c r="J609" s="49">
        <v>8394561.0899999999</v>
      </c>
      <c r="K609" s="49"/>
      <c r="L609" s="49">
        <v>8219928.0899999999</v>
      </c>
      <c r="M609" s="49">
        <v>8219928.0899999999</v>
      </c>
      <c r="N609" s="49">
        <v>8119762.6699999999</v>
      </c>
      <c r="O609" s="50"/>
      <c r="DB609" s="20" t="s">
        <v>120</v>
      </c>
      <c r="DC609" s="20" t="s">
        <v>165</v>
      </c>
      <c r="DD609" s="20">
        <v>1</v>
      </c>
      <c r="DE609" s="20" t="s">
        <v>167</v>
      </c>
      <c r="DF609" s="20">
        <v>1</v>
      </c>
      <c r="DG609" s="20">
        <v>1323</v>
      </c>
      <c r="DH609" s="21" t="s">
        <v>15</v>
      </c>
      <c r="DI609" s="21">
        <v>73581.009999999995</v>
      </c>
      <c r="DJ609" s="21">
        <v>0</v>
      </c>
      <c r="DK609" s="21">
        <v>73581.009999999995</v>
      </c>
      <c r="DL609" s="21">
        <v>0</v>
      </c>
      <c r="DM609" s="21">
        <v>5901.58</v>
      </c>
      <c r="DN609" s="21">
        <v>5901.58</v>
      </c>
      <c r="DO609" s="21">
        <v>5901.58</v>
      </c>
      <c r="DP609" s="21">
        <v>67679.429999999993</v>
      </c>
    </row>
    <row r="610" spans="1:120" ht="14.25" x14ac:dyDescent="0.2">
      <c r="A610" s="34" t="s">
        <v>120</v>
      </c>
      <c r="B610" s="35" t="s">
        <v>141</v>
      </c>
      <c r="C610" s="35">
        <v>1</v>
      </c>
      <c r="D610" s="35" t="s">
        <v>143</v>
      </c>
      <c r="E610" s="35"/>
      <c r="F610" s="35"/>
      <c r="G610" s="41" t="s">
        <v>142</v>
      </c>
      <c r="H610" s="49">
        <v>7246746.5599999996</v>
      </c>
      <c r="I610" s="49">
        <v>1147814.53</v>
      </c>
      <c r="J610" s="49">
        <v>8394561.0899999999</v>
      </c>
      <c r="K610" s="49"/>
      <c r="L610" s="49">
        <v>8219928.0899999999</v>
      </c>
      <c r="M610" s="49">
        <v>8219928.0899999999</v>
      </c>
      <c r="N610" s="49">
        <v>8119762.6699999999</v>
      </c>
      <c r="O610" s="50"/>
      <c r="DB610" s="20" t="s">
        <v>120</v>
      </c>
      <c r="DC610" s="20" t="s">
        <v>165</v>
      </c>
      <c r="DD610" s="20">
        <v>1</v>
      </c>
      <c r="DE610" s="20" t="s">
        <v>167</v>
      </c>
      <c r="DF610" s="20">
        <v>1</v>
      </c>
      <c r="DG610" s="20">
        <v>1413</v>
      </c>
      <c r="DH610" s="21" t="s">
        <v>16</v>
      </c>
      <c r="DI610" s="21">
        <v>59611.63</v>
      </c>
      <c r="DJ610" s="21">
        <v>0</v>
      </c>
      <c r="DK610" s="21">
        <v>59611.63</v>
      </c>
      <c r="DL610" s="21">
        <v>0</v>
      </c>
      <c r="DM610" s="21">
        <v>4882.3999999999996</v>
      </c>
      <c r="DN610" s="21">
        <v>4882.3999999999996</v>
      </c>
      <c r="DO610" s="21">
        <v>4882.3999999999996</v>
      </c>
      <c r="DP610" s="21">
        <v>54729.23</v>
      </c>
    </row>
    <row r="611" spans="1:120" ht="14.25" x14ac:dyDescent="0.2">
      <c r="A611" s="34" t="s">
        <v>120</v>
      </c>
      <c r="B611" s="35" t="s">
        <v>141</v>
      </c>
      <c r="C611" s="35">
        <v>1</v>
      </c>
      <c r="D611" s="35" t="s">
        <v>143</v>
      </c>
      <c r="E611" s="35">
        <v>1</v>
      </c>
      <c r="F611" s="35"/>
      <c r="G611" s="41" t="s">
        <v>12</v>
      </c>
      <c r="H611" s="49">
        <v>7132556.5599999996</v>
      </c>
      <c r="I611" s="49">
        <v>951060.12</v>
      </c>
      <c r="J611" s="49">
        <v>8083616.6799999997</v>
      </c>
      <c r="K611" s="49"/>
      <c r="L611" s="49">
        <v>7927899.6799999997</v>
      </c>
      <c r="M611" s="49">
        <v>7927899.6799999997</v>
      </c>
      <c r="N611" s="49">
        <v>7827734.2599999998</v>
      </c>
      <c r="O611" s="50"/>
      <c r="DB611" s="20" t="s">
        <v>120</v>
      </c>
      <c r="DC611" s="20" t="s">
        <v>165</v>
      </c>
      <c r="DD611" s="20">
        <v>1</v>
      </c>
      <c r="DE611" s="20" t="s">
        <v>167</v>
      </c>
      <c r="DF611" s="20">
        <v>1</v>
      </c>
      <c r="DG611" s="20">
        <v>1421</v>
      </c>
      <c r="DH611" s="21" t="s">
        <v>17</v>
      </c>
      <c r="DI611" s="21">
        <v>19616.98</v>
      </c>
      <c r="DJ611" s="21">
        <v>0</v>
      </c>
      <c r="DK611" s="21">
        <v>19616.98</v>
      </c>
      <c r="DL611" s="21">
        <v>0</v>
      </c>
      <c r="DM611" s="21">
        <v>0</v>
      </c>
      <c r="DN611" s="21">
        <v>0</v>
      </c>
      <c r="DO611" s="21">
        <v>0</v>
      </c>
      <c r="DP611" s="21">
        <v>19616.98</v>
      </c>
    </row>
    <row r="612" spans="1:120" ht="14.25" x14ac:dyDescent="0.2">
      <c r="A612" s="34" t="s">
        <v>120</v>
      </c>
      <c r="B612" s="35" t="s">
        <v>141</v>
      </c>
      <c r="C612" s="35">
        <v>1</v>
      </c>
      <c r="D612" s="35" t="s">
        <v>143</v>
      </c>
      <c r="E612" s="35">
        <v>1</v>
      </c>
      <c r="F612" s="35">
        <v>1131</v>
      </c>
      <c r="G612" s="41" t="s">
        <v>13</v>
      </c>
      <c r="H612" s="49">
        <v>2902799.52</v>
      </c>
      <c r="I612" s="49">
        <v>-36839.29</v>
      </c>
      <c r="J612" s="49">
        <v>2865960.23</v>
      </c>
      <c r="K612" s="49"/>
      <c r="L612" s="49">
        <v>2865960.23</v>
      </c>
      <c r="M612" s="49">
        <v>2865960.23</v>
      </c>
      <c r="N612" s="49">
        <v>2790978.45</v>
      </c>
      <c r="O612" s="50"/>
      <c r="DB612" s="20" t="s">
        <v>120</v>
      </c>
      <c r="DC612" s="20" t="s">
        <v>165</v>
      </c>
      <c r="DD612" s="20">
        <v>1</v>
      </c>
      <c r="DE612" s="20" t="s">
        <v>167</v>
      </c>
      <c r="DF612" s="20">
        <v>1</v>
      </c>
      <c r="DG612" s="20">
        <v>1431</v>
      </c>
      <c r="DH612" s="21" t="s">
        <v>18</v>
      </c>
      <c r="DI612" s="21">
        <v>20205.490000000002</v>
      </c>
      <c r="DJ612" s="21">
        <v>0</v>
      </c>
      <c r="DK612" s="21">
        <v>20205.490000000002</v>
      </c>
      <c r="DL612" s="21">
        <v>0</v>
      </c>
      <c r="DM612" s="21">
        <v>0</v>
      </c>
      <c r="DN612" s="21">
        <v>0</v>
      </c>
      <c r="DO612" s="21">
        <v>0</v>
      </c>
      <c r="DP612" s="21">
        <v>20205.490000000002</v>
      </c>
    </row>
    <row r="613" spans="1:120" ht="14.25" x14ac:dyDescent="0.2">
      <c r="A613" s="34" t="s">
        <v>120</v>
      </c>
      <c r="B613" s="35" t="s">
        <v>141</v>
      </c>
      <c r="C613" s="35">
        <v>1</v>
      </c>
      <c r="D613" s="35" t="s">
        <v>143</v>
      </c>
      <c r="E613" s="35">
        <v>1</v>
      </c>
      <c r="F613" s="35">
        <v>1312</v>
      </c>
      <c r="G613" s="41" t="s">
        <v>144</v>
      </c>
      <c r="H613" s="49">
        <v>100000</v>
      </c>
      <c r="I613" s="49">
        <v>95032.87</v>
      </c>
      <c r="J613" s="49">
        <v>195032.87</v>
      </c>
      <c r="K613" s="49"/>
      <c r="L613" s="49">
        <v>219032.87</v>
      </c>
      <c r="M613" s="49">
        <v>219032.87</v>
      </c>
      <c r="N613" s="49">
        <v>219032.87</v>
      </c>
      <c r="O613" s="50"/>
      <c r="DB613" s="20"/>
      <c r="DC613" s="20"/>
      <c r="DD613" s="20"/>
      <c r="DE613" s="20"/>
      <c r="DF613" s="20"/>
      <c r="DG613" s="20"/>
      <c r="DH613" s="21"/>
      <c r="DI613" s="21"/>
      <c r="DJ613" s="21"/>
      <c r="DK613" s="21"/>
      <c r="DL613" s="21"/>
      <c r="DM613" s="21"/>
      <c r="DN613" s="21"/>
      <c r="DO613" s="21"/>
      <c r="DP613" s="21"/>
    </row>
    <row r="614" spans="1:120" ht="14.25" x14ac:dyDescent="0.2">
      <c r="A614" s="34" t="s">
        <v>120</v>
      </c>
      <c r="B614" s="35" t="s">
        <v>141</v>
      </c>
      <c r="C614" s="35">
        <v>1</v>
      </c>
      <c r="D614" s="35" t="s">
        <v>143</v>
      </c>
      <c r="E614" s="35">
        <v>1</v>
      </c>
      <c r="F614" s="35">
        <v>1321</v>
      </c>
      <c r="G614" s="41" t="s">
        <v>14</v>
      </c>
      <c r="H614" s="49">
        <v>73604.429999999993</v>
      </c>
      <c r="I614" s="49">
        <v>1289.6300000000001</v>
      </c>
      <c r="J614" s="49">
        <v>74894.06</v>
      </c>
      <c r="K614" s="49"/>
      <c r="L614" s="49">
        <v>74894.06</v>
      </c>
      <c r="M614" s="49">
        <v>74894.06</v>
      </c>
      <c r="N614" s="49">
        <v>74894.06</v>
      </c>
      <c r="O614" s="50"/>
      <c r="DB614" s="20"/>
      <c r="DC614" s="20"/>
      <c r="DD614" s="20"/>
      <c r="DE614" s="20"/>
      <c r="DF614" s="20"/>
      <c r="DG614" s="20"/>
      <c r="DH614" s="21"/>
      <c r="DI614" s="21"/>
      <c r="DJ614" s="21"/>
      <c r="DK614" s="21"/>
      <c r="DL614" s="21"/>
      <c r="DM614" s="21"/>
      <c r="DN614" s="21"/>
      <c r="DO614" s="21"/>
      <c r="DP614" s="21"/>
    </row>
    <row r="615" spans="1:120" ht="14.25" x14ac:dyDescent="0.2">
      <c r="A615" s="34" t="s">
        <v>120</v>
      </c>
      <c r="B615" s="35" t="s">
        <v>141</v>
      </c>
      <c r="C615" s="35">
        <v>1</v>
      </c>
      <c r="D615" s="35" t="s">
        <v>143</v>
      </c>
      <c r="E615" s="35">
        <v>1</v>
      </c>
      <c r="F615" s="35">
        <v>1323</v>
      </c>
      <c r="G615" s="41" t="s">
        <v>15</v>
      </c>
      <c r="H615" s="49">
        <v>497327.22</v>
      </c>
      <c r="I615" s="49">
        <v>3845.88</v>
      </c>
      <c r="J615" s="49">
        <v>501173.1</v>
      </c>
      <c r="K615" s="49"/>
      <c r="L615" s="49">
        <v>501173.1</v>
      </c>
      <c r="M615" s="49">
        <v>501173.1</v>
      </c>
      <c r="N615" s="49">
        <v>501173.1</v>
      </c>
      <c r="O615" s="50"/>
      <c r="DB615" s="20" t="s">
        <v>120</v>
      </c>
      <c r="DC615" s="20" t="s">
        <v>165</v>
      </c>
      <c r="DD615" s="20">
        <v>1</v>
      </c>
      <c r="DE615" s="20" t="s">
        <v>167</v>
      </c>
      <c r="DF615" s="20">
        <v>1</v>
      </c>
      <c r="DG615" s="20">
        <v>1541</v>
      </c>
      <c r="DH615" s="21" t="s">
        <v>19</v>
      </c>
      <c r="DI615" s="21">
        <v>107369.41</v>
      </c>
      <c r="DJ615" s="21">
        <v>0</v>
      </c>
      <c r="DK615" s="21">
        <v>107369.41</v>
      </c>
      <c r="DL615" s="21">
        <v>0</v>
      </c>
      <c r="DM615" s="21">
        <v>5382.27</v>
      </c>
      <c r="DN615" s="21">
        <v>5382.27</v>
      </c>
      <c r="DO615" s="21">
        <v>5382.27</v>
      </c>
      <c r="DP615" s="21">
        <v>101987.14</v>
      </c>
    </row>
    <row r="616" spans="1:120" s="33" customFormat="1" ht="15" x14ac:dyDescent="0.25">
      <c r="A616" s="34" t="s">
        <v>120</v>
      </c>
      <c r="B616" s="35" t="s">
        <v>141</v>
      </c>
      <c r="C616" s="35">
        <v>1</v>
      </c>
      <c r="D616" s="35" t="s">
        <v>143</v>
      </c>
      <c r="E616" s="35">
        <v>1</v>
      </c>
      <c r="F616" s="35">
        <v>1342</v>
      </c>
      <c r="G616" s="41" t="s">
        <v>64</v>
      </c>
      <c r="H616" s="49">
        <v>10000</v>
      </c>
      <c r="I616" s="49">
        <v>-2246.7800000000002</v>
      </c>
      <c r="J616" s="49">
        <v>7753.22</v>
      </c>
      <c r="K616" s="49"/>
      <c r="L616" s="49">
        <v>18393.12</v>
      </c>
      <c r="M616" s="49">
        <v>18393.12</v>
      </c>
      <c r="N616" s="49">
        <v>18393.12</v>
      </c>
      <c r="O616" s="50"/>
    </row>
    <row r="617" spans="1:120" ht="14.25" x14ac:dyDescent="0.2">
      <c r="A617" s="34" t="s">
        <v>120</v>
      </c>
      <c r="B617" s="35" t="s">
        <v>141</v>
      </c>
      <c r="C617" s="35">
        <v>1</v>
      </c>
      <c r="D617" s="35" t="s">
        <v>143</v>
      </c>
      <c r="E617" s="35">
        <v>1</v>
      </c>
      <c r="F617" s="35">
        <v>1413</v>
      </c>
      <c r="G617" s="41" t="s">
        <v>16</v>
      </c>
      <c r="H617" s="49">
        <v>643274.26</v>
      </c>
      <c r="I617" s="49">
        <v>-61535.31</v>
      </c>
      <c r="J617" s="49">
        <v>581738.94999999995</v>
      </c>
      <c r="K617" s="49"/>
      <c r="L617" s="49">
        <v>581738.94999999995</v>
      </c>
      <c r="M617" s="49">
        <v>581738.94999999995</v>
      </c>
      <c r="N617" s="49">
        <v>581738.94999999995</v>
      </c>
      <c r="O617" s="50"/>
      <c r="DB617" s="20"/>
      <c r="DC617" s="20"/>
      <c r="DD617" s="20"/>
      <c r="DE617" s="20"/>
      <c r="DF617" s="20"/>
      <c r="DG617" s="20"/>
      <c r="DH617" s="21"/>
      <c r="DI617" s="21"/>
      <c r="DJ617" s="21"/>
      <c r="DK617" s="21"/>
      <c r="DL617" s="21"/>
      <c r="DM617" s="21"/>
      <c r="DN617" s="21"/>
      <c r="DO617" s="21"/>
      <c r="DP617" s="21"/>
    </row>
    <row r="618" spans="1:120" ht="14.25" x14ac:dyDescent="0.2">
      <c r="A618" s="34" t="s">
        <v>120</v>
      </c>
      <c r="B618" s="35" t="s">
        <v>141</v>
      </c>
      <c r="C618" s="35">
        <v>1</v>
      </c>
      <c r="D618" s="35" t="s">
        <v>143</v>
      </c>
      <c r="E618" s="35">
        <v>1</v>
      </c>
      <c r="F618" s="35">
        <v>1421</v>
      </c>
      <c r="G618" s="41" t="s">
        <v>17</v>
      </c>
      <c r="H618" s="49">
        <v>191803.97</v>
      </c>
      <c r="I618" s="49">
        <v>356.77</v>
      </c>
      <c r="J618" s="49">
        <v>192160.74</v>
      </c>
      <c r="K618" s="49"/>
      <c r="L618" s="49">
        <v>192160.74</v>
      </c>
      <c r="M618" s="49">
        <v>192160.74</v>
      </c>
      <c r="N618" s="49">
        <v>192160.74</v>
      </c>
      <c r="O618" s="50"/>
      <c r="DB618" s="20"/>
      <c r="DC618" s="20"/>
      <c r="DD618" s="20"/>
      <c r="DE618" s="20"/>
      <c r="DF618" s="20"/>
      <c r="DG618" s="20"/>
      <c r="DH618" s="21"/>
      <c r="DI618" s="21"/>
      <c r="DJ618" s="21"/>
      <c r="DK618" s="21"/>
      <c r="DL618" s="21"/>
      <c r="DM618" s="21"/>
      <c r="DN618" s="21"/>
      <c r="DO618" s="21"/>
      <c r="DP618" s="21"/>
    </row>
    <row r="619" spans="1:120" ht="14.25" x14ac:dyDescent="0.2">
      <c r="A619" s="34" t="s">
        <v>120</v>
      </c>
      <c r="B619" s="35" t="s">
        <v>141</v>
      </c>
      <c r="C619" s="35">
        <v>1</v>
      </c>
      <c r="D619" s="35" t="s">
        <v>143</v>
      </c>
      <c r="E619" s="35">
        <v>1</v>
      </c>
      <c r="F619" s="35">
        <v>1431</v>
      </c>
      <c r="G619" s="41" t="s">
        <v>18</v>
      </c>
      <c r="H619" s="49">
        <v>197558.09</v>
      </c>
      <c r="I619" s="49">
        <v>-1317.14</v>
      </c>
      <c r="J619" s="49">
        <v>196240.95</v>
      </c>
      <c r="K619" s="49"/>
      <c r="L619" s="49">
        <v>196240.95</v>
      </c>
      <c r="M619" s="49">
        <v>196240.95</v>
      </c>
      <c r="N619" s="49">
        <v>196240.95</v>
      </c>
      <c r="O619" s="50"/>
      <c r="DB619" s="20"/>
      <c r="DC619" s="20"/>
      <c r="DD619" s="20"/>
      <c r="DE619" s="20"/>
      <c r="DF619" s="20"/>
      <c r="DG619" s="20"/>
      <c r="DH619" s="21"/>
      <c r="DI619" s="21"/>
      <c r="DJ619" s="21"/>
      <c r="DK619" s="21"/>
      <c r="DL619" s="21"/>
      <c r="DM619" s="21"/>
      <c r="DN619" s="21"/>
      <c r="DO619" s="21"/>
      <c r="DP619" s="21"/>
    </row>
    <row r="620" spans="1:120" ht="14.25" x14ac:dyDescent="0.2">
      <c r="A620" s="34" t="s">
        <v>120</v>
      </c>
      <c r="B620" s="35" t="s">
        <v>141</v>
      </c>
      <c r="C620" s="35">
        <v>1</v>
      </c>
      <c r="D620" s="35" t="s">
        <v>143</v>
      </c>
      <c r="E620" s="35">
        <v>1</v>
      </c>
      <c r="F620" s="35">
        <v>1522</v>
      </c>
      <c r="G620" s="41" t="s">
        <v>145</v>
      </c>
      <c r="H620" s="49">
        <v>350000</v>
      </c>
      <c r="I620" s="49">
        <v>76843.320000000007</v>
      </c>
      <c r="J620" s="49">
        <v>426843.32</v>
      </c>
      <c r="K620" s="49"/>
      <c r="L620" s="49">
        <v>402843.32</v>
      </c>
      <c r="M620" s="49">
        <v>402843.32</v>
      </c>
      <c r="N620" s="49">
        <v>402843.32</v>
      </c>
      <c r="O620" s="50"/>
      <c r="DB620" s="20"/>
      <c r="DC620" s="20"/>
      <c r="DD620" s="20"/>
      <c r="DE620" s="20"/>
      <c r="DF620" s="20"/>
      <c r="DG620" s="20"/>
      <c r="DH620" s="21"/>
      <c r="DI620" s="21"/>
      <c r="DJ620" s="21"/>
      <c r="DK620" s="21"/>
      <c r="DL620" s="21"/>
      <c r="DM620" s="21"/>
      <c r="DN620" s="21"/>
      <c r="DO620" s="21"/>
      <c r="DP620" s="21"/>
    </row>
    <row r="621" spans="1:120" ht="14.25" x14ac:dyDescent="0.2">
      <c r="A621" s="34" t="s">
        <v>120</v>
      </c>
      <c r="B621" s="35" t="s">
        <v>141</v>
      </c>
      <c r="C621" s="35">
        <v>1</v>
      </c>
      <c r="D621" s="35" t="s">
        <v>143</v>
      </c>
      <c r="E621" s="35">
        <v>1</v>
      </c>
      <c r="F621" s="35">
        <v>1541</v>
      </c>
      <c r="G621" s="41" t="s">
        <v>19</v>
      </c>
      <c r="H621" s="49">
        <v>725699.88</v>
      </c>
      <c r="I621" s="49">
        <v>108704.87</v>
      </c>
      <c r="J621" s="49">
        <v>834404.75</v>
      </c>
      <c r="K621" s="49"/>
      <c r="L621" s="49">
        <v>834404.75</v>
      </c>
      <c r="M621" s="49">
        <v>834404.75</v>
      </c>
      <c r="N621" s="49">
        <v>813206.87</v>
      </c>
      <c r="O621" s="50"/>
    </row>
    <row r="622" spans="1:120" ht="14.25" x14ac:dyDescent="0.2">
      <c r="A622" s="34" t="s">
        <v>120</v>
      </c>
      <c r="B622" s="35" t="s">
        <v>141</v>
      </c>
      <c r="C622" s="35">
        <v>1</v>
      </c>
      <c r="D622" s="35" t="s">
        <v>143</v>
      </c>
      <c r="E622" s="35">
        <v>1</v>
      </c>
      <c r="F622" s="35">
        <v>2111</v>
      </c>
      <c r="G622" s="41" t="s">
        <v>20</v>
      </c>
      <c r="H622" s="49">
        <v>65000</v>
      </c>
      <c r="I622" s="49">
        <v>-12238.55</v>
      </c>
      <c r="J622" s="49">
        <v>52761.45</v>
      </c>
      <c r="K622" s="49"/>
      <c r="L622" s="49">
        <v>46402.45</v>
      </c>
      <c r="M622" s="49">
        <v>46402.45</v>
      </c>
      <c r="N622" s="49">
        <v>42416.69</v>
      </c>
      <c r="O622" s="50"/>
    </row>
    <row r="623" spans="1:120" ht="14.25" x14ac:dyDescent="0.2">
      <c r="A623" s="34" t="s">
        <v>120</v>
      </c>
      <c r="B623" s="35" t="s">
        <v>141</v>
      </c>
      <c r="C623" s="35">
        <v>1</v>
      </c>
      <c r="D623" s="35" t="s">
        <v>143</v>
      </c>
      <c r="E623" s="35">
        <v>1</v>
      </c>
      <c r="F623" s="35">
        <v>2112</v>
      </c>
      <c r="G623" s="41" t="s">
        <v>133</v>
      </c>
      <c r="H623" s="49">
        <v>25000</v>
      </c>
      <c r="I623" s="49">
        <v>31616.84</v>
      </c>
      <c r="J623" s="49">
        <v>56616.84</v>
      </c>
      <c r="K623" s="49"/>
      <c r="L623" s="49">
        <v>56616.84</v>
      </c>
      <c r="M623" s="49">
        <v>56616.84</v>
      </c>
      <c r="N623" s="49">
        <v>56616.84</v>
      </c>
      <c r="O623" s="50"/>
    </row>
    <row r="624" spans="1:120" ht="14.25" x14ac:dyDescent="0.2">
      <c r="A624" s="34" t="s">
        <v>120</v>
      </c>
      <c r="B624" s="35" t="s">
        <v>141</v>
      </c>
      <c r="C624" s="35">
        <v>1</v>
      </c>
      <c r="D624" s="35" t="s">
        <v>143</v>
      </c>
      <c r="E624" s="35">
        <v>1</v>
      </c>
      <c r="F624" s="35">
        <v>2141</v>
      </c>
      <c r="G624" s="41" t="s">
        <v>46</v>
      </c>
      <c r="H624" s="49">
        <v>10000</v>
      </c>
      <c r="I624" s="49">
        <v>-8230.99</v>
      </c>
      <c r="J624" s="49">
        <v>1769.01</v>
      </c>
      <c r="K624" s="49"/>
      <c r="L624" s="49">
        <v>1769.01</v>
      </c>
      <c r="M624" s="49">
        <v>1769.01</v>
      </c>
      <c r="N624" s="49">
        <v>1769.01</v>
      </c>
      <c r="O624" s="50"/>
    </row>
    <row r="625" spans="1:15" ht="14.25" x14ac:dyDescent="0.2">
      <c r="A625" s="34" t="s">
        <v>120</v>
      </c>
      <c r="B625" s="35" t="s">
        <v>141</v>
      </c>
      <c r="C625" s="35">
        <v>1</v>
      </c>
      <c r="D625" s="35" t="s">
        <v>143</v>
      </c>
      <c r="E625" s="35">
        <v>1</v>
      </c>
      <c r="F625" s="35">
        <v>2151</v>
      </c>
      <c r="G625" s="41" t="s">
        <v>105</v>
      </c>
      <c r="H625" s="49">
        <v>20000</v>
      </c>
      <c r="I625" s="49">
        <v>3556.74</v>
      </c>
      <c r="J625" s="49">
        <v>23556.74</v>
      </c>
      <c r="K625" s="49"/>
      <c r="L625" s="49">
        <v>48092.74</v>
      </c>
      <c r="M625" s="49">
        <v>48092.74</v>
      </c>
      <c r="N625" s="49">
        <v>48092.74</v>
      </c>
      <c r="O625" s="50"/>
    </row>
    <row r="626" spans="1:15" ht="14.25" x14ac:dyDescent="0.2">
      <c r="A626" s="34" t="s">
        <v>120</v>
      </c>
      <c r="B626" s="35" t="s">
        <v>141</v>
      </c>
      <c r="C626" s="35">
        <v>1</v>
      </c>
      <c r="D626" s="35" t="s">
        <v>143</v>
      </c>
      <c r="E626" s="35">
        <v>1</v>
      </c>
      <c r="F626" s="35">
        <v>2161</v>
      </c>
      <c r="G626" s="41" t="s">
        <v>40</v>
      </c>
      <c r="H626" s="49">
        <v>100000</v>
      </c>
      <c r="I626" s="49">
        <v>-19920.91</v>
      </c>
      <c r="J626" s="49">
        <v>80079.09</v>
      </c>
      <c r="K626" s="49"/>
      <c r="L626" s="49">
        <v>60079.09</v>
      </c>
      <c r="M626" s="49">
        <v>60079.09</v>
      </c>
      <c r="N626" s="49">
        <v>60079.09</v>
      </c>
      <c r="O626" s="50"/>
    </row>
    <row r="627" spans="1:15" ht="14.25" x14ac:dyDescent="0.2">
      <c r="A627" s="34" t="s">
        <v>120</v>
      </c>
      <c r="B627" s="35" t="s">
        <v>141</v>
      </c>
      <c r="C627" s="35">
        <v>1</v>
      </c>
      <c r="D627" s="35" t="s">
        <v>143</v>
      </c>
      <c r="E627" s="35">
        <v>1</v>
      </c>
      <c r="F627" s="35">
        <v>2212</v>
      </c>
      <c r="G627" s="41" t="s">
        <v>21</v>
      </c>
      <c r="H627" s="49">
        <v>40000</v>
      </c>
      <c r="I627" s="49">
        <v>2720.25</v>
      </c>
      <c r="J627" s="49">
        <v>42720.25</v>
      </c>
      <c r="K627" s="49"/>
      <c r="L627" s="49">
        <v>29881.35</v>
      </c>
      <c r="M627" s="49">
        <v>29881.35</v>
      </c>
      <c r="N627" s="49">
        <v>29881.35</v>
      </c>
      <c r="O627" s="50"/>
    </row>
    <row r="628" spans="1:15" ht="14.25" x14ac:dyDescent="0.2">
      <c r="A628" s="34" t="s">
        <v>120</v>
      </c>
      <c r="B628" s="35" t="s">
        <v>141</v>
      </c>
      <c r="C628" s="35">
        <v>1</v>
      </c>
      <c r="D628" s="35" t="s">
        <v>143</v>
      </c>
      <c r="E628" s="35">
        <v>1</v>
      </c>
      <c r="F628" s="35">
        <v>2491</v>
      </c>
      <c r="G628" s="41" t="s">
        <v>51</v>
      </c>
      <c r="H628" s="49"/>
      <c r="I628" s="49">
        <v>9375.19</v>
      </c>
      <c r="J628" s="49">
        <v>9375.19</v>
      </c>
      <c r="K628" s="49"/>
      <c r="L628" s="49">
        <v>9375.19</v>
      </c>
      <c r="M628" s="49">
        <v>9375.19</v>
      </c>
      <c r="N628" s="49">
        <v>9375.19</v>
      </c>
      <c r="O628" s="50"/>
    </row>
    <row r="629" spans="1:15" ht="14.25" x14ac:dyDescent="0.2">
      <c r="A629" s="34" t="s">
        <v>120</v>
      </c>
      <c r="B629" s="35" t="s">
        <v>141</v>
      </c>
      <c r="C629" s="35">
        <v>1</v>
      </c>
      <c r="D629" s="35" t="s">
        <v>143</v>
      </c>
      <c r="E629" s="35">
        <v>1</v>
      </c>
      <c r="F629" s="35">
        <v>2612</v>
      </c>
      <c r="G629" s="41" t="s">
        <v>22</v>
      </c>
      <c r="H629" s="49">
        <v>150000</v>
      </c>
      <c r="I629" s="49">
        <v>15988.47</v>
      </c>
      <c r="J629" s="49">
        <v>165988.47</v>
      </c>
      <c r="K629" s="49"/>
      <c r="L629" s="49">
        <v>129388.47</v>
      </c>
      <c r="M629" s="49">
        <v>129388.47</v>
      </c>
      <c r="N629" s="49">
        <v>129388.47</v>
      </c>
      <c r="O629" s="50"/>
    </row>
    <row r="630" spans="1:15" ht="14.25" x14ac:dyDescent="0.2">
      <c r="A630" s="34" t="s">
        <v>120</v>
      </c>
      <c r="B630" s="35" t="s">
        <v>141</v>
      </c>
      <c r="C630" s="35">
        <v>1</v>
      </c>
      <c r="D630" s="35" t="s">
        <v>143</v>
      </c>
      <c r="E630" s="35">
        <v>1</v>
      </c>
      <c r="F630" s="35">
        <v>2711</v>
      </c>
      <c r="G630" s="41" t="s">
        <v>157</v>
      </c>
      <c r="H630" s="49"/>
      <c r="I630" s="49">
        <v>87785.8</v>
      </c>
      <c r="J630" s="49">
        <v>87785.8</v>
      </c>
      <c r="K630" s="49"/>
      <c r="L630" s="49">
        <v>87785.8</v>
      </c>
      <c r="M630" s="49">
        <v>87785.8</v>
      </c>
      <c r="N630" s="49">
        <v>87785.8</v>
      </c>
      <c r="O630" s="50"/>
    </row>
    <row r="631" spans="1:15" ht="14.25" x14ac:dyDescent="0.2">
      <c r="A631" s="34" t="s">
        <v>120</v>
      </c>
      <c r="B631" s="35" t="s">
        <v>141</v>
      </c>
      <c r="C631" s="35">
        <v>1</v>
      </c>
      <c r="D631" s="35" t="s">
        <v>143</v>
      </c>
      <c r="E631" s="35">
        <v>1</v>
      </c>
      <c r="F631" s="35">
        <v>2921</v>
      </c>
      <c r="G631" s="41" t="s">
        <v>42</v>
      </c>
      <c r="H631" s="49">
        <v>174139.03</v>
      </c>
      <c r="I631" s="49">
        <v>50144.480000000003</v>
      </c>
      <c r="J631" s="49">
        <v>224283.51</v>
      </c>
      <c r="K631" s="49"/>
      <c r="L631" s="49">
        <v>99174.51</v>
      </c>
      <c r="M631" s="49">
        <v>99174.51</v>
      </c>
      <c r="N631" s="49">
        <v>99174.51</v>
      </c>
      <c r="O631" s="50"/>
    </row>
    <row r="632" spans="1:15" ht="14.25" x14ac:dyDescent="0.2">
      <c r="A632" s="34" t="s">
        <v>120</v>
      </c>
      <c r="B632" s="35" t="s">
        <v>141</v>
      </c>
      <c r="C632" s="35">
        <v>1</v>
      </c>
      <c r="D632" s="35" t="s">
        <v>143</v>
      </c>
      <c r="E632" s="35">
        <v>1</v>
      </c>
      <c r="F632" s="35">
        <v>2941</v>
      </c>
      <c r="G632" s="41" t="s">
        <v>23</v>
      </c>
      <c r="H632" s="49">
        <v>25000</v>
      </c>
      <c r="I632" s="49">
        <v>-13536.99</v>
      </c>
      <c r="J632" s="49">
        <v>11463.01</v>
      </c>
      <c r="K632" s="49"/>
      <c r="L632" s="49">
        <v>6927.01</v>
      </c>
      <c r="M632" s="49">
        <v>6927.01</v>
      </c>
      <c r="N632" s="49">
        <v>6927.01</v>
      </c>
      <c r="O632" s="50"/>
    </row>
    <row r="633" spans="1:15" ht="14.25" x14ac:dyDescent="0.2">
      <c r="A633" s="34" t="s">
        <v>120</v>
      </c>
      <c r="B633" s="35" t="s">
        <v>141</v>
      </c>
      <c r="C633" s="35">
        <v>1</v>
      </c>
      <c r="D633" s="35" t="s">
        <v>143</v>
      </c>
      <c r="E633" s="35">
        <v>1</v>
      </c>
      <c r="F633" s="35">
        <v>2961</v>
      </c>
      <c r="G633" s="41" t="s">
        <v>146</v>
      </c>
      <c r="H633" s="49">
        <v>35000</v>
      </c>
      <c r="I633" s="49">
        <v>-5975.12</v>
      </c>
      <c r="J633" s="49">
        <v>29024.880000000001</v>
      </c>
      <c r="K633" s="49"/>
      <c r="L633" s="49">
        <v>29024.880000000001</v>
      </c>
      <c r="M633" s="49">
        <v>29024.880000000001</v>
      </c>
      <c r="N633" s="49">
        <v>29024.880000000001</v>
      </c>
      <c r="O633" s="50"/>
    </row>
    <row r="634" spans="1:15" ht="14.25" x14ac:dyDescent="0.2">
      <c r="A634" s="34" t="s">
        <v>120</v>
      </c>
      <c r="B634" s="35" t="s">
        <v>141</v>
      </c>
      <c r="C634" s="35">
        <v>1</v>
      </c>
      <c r="D634" s="35" t="s">
        <v>143</v>
      </c>
      <c r="E634" s="35">
        <v>1</v>
      </c>
      <c r="F634" s="35">
        <v>3111</v>
      </c>
      <c r="G634" s="41" t="s">
        <v>52</v>
      </c>
      <c r="H634" s="49">
        <v>130000</v>
      </c>
      <c r="I634" s="49">
        <v>6630.22</v>
      </c>
      <c r="J634" s="49">
        <v>136630.22</v>
      </c>
      <c r="K634" s="49"/>
      <c r="L634" s="49">
        <v>136630.22</v>
      </c>
      <c r="M634" s="49">
        <v>136630.22</v>
      </c>
      <c r="N634" s="49">
        <v>136630.22</v>
      </c>
      <c r="O634" s="50"/>
    </row>
    <row r="635" spans="1:15" ht="14.25" x14ac:dyDescent="0.2">
      <c r="A635" s="34" t="s">
        <v>120</v>
      </c>
      <c r="B635" s="35" t="s">
        <v>141</v>
      </c>
      <c r="C635" s="35">
        <v>1</v>
      </c>
      <c r="D635" s="35" t="s">
        <v>143</v>
      </c>
      <c r="E635" s="35">
        <v>1</v>
      </c>
      <c r="F635" s="35">
        <v>3121</v>
      </c>
      <c r="G635" s="41" t="s">
        <v>43</v>
      </c>
      <c r="H635" s="49">
        <v>7000</v>
      </c>
      <c r="I635" s="49">
        <v>-4464.8</v>
      </c>
      <c r="J635" s="49">
        <v>2535.1999999999998</v>
      </c>
      <c r="K635" s="49"/>
      <c r="L635" s="49">
        <v>2535.1999999999998</v>
      </c>
      <c r="M635" s="49">
        <v>2535.1999999999998</v>
      </c>
      <c r="N635" s="49">
        <v>2535.1999999999998</v>
      </c>
      <c r="O635" s="50"/>
    </row>
    <row r="636" spans="1:15" ht="14.25" x14ac:dyDescent="0.2">
      <c r="A636" s="34" t="s">
        <v>120</v>
      </c>
      <c r="B636" s="35" t="s">
        <v>141</v>
      </c>
      <c r="C636" s="35">
        <v>1</v>
      </c>
      <c r="D636" s="35" t="s">
        <v>143</v>
      </c>
      <c r="E636" s="35">
        <v>1</v>
      </c>
      <c r="F636" s="35">
        <v>3131</v>
      </c>
      <c r="G636" s="41" t="s">
        <v>53</v>
      </c>
      <c r="H636" s="49">
        <v>5000</v>
      </c>
      <c r="I636" s="49">
        <v>6367.94</v>
      </c>
      <c r="J636" s="49">
        <v>11367.94</v>
      </c>
      <c r="K636" s="49"/>
      <c r="L636" s="49">
        <v>27451.94</v>
      </c>
      <c r="M636" s="49">
        <v>27451.94</v>
      </c>
      <c r="N636" s="49">
        <v>27451.94</v>
      </c>
      <c r="O636" s="50"/>
    </row>
    <row r="637" spans="1:15" ht="14.25" x14ac:dyDescent="0.2">
      <c r="A637" s="34" t="s">
        <v>120</v>
      </c>
      <c r="B637" s="35" t="s">
        <v>141</v>
      </c>
      <c r="C637" s="35">
        <v>1</v>
      </c>
      <c r="D637" s="35" t="s">
        <v>143</v>
      </c>
      <c r="E637" s="35">
        <v>1</v>
      </c>
      <c r="F637" s="35">
        <v>3141</v>
      </c>
      <c r="G637" s="41" t="s">
        <v>44</v>
      </c>
      <c r="H637" s="49">
        <v>95000</v>
      </c>
      <c r="I637" s="49">
        <v>-18115.259999999998</v>
      </c>
      <c r="J637" s="49">
        <v>76884.740000000005</v>
      </c>
      <c r="K637" s="49"/>
      <c r="L637" s="49">
        <v>58584.74</v>
      </c>
      <c r="M637" s="49">
        <v>58584.74</v>
      </c>
      <c r="N637" s="49">
        <v>58584.74</v>
      </c>
      <c r="O637" s="50"/>
    </row>
    <row r="638" spans="1:15" ht="14.25" x14ac:dyDescent="0.2">
      <c r="A638" s="34" t="s">
        <v>120</v>
      </c>
      <c r="B638" s="35" t="s">
        <v>141</v>
      </c>
      <c r="C638" s="35">
        <v>1</v>
      </c>
      <c r="D638" s="35" t="s">
        <v>143</v>
      </c>
      <c r="E638" s="35">
        <v>1</v>
      </c>
      <c r="F638" s="35">
        <v>3152</v>
      </c>
      <c r="G638" s="41" t="s">
        <v>147</v>
      </c>
      <c r="H638" s="49">
        <v>80000</v>
      </c>
      <c r="I638" s="49">
        <v>21533.48</v>
      </c>
      <c r="J638" s="49">
        <v>101533.48</v>
      </c>
      <c r="K638" s="49"/>
      <c r="L638" s="49">
        <v>101533.48</v>
      </c>
      <c r="M638" s="49">
        <v>101533.48</v>
      </c>
      <c r="N638" s="49">
        <v>101533.48</v>
      </c>
      <c r="O638" s="50"/>
    </row>
    <row r="639" spans="1:15" ht="14.25" x14ac:dyDescent="0.2">
      <c r="A639" s="34" t="s">
        <v>120</v>
      </c>
      <c r="B639" s="35" t="s">
        <v>141</v>
      </c>
      <c r="C639" s="35">
        <v>1</v>
      </c>
      <c r="D639" s="35" t="s">
        <v>143</v>
      </c>
      <c r="E639" s="35">
        <v>1</v>
      </c>
      <c r="F639" s="35">
        <v>3171</v>
      </c>
      <c r="G639" s="41" t="s">
        <v>148</v>
      </c>
      <c r="H639" s="49">
        <v>45000</v>
      </c>
      <c r="I639" s="49">
        <v>-26592.6</v>
      </c>
      <c r="J639" s="49">
        <v>18407.400000000001</v>
      </c>
      <c r="K639" s="49"/>
      <c r="L639" s="49">
        <v>18407.400000000001</v>
      </c>
      <c r="M639" s="49">
        <v>18407.400000000001</v>
      </c>
      <c r="N639" s="49">
        <v>18407.400000000001</v>
      </c>
      <c r="O639" s="50"/>
    </row>
    <row r="640" spans="1:15" ht="14.25" x14ac:dyDescent="0.2">
      <c r="A640" s="34" t="s">
        <v>120</v>
      </c>
      <c r="B640" s="35" t="s">
        <v>141</v>
      </c>
      <c r="C640" s="35">
        <v>1</v>
      </c>
      <c r="D640" s="35" t="s">
        <v>143</v>
      </c>
      <c r="E640" s="35">
        <v>1</v>
      </c>
      <c r="F640" s="35">
        <v>3181</v>
      </c>
      <c r="G640" s="41" t="s">
        <v>106</v>
      </c>
      <c r="H640" s="49">
        <v>2000</v>
      </c>
      <c r="I640" s="49">
        <v>115.27</v>
      </c>
      <c r="J640" s="49">
        <v>2115.27</v>
      </c>
      <c r="K640" s="49"/>
      <c r="L640" s="49">
        <v>2115.27</v>
      </c>
      <c r="M640" s="49">
        <v>2115.27</v>
      </c>
      <c r="N640" s="49">
        <v>2115.27</v>
      </c>
      <c r="O640" s="50"/>
    </row>
    <row r="641" spans="1:15" ht="14.25" x14ac:dyDescent="0.2">
      <c r="A641" s="34" t="s">
        <v>120</v>
      </c>
      <c r="B641" s="35" t="s">
        <v>141</v>
      </c>
      <c r="C641" s="35">
        <v>1</v>
      </c>
      <c r="D641" s="35" t="s">
        <v>143</v>
      </c>
      <c r="E641" s="35">
        <v>1</v>
      </c>
      <c r="F641" s="35">
        <v>3233</v>
      </c>
      <c r="G641" s="41" t="s">
        <v>149</v>
      </c>
      <c r="H641" s="49">
        <v>120744.8</v>
      </c>
      <c r="I641" s="49">
        <v>94738.19</v>
      </c>
      <c r="J641" s="49">
        <v>215482.99</v>
      </c>
      <c r="K641" s="49"/>
      <c r="L641" s="49">
        <v>215482.99</v>
      </c>
      <c r="M641" s="49">
        <v>215482.99</v>
      </c>
      <c r="N641" s="49">
        <v>215482.99</v>
      </c>
      <c r="O641" s="50"/>
    </row>
    <row r="642" spans="1:15" ht="14.25" x14ac:dyDescent="0.2">
      <c r="A642" s="34" t="s">
        <v>120</v>
      </c>
      <c r="B642" s="35" t="s">
        <v>141</v>
      </c>
      <c r="C642" s="35">
        <v>1</v>
      </c>
      <c r="D642" s="35" t="s">
        <v>143</v>
      </c>
      <c r="E642" s="35">
        <v>1</v>
      </c>
      <c r="F642" s="35">
        <v>3331</v>
      </c>
      <c r="G642" s="41" t="s">
        <v>150</v>
      </c>
      <c r="H642" s="49"/>
      <c r="I642" s="49">
        <v>58000</v>
      </c>
      <c r="J642" s="49">
        <v>58000</v>
      </c>
      <c r="K642" s="49"/>
      <c r="L642" s="49">
        <v>58000</v>
      </c>
      <c r="M642" s="49">
        <v>58000</v>
      </c>
      <c r="N642" s="49">
        <v>58000</v>
      </c>
      <c r="O642" s="50"/>
    </row>
    <row r="643" spans="1:15" ht="14.25" x14ac:dyDescent="0.2">
      <c r="A643" s="34" t="s">
        <v>120</v>
      </c>
      <c r="B643" s="35" t="s">
        <v>141</v>
      </c>
      <c r="C643" s="35">
        <v>1</v>
      </c>
      <c r="D643" s="35" t="s">
        <v>143</v>
      </c>
      <c r="E643" s="35">
        <v>1</v>
      </c>
      <c r="F643" s="35">
        <v>3341</v>
      </c>
      <c r="G643" s="41" t="s">
        <v>151</v>
      </c>
      <c r="H643" s="49">
        <v>35000</v>
      </c>
      <c r="I643" s="49">
        <v>-19876.439999999999</v>
      </c>
      <c r="J643" s="49">
        <v>15123.56</v>
      </c>
      <c r="K643" s="49"/>
      <c r="L643" s="49">
        <v>1176</v>
      </c>
      <c r="M643" s="49">
        <v>1176</v>
      </c>
      <c r="N643" s="49">
        <v>1176</v>
      </c>
      <c r="O643" s="50"/>
    </row>
    <row r="644" spans="1:15" ht="14.25" x14ac:dyDescent="0.2">
      <c r="A644" s="34" t="s">
        <v>120</v>
      </c>
      <c r="B644" s="35" t="s">
        <v>141</v>
      </c>
      <c r="C644" s="35">
        <v>1</v>
      </c>
      <c r="D644" s="35" t="s">
        <v>143</v>
      </c>
      <c r="E644" s="35">
        <v>1</v>
      </c>
      <c r="F644" s="35">
        <v>3411</v>
      </c>
      <c r="G644" s="41" t="s">
        <v>152</v>
      </c>
      <c r="H644" s="49">
        <v>20000</v>
      </c>
      <c r="I644" s="49">
        <v>-5065.4799999999996</v>
      </c>
      <c r="J644" s="49">
        <v>14934.52</v>
      </c>
      <c r="K644" s="49"/>
      <c r="L644" s="49">
        <v>14934.52</v>
      </c>
      <c r="M644" s="49">
        <v>14934.52</v>
      </c>
      <c r="N644" s="49">
        <v>14934.52</v>
      </c>
      <c r="O644" s="50"/>
    </row>
    <row r="645" spans="1:15" ht="14.25" x14ac:dyDescent="0.2">
      <c r="A645" s="34" t="s">
        <v>120</v>
      </c>
      <c r="B645" s="35" t="s">
        <v>141</v>
      </c>
      <c r="C645" s="35">
        <v>1</v>
      </c>
      <c r="D645" s="35" t="s">
        <v>143</v>
      </c>
      <c r="E645" s="35">
        <v>1</v>
      </c>
      <c r="F645" s="35">
        <v>3451</v>
      </c>
      <c r="G645" s="41" t="s">
        <v>153</v>
      </c>
      <c r="H645" s="49">
        <v>75000</v>
      </c>
      <c r="I645" s="49">
        <v>129391</v>
      </c>
      <c r="J645" s="49">
        <v>204391</v>
      </c>
      <c r="K645" s="49"/>
      <c r="L645" s="49">
        <v>218338.56</v>
      </c>
      <c r="M645" s="49">
        <v>218338.56</v>
      </c>
      <c r="N645" s="49">
        <v>218338.56</v>
      </c>
      <c r="O645" s="50"/>
    </row>
    <row r="646" spans="1:15" ht="14.25" x14ac:dyDescent="0.2">
      <c r="A646" s="34" t="s">
        <v>120</v>
      </c>
      <c r="B646" s="35" t="s">
        <v>141</v>
      </c>
      <c r="C646" s="35">
        <v>1</v>
      </c>
      <c r="D646" s="35" t="s">
        <v>143</v>
      </c>
      <c r="E646" s="35">
        <v>1</v>
      </c>
      <c r="F646" s="35">
        <v>3471</v>
      </c>
      <c r="G646" s="41" t="s">
        <v>86</v>
      </c>
      <c r="H646" s="49"/>
      <c r="I646" s="49"/>
      <c r="J646" s="49"/>
      <c r="K646" s="49"/>
      <c r="L646" s="49">
        <v>5916</v>
      </c>
      <c r="M646" s="49">
        <v>5916</v>
      </c>
      <c r="N646" s="49">
        <v>5916</v>
      </c>
      <c r="O646" s="50"/>
    </row>
    <row r="647" spans="1:15" ht="14.25" x14ac:dyDescent="0.2">
      <c r="A647" s="34" t="s">
        <v>120</v>
      </c>
      <c r="B647" s="35" t="s">
        <v>141</v>
      </c>
      <c r="C647" s="35">
        <v>1</v>
      </c>
      <c r="D647" s="35" t="s">
        <v>143</v>
      </c>
      <c r="E647" s="35">
        <v>1</v>
      </c>
      <c r="F647" s="35">
        <v>3521</v>
      </c>
      <c r="G647" s="41" t="s">
        <v>154</v>
      </c>
      <c r="H647" s="49">
        <v>25000</v>
      </c>
      <c r="I647" s="49">
        <v>-15520</v>
      </c>
      <c r="J647" s="49">
        <v>9480</v>
      </c>
      <c r="K647" s="49"/>
      <c r="L647" s="49">
        <v>9480</v>
      </c>
      <c r="M647" s="49">
        <v>9480</v>
      </c>
      <c r="N647" s="49">
        <v>9480</v>
      </c>
      <c r="O647" s="50"/>
    </row>
    <row r="648" spans="1:15" ht="14.25" x14ac:dyDescent="0.2">
      <c r="A648" s="34" t="s">
        <v>120</v>
      </c>
      <c r="B648" s="35" t="s">
        <v>141</v>
      </c>
      <c r="C648" s="35">
        <v>1</v>
      </c>
      <c r="D648" s="35" t="s">
        <v>143</v>
      </c>
      <c r="E648" s="35">
        <v>1</v>
      </c>
      <c r="F648" s="35">
        <v>3551</v>
      </c>
      <c r="G648" s="41" t="s">
        <v>25</v>
      </c>
      <c r="H648" s="49"/>
      <c r="I648" s="49">
        <v>2996.59</v>
      </c>
      <c r="J648" s="49">
        <v>2996.59</v>
      </c>
      <c r="K648" s="49"/>
      <c r="L648" s="49">
        <v>2996.59</v>
      </c>
      <c r="M648" s="49">
        <v>2996.59</v>
      </c>
      <c r="N648" s="49">
        <v>2996.59</v>
      </c>
      <c r="O648" s="50"/>
    </row>
    <row r="649" spans="1:15" ht="14.25" x14ac:dyDescent="0.2">
      <c r="A649" s="34" t="s">
        <v>120</v>
      </c>
      <c r="B649" s="35" t="s">
        <v>141</v>
      </c>
      <c r="C649" s="35">
        <v>1</v>
      </c>
      <c r="D649" s="35" t="s">
        <v>143</v>
      </c>
      <c r="E649" s="35">
        <v>1</v>
      </c>
      <c r="F649" s="35">
        <v>3571</v>
      </c>
      <c r="G649" s="41" t="s">
        <v>73</v>
      </c>
      <c r="H649" s="49">
        <v>5000</v>
      </c>
      <c r="I649" s="49">
        <v>9817.5300000000007</v>
      </c>
      <c r="J649" s="49">
        <v>14817.53</v>
      </c>
      <c r="K649" s="49"/>
      <c r="L649" s="49">
        <v>34817.53</v>
      </c>
      <c r="M649" s="49">
        <v>34817.53</v>
      </c>
      <c r="N649" s="49">
        <v>34817.53</v>
      </c>
      <c r="O649" s="50"/>
    </row>
    <row r="650" spans="1:15" ht="14.25" x14ac:dyDescent="0.2">
      <c r="A650" s="34" t="s">
        <v>120</v>
      </c>
      <c r="B650" s="35" t="s">
        <v>141</v>
      </c>
      <c r="C650" s="35">
        <v>1</v>
      </c>
      <c r="D650" s="35" t="s">
        <v>143</v>
      </c>
      <c r="E650" s="35">
        <v>1</v>
      </c>
      <c r="F650" s="35">
        <v>3721</v>
      </c>
      <c r="G650" s="41" t="s">
        <v>36</v>
      </c>
      <c r="H650" s="49">
        <v>6605.36</v>
      </c>
      <c r="I650" s="49">
        <v>-3165.48</v>
      </c>
      <c r="J650" s="49">
        <v>3439.88</v>
      </c>
      <c r="K650" s="49"/>
      <c r="L650" s="49">
        <v>3439.88</v>
      </c>
      <c r="M650" s="49">
        <v>3439.88</v>
      </c>
      <c r="N650" s="49">
        <v>3439.88</v>
      </c>
      <c r="O650" s="50"/>
    </row>
    <row r="651" spans="1:15" ht="14.25" x14ac:dyDescent="0.2">
      <c r="A651" s="34" t="s">
        <v>120</v>
      </c>
      <c r="B651" s="35" t="s">
        <v>141</v>
      </c>
      <c r="C651" s="35">
        <v>1</v>
      </c>
      <c r="D651" s="35" t="s">
        <v>143</v>
      </c>
      <c r="E651" s="35">
        <v>1</v>
      </c>
      <c r="F651" s="35">
        <v>3821</v>
      </c>
      <c r="G651" s="41" t="s">
        <v>29</v>
      </c>
      <c r="H651" s="49">
        <v>20000</v>
      </c>
      <c r="I651" s="49">
        <v>-6117.73</v>
      </c>
      <c r="J651" s="49">
        <v>13882.27</v>
      </c>
      <c r="K651" s="49"/>
      <c r="L651" s="49">
        <v>4732.2700000000004</v>
      </c>
      <c r="M651" s="49">
        <v>4732.2700000000004</v>
      </c>
      <c r="N651" s="49">
        <v>4732.2700000000004</v>
      </c>
      <c r="O651" s="50"/>
    </row>
    <row r="652" spans="1:15" ht="14.25" x14ac:dyDescent="0.2">
      <c r="A652" s="34" t="s">
        <v>120</v>
      </c>
      <c r="B652" s="35" t="s">
        <v>141</v>
      </c>
      <c r="C652" s="35">
        <v>1</v>
      </c>
      <c r="D652" s="35" t="s">
        <v>143</v>
      </c>
      <c r="E652" s="35">
        <v>1</v>
      </c>
      <c r="F652" s="35">
        <v>3921</v>
      </c>
      <c r="G652" s="41" t="s">
        <v>155</v>
      </c>
      <c r="H652" s="49">
        <v>100000</v>
      </c>
      <c r="I652" s="49">
        <v>-36179.43</v>
      </c>
      <c r="J652" s="49">
        <v>63820.57</v>
      </c>
      <c r="K652" s="49"/>
      <c r="L652" s="49">
        <v>63820.57</v>
      </c>
      <c r="M652" s="49">
        <v>63820.57</v>
      </c>
      <c r="N652" s="49">
        <v>63820.57</v>
      </c>
      <c r="O652" s="50"/>
    </row>
    <row r="653" spans="1:15" ht="14.25" x14ac:dyDescent="0.2">
      <c r="A653" s="34" t="s">
        <v>120</v>
      </c>
      <c r="B653" s="35" t="s">
        <v>141</v>
      </c>
      <c r="C653" s="35">
        <v>1</v>
      </c>
      <c r="D653" s="35" t="s">
        <v>143</v>
      </c>
      <c r="E653" s="35">
        <v>1</v>
      </c>
      <c r="F653" s="35">
        <v>3951</v>
      </c>
      <c r="G653" s="41" t="s">
        <v>156</v>
      </c>
      <c r="H653" s="49">
        <v>25000</v>
      </c>
      <c r="I653" s="49">
        <v>-7938.97</v>
      </c>
      <c r="J653" s="49">
        <v>17061.03</v>
      </c>
      <c r="K653" s="49"/>
      <c r="L653" s="49">
        <v>17061.03</v>
      </c>
      <c r="M653" s="49">
        <v>17061.03</v>
      </c>
      <c r="N653" s="49">
        <v>17061.03</v>
      </c>
      <c r="O653" s="50"/>
    </row>
    <row r="654" spans="1:15" ht="14.25" x14ac:dyDescent="0.2">
      <c r="A654" s="34" t="s">
        <v>120</v>
      </c>
      <c r="B654" s="35" t="s">
        <v>141</v>
      </c>
      <c r="C654" s="35">
        <v>1</v>
      </c>
      <c r="D654" s="35" t="s">
        <v>143</v>
      </c>
      <c r="E654" s="35">
        <v>1</v>
      </c>
      <c r="F654" s="35">
        <v>3981</v>
      </c>
      <c r="G654" s="41" t="s">
        <v>158</v>
      </c>
      <c r="H654" s="49"/>
      <c r="I654" s="49">
        <v>439086.06</v>
      </c>
      <c r="J654" s="49">
        <v>439086.06</v>
      </c>
      <c r="K654" s="49"/>
      <c r="L654" s="49">
        <v>439086.06</v>
      </c>
      <c r="M654" s="49">
        <v>439086.06</v>
      </c>
      <c r="N654" s="49">
        <v>439086.06</v>
      </c>
      <c r="O654" s="50"/>
    </row>
    <row r="655" spans="1:15" ht="14.25" x14ac:dyDescent="0.2">
      <c r="A655" s="34" t="s">
        <v>120</v>
      </c>
      <c r="B655" s="35" t="s">
        <v>141</v>
      </c>
      <c r="C655" s="35">
        <v>1</v>
      </c>
      <c r="D655" s="35" t="s">
        <v>143</v>
      </c>
      <c r="E655" s="35">
        <v>2</v>
      </c>
      <c r="F655" s="35"/>
      <c r="G655" s="41" t="s">
        <v>91</v>
      </c>
      <c r="H655" s="49">
        <v>114190</v>
      </c>
      <c r="I655" s="49">
        <v>196754.41</v>
      </c>
      <c r="J655" s="49">
        <v>310944.40999999997</v>
      </c>
      <c r="K655" s="49"/>
      <c r="L655" s="49">
        <v>292028.40999999997</v>
      </c>
      <c r="M655" s="49">
        <v>292028.40999999997</v>
      </c>
      <c r="N655" s="49">
        <v>292028.40999999997</v>
      </c>
      <c r="O655" s="50"/>
    </row>
    <row r="656" spans="1:15" ht="14.25" x14ac:dyDescent="0.2">
      <c r="A656" s="34" t="s">
        <v>120</v>
      </c>
      <c r="B656" s="35" t="s">
        <v>141</v>
      </c>
      <c r="C656" s="35">
        <v>1</v>
      </c>
      <c r="D656" s="35" t="s">
        <v>143</v>
      </c>
      <c r="E656" s="35">
        <v>2</v>
      </c>
      <c r="F656" s="35">
        <v>5111</v>
      </c>
      <c r="G656" s="41" t="s">
        <v>113</v>
      </c>
      <c r="H656" s="49">
        <v>60000</v>
      </c>
      <c r="I656" s="49">
        <v>188818.08</v>
      </c>
      <c r="J656" s="49">
        <v>248818.08</v>
      </c>
      <c r="K656" s="49"/>
      <c r="L656" s="49">
        <v>243818.08</v>
      </c>
      <c r="M656" s="49">
        <v>243818.08</v>
      </c>
      <c r="N656" s="49">
        <v>243818.08</v>
      </c>
      <c r="O656" s="50"/>
    </row>
    <row r="657" spans="1:15" ht="14.25" x14ac:dyDescent="0.2">
      <c r="A657" s="34" t="s">
        <v>120</v>
      </c>
      <c r="B657" s="35" t="s">
        <v>141</v>
      </c>
      <c r="C657" s="35">
        <v>1</v>
      </c>
      <c r="D657" s="35" t="s">
        <v>143</v>
      </c>
      <c r="E657" s="35">
        <v>2</v>
      </c>
      <c r="F657" s="35">
        <v>5121</v>
      </c>
      <c r="G657" s="41" t="s">
        <v>92</v>
      </c>
      <c r="H657" s="49">
        <v>15000</v>
      </c>
      <c r="I657" s="49">
        <v>-5000</v>
      </c>
      <c r="J657" s="49">
        <v>10000</v>
      </c>
      <c r="K657" s="49"/>
      <c r="L657" s="49"/>
      <c r="M657" s="49"/>
      <c r="N657" s="49"/>
      <c r="O657" s="50"/>
    </row>
    <row r="658" spans="1:15" ht="14.25" x14ac:dyDescent="0.2">
      <c r="A658" s="34" t="s">
        <v>120</v>
      </c>
      <c r="B658" s="35" t="s">
        <v>141</v>
      </c>
      <c r="C658" s="35">
        <v>1</v>
      </c>
      <c r="D658" s="35" t="s">
        <v>143</v>
      </c>
      <c r="E658" s="35">
        <v>2</v>
      </c>
      <c r="F658" s="35">
        <v>5151</v>
      </c>
      <c r="G658" s="41" t="s">
        <v>112</v>
      </c>
      <c r="H658" s="49"/>
      <c r="I658" s="49"/>
      <c r="J658" s="49"/>
      <c r="K658" s="49"/>
      <c r="L658" s="49"/>
      <c r="M658" s="49"/>
      <c r="N658" s="49"/>
      <c r="O658" s="50"/>
    </row>
    <row r="659" spans="1:15" ht="14.25" x14ac:dyDescent="0.2">
      <c r="A659" s="34" t="s">
        <v>120</v>
      </c>
      <c r="B659" s="35" t="s">
        <v>141</v>
      </c>
      <c r="C659" s="35">
        <v>1</v>
      </c>
      <c r="D659" s="35" t="s">
        <v>143</v>
      </c>
      <c r="E659" s="35">
        <v>2</v>
      </c>
      <c r="F659" s="35">
        <v>5192</v>
      </c>
      <c r="G659" s="41" t="s">
        <v>139</v>
      </c>
      <c r="H659" s="49">
        <v>14190</v>
      </c>
      <c r="I659" s="49">
        <v>-5691</v>
      </c>
      <c r="J659" s="49">
        <v>8499</v>
      </c>
      <c r="K659" s="49"/>
      <c r="L659" s="49">
        <v>5499</v>
      </c>
      <c r="M659" s="49">
        <v>5499</v>
      </c>
      <c r="N659" s="49">
        <v>5499</v>
      </c>
      <c r="O659" s="50"/>
    </row>
    <row r="660" spans="1:15" ht="14.25" x14ac:dyDescent="0.2">
      <c r="A660" s="34" t="s">
        <v>120</v>
      </c>
      <c r="B660" s="35" t="s">
        <v>141</v>
      </c>
      <c r="C660" s="35">
        <v>1</v>
      </c>
      <c r="D660" s="35" t="s">
        <v>143</v>
      </c>
      <c r="E660" s="35">
        <v>2</v>
      </c>
      <c r="F660" s="35">
        <v>5671</v>
      </c>
      <c r="G660" s="41" t="s">
        <v>266</v>
      </c>
      <c r="H660" s="49">
        <v>25000</v>
      </c>
      <c r="I660" s="49">
        <v>18627.330000000002</v>
      </c>
      <c r="J660" s="49">
        <v>43627.33</v>
      </c>
      <c r="K660" s="49"/>
      <c r="L660" s="49">
        <v>42711.33</v>
      </c>
      <c r="M660" s="49">
        <v>42711.33</v>
      </c>
      <c r="N660" s="49">
        <v>42711.33</v>
      </c>
      <c r="O660" s="50"/>
    </row>
    <row r="661" spans="1:15" ht="14.25" x14ac:dyDescent="0.2">
      <c r="A661" s="34" t="s">
        <v>120</v>
      </c>
      <c r="B661" s="35" t="s">
        <v>141</v>
      </c>
      <c r="C661" s="35">
        <v>4</v>
      </c>
      <c r="D661" s="35"/>
      <c r="E661" s="35"/>
      <c r="F661" s="35"/>
      <c r="G661" s="41" t="s">
        <v>28</v>
      </c>
      <c r="H661" s="49">
        <v>969000</v>
      </c>
      <c r="I661" s="49">
        <v>-352090.98</v>
      </c>
      <c r="J661" s="49">
        <v>616909.02</v>
      </c>
      <c r="K661" s="49"/>
      <c r="L661" s="49">
        <v>749909.02</v>
      </c>
      <c r="M661" s="49">
        <v>749909.02</v>
      </c>
      <c r="N661" s="49">
        <v>664328.02</v>
      </c>
      <c r="O661" s="50"/>
    </row>
    <row r="662" spans="1:15" ht="14.25" x14ac:dyDescent="0.2">
      <c r="A662" s="34" t="s">
        <v>120</v>
      </c>
      <c r="B662" s="35" t="s">
        <v>141</v>
      </c>
      <c r="C662" s="35">
        <v>4</v>
      </c>
      <c r="D662" s="35" t="s">
        <v>143</v>
      </c>
      <c r="E662" s="35"/>
      <c r="F662" s="35"/>
      <c r="G662" s="41" t="s">
        <v>142</v>
      </c>
      <c r="H662" s="49">
        <v>969000</v>
      </c>
      <c r="I662" s="49">
        <v>-352090.98</v>
      </c>
      <c r="J662" s="49">
        <v>616909.02</v>
      </c>
      <c r="K662" s="49"/>
      <c r="L662" s="49">
        <v>749909.02</v>
      </c>
      <c r="M662" s="49">
        <v>749909.02</v>
      </c>
      <c r="N662" s="49">
        <v>664328.02</v>
      </c>
      <c r="O662" s="50"/>
    </row>
    <row r="663" spans="1:15" ht="14.25" x14ac:dyDescent="0.2">
      <c r="A663" s="34" t="s">
        <v>120</v>
      </c>
      <c r="B663" s="35" t="s">
        <v>141</v>
      </c>
      <c r="C663" s="35">
        <v>4</v>
      </c>
      <c r="D663" s="35" t="s">
        <v>143</v>
      </c>
      <c r="E663" s="35">
        <v>1</v>
      </c>
      <c r="F663" s="35"/>
      <c r="G663" s="41" t="s">
        <v>12</v>
      </c>
      <c r="H663" s="49"/>
      <c r="I663" s="49">
        <v>129974.56</v>
      </c>
      <c r="J663" s="49">
        <v>129974.56</v>
      </c>
      <c r="K663" s="49"/>
      <c r="L663" s="49">
        <v>122241.56</v>
      </c>
      <c r="M663" s="49">
        <v>122241.56</v>
      </c>
      <c r="N663" s="49">
        <v>122241.56</v>
      </c>
      <c r="O663" s="50"/>
    </row>
    <row r="664" spans="1:15" ht="14.25" x14ac:dyDescent="0.2">
      <c r="A664" s="34" t="s">
        <v>120</v>
      </c>
      <c r="B664" s="35" t="s">
        <v>141</v>
      </c>
      <c r="C664" s="35">
        <v>4</v>
      </c>
      <c r="D664" s="35" t="s">
        <v>143</v>
      </c>
      <c r="E664" s="35">
        <v>1</v>
      </c>
      <c r="F664" s="35">
        <v>2491</v>
      </c>
      <c r="G664" s="41" t="s">
        <v>51</v>
      </c>
      <c r="H664" s="49"/>
      <c r="I664" s="49">
        <v>129974.56</v>
      </c>
      <c r="J664" s="49">
        <v>129974.56</v>
      </c>
      <c r="K664" s="49"/>
      <c r="L664" s="49">
        <v>122241.56</v>
      </c>
      <c r="M664" s="49">
        <v>122241.56</v>
      </c>
      <c r="N664" s="49">
        <v>122241.56</v>
      </c>
      <c r="O664" s="50"/>
    </row>
    <row r="665" spans="1:15" ht="14.25" x14ac:dyDescent="0.2">
      <c r="A665" s="34" t="s">
        <v>120</v>
      </c>
      <c r="B665" s="35" t="s">
        <v>141</v>
      </c>
      <c r="C665" s="35">
        <v>4</v>
      </c>
      <c r="D665" s="35" t="s">
        <v>143</v>
      </c>
      <c r="E665" s="35">
        <v>2</v>
      </c>
      <c r="F665" s="35"/>
      <c r="G665" s="41" t="s">
        <v>91</v>
      </c>
      <c r="H665" s="49"/>
      <c r="I665" s="49">
        <v>203800</v>
      </c>
      <c r="J665" s="49">
        <v>203800</v>
      </c>
      <c r="K665" s="49"/>
      <c r="L665" s="49">
        <v>411533</v>
      </c>
      <c r="M665" s="49">
        <v>411533</v>
      </c>
      <c r="N665" s="49">
        <v>411533</v>
      </c>
      <c r="O665" s="50"/>
    </row>
    <row r="666" spans="1:15" ht="14.25" x14ac:dyDescent="0.2">
      <c r="A666" s="34" t="s">
        <v>120</v>
      </c>
      <c r="B666" s="35" t="s">
        <v>141</v>
      </c>
      <c r="C666" s="35">
        <v>4</v>
      </c>
      <c r="D666" s="35" t="s">
        <v>143</v>
      </c>
      <c r="E666" s="35">
        <v>2</v>
      </c>
      <c r="F666" s="35">
        <v>5411</v>
      </c>
      <c r="G666" s="41" t="s">
        <v>257</v>
      </c>
      <c r="H666" s="49"/>
      <c r="I666" s="49">
        <v>203800</v>
      </c>
      <c r="J666" s="49">
        <v>203800</v>
      </c>
      <c r="K666" s="49"/>
      <c r="L666" s="49">
        <v>411533</v>
      </c>
      <c r="M666" s="49">
        <v>411533</v>
      </c>
      <c r="N666" s="49">
        <v>411533</v>
      </c>
      <c r="O666" s="50"/>
    </row>
    <row r="667" spans="1:15" ht="14.25" x14ac:dyDescent="0.2">
      <c r="A667" s="34" t="s">
        <v>120</v>
      </c>
      <c r="B667" s="35" t="s">
        <v>141</v>
      </c>
      <c r="C667" s="35">
        <v>4</v>
      </c>
      <c r="D667" s="35" t="s">
        <v>143</v>
      </c>
      <c r="E667" s="35">
        <v>1</v>
      </c>
      <c r="F667" s="35"/>
      <c r="G667" s="41" t="s">
        <v>12</v>
      </c>
      <c r="H667" s="49">
        <v>899000</v>
      </c>
      <c r="I667" s="49">
        <v>-746202.73</v>
      </c>
      <c r="J667" s="49">
        <v>152797.26999999999</v>
      </c>
      <c r="K667" s="49"/>
      <c r="L667" s="49">
        <v>97797.27</v>
      </c>
      <c r="M667" s="49">
        <v>97797.27</v>
      </c>
      <c r="N667" s="49">
        <v>12216.27</v>
      </c>
      <c r="O667" s="50"/>
    </row>
    <row r="668" spans="1:15" ht="14.25" x14ac:dyDescent="0.2">
      <c r="A668" s="34" t="s">
        <v>120</v>
      </c>
      <c r="B668" s="35" t="s">
        <v>141</v>
      </c>
      <c r="C668" s="35">
        <v>4</v>
      </c>
      <c r="D668" s="35" t="s">
        <v>143</v>
      </c>
      <c r="E668" s="35">
        <v>1</v>
      </c>
      <c r="F668" s="35">
        <v>2121</v>
      </c>
      <c r="G668" s="41" t="s">
        <v>140</v>
      </c>
      <c r="H668" s="49">
        <v>55000</v>
      </c>
      <c r="I668" s="49">
        <v>-49241.599999999999</v>
      </c>
      <c r="J668" s="49">
        <v>5758.4</v>
      </c>
      <c r="K668" s="49"/>
      <c r="L668" s="49">
        <v>5758.4</v>
      </c>
      <c r="M668" s="49">
        <v>5758.4</v>
      </c>
      <c r="N668" s="49">
        <v>5758.4</v>
      </c>
      <c r="O668" s="50"/>
    </row>
    <row r="669" spans="1:15" ht="14.25" x14ac:dyDescent="0.2">
      <c r="A669" s="34" t="s">
        <v>120</v>
      </c>
      <c r="B669" s="35" t="s">
        <v>141</v>
      </c>
      <c r="C669" s="35">
        <v>4</v>
      </c>
      <c r="D669" s="35" t="s">
        <v>143</v>
      </c>
      <c r="E669" s="35">
        <v>1</v>
      </c>
      <c r="F669" s="35">
        <v>2711</v>
      </c>
      <c r="G669" s="41" t="s">
        <v>157</v>
      </c>
      <c r="H669" s="49">
        <v>54000</v>
      </c>
      <c r="I669" s="49">
        <v>-18000</v>
      </c>
      <c r="J669" s="49">
        <v>36000</v>
      </c>
      <c r="K669" s="49"/>
      <c r="L669" s="49"/>
      <c r="M669" s="49"/>
      <c r="N669" s="49"/>
      <c r="O669" s="50"/>
    </row>
    <row r="670" spans="1:15" ht="14.25" x14ac:dyDescent="0.2">
      <c r="A670" s="34" t="s">
        <v>120</v>
      </c>
      <c r="B670" s="35" t="s">
        <v>141</v>
      </c>
      <c r="C670" s="35">
        <v>4</v>
      </c>
      <c r="D670" s="35" t="s">
        <v>143</v>
      </c>
      <c r="E670" s="35">
        <v>1</v>
      </c>
      <c r="F670" s="35">
        <v>2941</v>
      </c>
      <c r="G670" s="41" t="s">
        <v>23</v>
      </c>
      <c r="H670" s="49">
        <v>5000</v>
      </c>
      <c r="I670" s="49">
        <v>-4880.2</v>
      </c>
      <c r="J670" s="49">
        <v>119.8</v>
      </c>
      <c r="K670" s="49"/>
      <c r="L670" s="49">
        <v>119.8</v>
      </c>
      <c r="M670" s="49">
        <v>119.8</v>
      </c>
      <c r="N670" s="49">
        <v>119.8</v>
      </c>
      <c r="O670" s="50"/>
    </row>
    <row r="671" spans="1:15" ht="14.25" x14ac:dyDescent="0.2">
      <c r="A671" s="34" t="s">
        <v>120</v>
      </c>
      <c r="B671" s="35" t="s">
        <v>141</v>
      </c>
      <c r="C671" s="35">
        <v>4</v>
      </c>
      <c r="D671" s="35" t="s">
        <v>143</v>
      </c>
      <c r="E671" s="35">
        <v>1</v>
      </c>
      <c r="F671" s="35">
        <v>3111</v>
      </c>
      <c r="G671" s="41" t="s">
        <v>52</v>
      </c>
      <c r="H671" s="49">
        <v>20000</v>
      </c>
      <c r="I671" s="49">
        <v>6747.78</v>
      </c>
      <c r="J671" s="49">
        <v>26747.78</v>
      </c>
      <c r="K671" s="49"/>
      <c r="L671" s="49">
        <v>35003.78</v>
      </c>
      <c r="M671" s="49">
        <v>35003.78</v>
      </c>
      <c r="N671" s="49">
        <v>35003.78</v>
      </c>
      <c r="O671" s="50"/>
    </row>
    <row r="672" spans="1:15" ht="14.25" x14ac:dyDescent="0.2">
      <c r="A672" s="34" t="s">
        <v>120</v>
      </c>
      <c r="B672" s="35" t="s">
        <v>141</v>
      </c>
      <c r="C672" s="35">
        <v>4</v>
      </c>
      <c r="D672" s="35" t="s">
        <v>143</v>
      </c>
      <c r="E672" s="35">
        <v>1</v>
      </c>
      <c r="F672" s="35">
        <v>3131</v>
      </c>
      <c r="G672" s="41" t="s">
        <v>53</v>
      </c>
      <c r="H672" s="49"/>
      <c r="I672" s="49">
        <v>3246.53</v>
      </c>
      <c r="J672" s="49">
        <v>3246.53</v>
      </c>
      <c r="K672" s="49"/>
      <c r="L672" s="49">
        <v>3246.53</v>
      </c>
      <c r="M672" s="49">
        <v>3246.53</v>
      </c>
      <c r="N672" s="49">
        <v>3246.53</v>
      </c>
      <c r="O672" s="50"/>
    </row>
    <row r="673" spans="1:15" ht="14.25" x14ac:dyDescent="0.2">
      <c r="A673" s="34" t="s">
        <v>120</v>
      </c>
      <c r="B673" s="35" t="s">
        <v>141</v>
      </c>
      <c r="C673" s="35">
        <v>4</v>
      </c>
      <c r="D673" s="35" t="s">
        <v>143</v>
      </c>
      <c r="E673" s="35">
        <v>1</v>
      </c>
      <c r="F673" s="35">
        <v>3152</v>
      </c>
      <c r="G673" s="41" t="s">
        <v>147</v>
      </c>
      <c r="H673" s="49">
        <v>40000</v>
      </c>
      <c r="I673" s="49">
        <v>-20300.009999999998</v>
      </c>
      <c r="J673" s="49">
        <v>19699.990000000002</v>
      </c>
      <c r="K673" s="49"/>
      <c r="L673" s="49">
        <v>19699.990000000002</v>
      </c>
      <c r="M673" s="49">
        <v>19699.990000000002</v>
      </c>
      <c r="N673" s="49">
        <v>19699.990000000002</v>
      </c>
      <c r="O673" s="50"/>
    </row>
    <row r="674" spans="1:15" ht="14.25" x14ac:dyDescent="0.2">
      <c r="A674" s="34" t="s">
        <v>120</v>
      </c>
      <c r="B674" s="35" t="s">
        <v>141</v>
      </c>
      <c r="C674" s="35">
        <v>4</v>
      </c>
      <c r="D674" s="35" t="s">
        <v>143</v>
      </c>
      <c r="E674" s="35">
        <v>1</v>
      </c>
      <c r="F674" s="35">
        <v>3233</v>
      </c>
      <c r="G674" s="41" t="s">
        <v>149</v>
      </c>
      <c r="H674" s="49">
        <v>55000</v>
      </c>
      <c r="I674" s="49">
        <v>-55000</v>
      </c>
      <c r="J674" s="49"/>
      <c r="K674" s="49"/>
      <c r="L674" s="49"/>
      <c r="M674" s="49"/>
      <c r="N674" s="49"/>
      <c r="O674" s="50"/>
    </row>
    <row r="675" spans="1:15" ht="14.25" x14ac:dyDescent="0.2">
      <c r="A675" s="34" t="s">
        <v>120</v>
      </c>
      <c r="B675" s="35" t="s">
        <v>141</v>
      </c>
      <c r="C675" s="35">
        <v>4</v>
      </c>
      <c r="D675" s="35" t="s">
        <v>143</v>
      </c>
      <c r="E675" s="35">
        <v>1</v>
      </c>
      <c r="F675" s="35">
        <v>3451</v>
      </c>
      <c r="G675" s="41" t="s">
        <v>153</v>
      </c>
      <c r="H675" s="49">
        <v>210000</v>
      </c>
      <c r="I675" s="49">
        <v>-191000</v>
      </c>
      <c r="J675" s="49">
        <v>19000</v>
      </c>
      <c r="K675" s="49"/>
      <c r="L675" s="49"/>
      <c r="M675" s="49"/>
      <c r="N675" s="49"/>
      <c r="O675" s="50"/>
    </row>
    <row r="676" spans="1:15" ht="14.25" x14ac:dyDescent="0.2">
      <c r="A676" s="34" t="s">
        <v>120</v>
      </c>
      <c r="B676" s="35" t="s">
        <v>141</v>
      </c>
      <c r="C676" s="35">
        <v>4</v>
      </c>
      <c r="D676" s="35" t="s">
        <v>143</v>
      </c>
      <c r="E676" s="35">
        <v>1</v>
      </c>
      <c r="F676" s="35">
        <v>3551</v>
      </c>
      <c r="G676" s="41" t="s">
        <v>25</v>
      </c>
      <c r="H676" s="49">
        <v>50000</v>
      </c>
      <c r="I676" s="49">
        <v>-16081.23</v>
      </c>
      <c r="J676" s="49">
        <v>33918.769999999997</v>
      </c>
      <c r="K676" s="49"/>
      <c r="L676" s="49">
        <v>33918.769999999997</v>
      </c>
      <c r="M676" s="49">
        <v>33918.769999999997</v>
      </c>
      <c r="N676" s="49">
        <v>33918.769999999997</v>
      </c>
      <c r="O676" s="50"/>
    </row>
    <row r="677" spans="1:15" ht="14.25" x14ac:dyDescent="0.2">
      <c r="A677" s="34" t="s">
        <v>120</v>
      </c>
      <c r="B677" s="35" t="s">
        <v>141</v>
      </c>
      <c r="C677" s="35">
        <v>4</v>
      </c>
      <c r="D677" s="35" t="s">
        <v>143</v>
      </c>
      <c r="E677" s="35">
        <v>1</v>
      </c>
      <c r="F677" s="35">
        <v>3751</v>
      </c>
      <c r="G677" s="41" t="s">
        <v>26</v>
      </c>
      <c r="H677" s="49">
        <v>10000</v>
      </c>
      <c r="I677" s="49">
        <v>-9950</v>
      </c>
      <c r="J677" s="49">
        <v>50</v>
      </c>
      <c r="K677" s="49"/>
      <c r="L677" s="49">
        <v>50</v>
      </c>
      <c r="M677" s="49">
        <v>50</v>
      </c>
      <c r="N677" s="49">
        <v>50</v>
      </c>
      <c r="O677" s="50"/>
    </row>
    <row r="678" spans="1:15" ht="14.25" x14ac:dyDescent="0.2">
      <c r="A678" s="34" t="s">
        <v>120</v>
      </c>
      <c r="B678" s="35" t="s">
        <v>141</v>
      </c>
      <c r="C678" s="35">
        <v>4</v>
      </c>
      <c r="D678" s="35" t="s">
        <v>143</v>
      </c>
      <c r="E678" s="35">
        <v>1</v>
      </c>
      <c r="F678" s="35">
        <v>3921</v>
      </c>
      <c r="G678" s="41" t="s">
        <v>155</v>
      </c>
      <c r="H678" s="49">
        <v>50000</v>
      </c>
      <c r="I678" s="49">
        <v>-41744</v>
      </c>
      <c r="J678" s="49">
        <v>8256</v>
      </c>
      <c r="K678" s="49"/>
      <c r="L678" s="49"/>
      <c r="M678" s="49"/>
      <c r="N678" s="49"/>
      <c r="O678" s="50"/>
    </row>
    <row r="679" spans="1:15" ht="14.25" x14ac:dyDescent="0.2">
      <c r="A679" s="34" t="s">
        <v>120</v>
      </c>
      <c r="B679" s="35" t="s">
        <v>141</v>
      </c>
      <c r="C679" s="35">
        <v>4</v>
      </c>
      <c r="D679" s="35" t="s">
        <v>143</v>
      </c>
      <c r="E679" s="35">
        <v>1</v>
      </c>
      <c r="F679" s="35">
        <v>3981</v>
      </c>
      <c r="G679" s="41" t="s">
        <v>158</v>
      </c>
      <c r="H679" s="49">
        <v>350000</v>
      </c>
      <c r="I679" s="49">
        <v>-350000</v>
      </c>
      <c r="J679" s="49"/>
      <c r="K679" s="49"/>
      <c r="L679" s="49"/>
      <c r="M679" s="49"/>
      <c r="N679" s="49">
        <v>-85581</v>
      </c>
      <c r="O679" s="50"/>
    </row>
    <row r="680" spans="1:15" ht="14.25" x14ac:dyDescent="0.2">
      <c r="A680" s="34" t="s">
        <v>120</v>
      </c>
      <c r="B680" s="35" t="s">
        <v>141</v>
      </c>
      <c r="C680" s="35">
        <v>4</v>
      </c>
      <c r="D680" s="35" t="s">
        <v>143</v>
      </c>
      <c r="E680" s="35">
        <v>2</v>
      </c>
      <c r="F680" s="35"/>
      <c r="G680" s="41" t="s">
        <v>91</v>
      </c>
      <c r="H680" s="49">
        <v>70000</v>
      </c>
      <c r="I680" s="49">
        <v>60337.19</v>
      </c>
      <c r="J680" s="49">
        <v>130337.19</v>
      </c>
      <c r="K680" s="49"/>
      <c r="L680" s="49">
        <v>118337.19</v>
      </c>
      <c r="M680" s="49">
        <v>118337.19</v>
      </c>
      <c r="N680" s="49">
        <v>118337.19</v>
      </c>
      <c r="O680" s="50"/>
    </row>
    <row r="681" spans="1:15" ht="14.25" x14ac:dyDescent="0.2">
      <c r="A681" s="34" t="s">
        <v>120</v>
      </c>
      <c r="B681" s="35" t="s">
        <v>141</v>
      </c>
      <c r="C681" s="35">
        <v>4</v>
      </c>
      <c r="D681" s="35" t="s">
        <v>143</v>
      </c>
      <c r="E681" s="35">
        <v>2</v>
      </c>
      <c r="F681" s="35">
        <v>5111</v>
      </c>
      <c r="G681" s="41" t="s">
        <v>113</v>
      </c>
      <c r="H681" s="49">
        <v>5000</v>
      </c>
      <c r="I681" s="49">
        <v>-5000</v>
      </c>
      <c r="J681" s="49">
        <v>0</v>
      </c>
      <c r="K681" s="49"/>
      <c r="L681" s="49"/>
      <c r="M681" s="49"/>
      <c r="N681" s="49"/>
      <c r="O681" s="50"/>
    </row>
    <row r="682" spans="1:15" ht="14.25" x14ac:dyDescent="0.2">
      <c r="A682" s="34" t="s">
        <v>120</v>
      </c>
      <c r="B682" s="35" t="s">
        <v>141</v>
      </c>
      <c r="C682" s="35">
        <v>4</v>
      </c>
      <c r="D682" s="35" t="s">
        <v>143</v>
      </c>
      <c r="E682" s="35">
        <v>2</v>
      </c>
      <c r="F682" s="35">
        <v>5151</v>
      </c>
      <c r="G682" s="41" t="s">
        <v>112</v>
      </c>
      <c r="H682" s="49">
        <v>60000</v>
      </c>
      <c r="I682" s="49">
        <v>70337.19</v>
      </c>
      <c r="J682" s="49">
        <v>130337.19</v>
      </c>
      <c r="K682" s="49"/>
      <c r="L682" s="49">
        <v>118337.19</v>
      </c>
      <c r="M682" s="49">
        <v>118337.19</v>
      </c>
      <c r="N682" s="49">
        <v>118337.19</v>
      </c>
      <c r="O682" s="50"/>
    </row>
    <row r="683" spans="1:15" ht="14.25" x14ac:dyDescent="0.2">
      <c r="A683" s="34" t="s">
        <v>120</v>
      </c>
      <c r="B683" s="35" t="s">
        <v>141</v>
      </c>
      <c r="C683" s="35">
        <v>4</v>
      </c>
      <c r="D683" s="35" t="s">
        <v>143</v>
      </c>
      <c r="E683" s="35">
        <v>2</v>
      </c>
      <c r="F683" s="35">
        <v>5671</v>
      </c>
      <c r="G683" s="41" t="s">
        <v>266</v>
      </c>
      <c r="H683" s="49">
        <v>5000</v>
      </c>
      <c r="I683" s="49">
        <v>-5000</v>
      </c>
      <c r="J683" s="49"/>
      <c r="K683" s="49"/>
      <c r="L683" s="49"/>
      <c r="M683" s="49"/>
      <c r="N683" s="49"/>
      <c r="O683" s="50"/>
    </row>
    <row r="684" spans="1:15" ht="14.25" x14ac:dyDescent="0.2">
      <c r="A684" s="34" t="s">
        <v>120</v>
      </c>
      <c r="B684" s="35" t="s">
        <v>268</v>
      </c>
      <c r="C684" s="35"/>
      <c r="D684" s="35"/>
      <c r="E684" s="35"/>
      <c r="F684" s="35"/>
      <c r="G684" s="41" t="s">
        <v>269</v>
      </c>
      <c r="H684" s="49"/>
      <c r="I684" s="49"/>
      <c r="J684" s="49"/>
      <c r="K684" s="49"/>
      <c r="L684" s="49"/>
      <c r="M684" s="49"/>
      <c r="N684" s="49"/>
      <c r="O684" s="50"/>
    </row>
    <row r="685" spans="1:15" ht="14.25" x14ac:dyDescent="0.2">
      <c r="A685" s="34" t="s">
        <v>120</v>
      </c>
      <c r="B685" s="35" t="s">
        <v>268</v>
      </c>
      <c r="C685" s="35">
        <v>1</v>
      </c>
      <c r="D685" s="35"/>
      <c r="E685" s="35"/>
      <c r="F685" s="35"/>
      <c r="G685" s="41" t="s">
        <v>9</v>
      </c>
      <c r="H685" s="49"/>
      <c r="I685" s="49"/>
      <c r="J685" s="49"/>
      <c r="K685" s="49"/>
      <c r="L685" s="49"/>
      <c r="M685" s="49"/>
      <c r="N685" s="49"/>
      <c r="O685" s="50"/>
    </row>
    <row r="686" spans="1:15" ht="14.25" x14ac:dyDescent="0.2">
      <c r="A686" s="34" t="s">
        <v>120</v>
      </c>
      <c r="B686" s="35" t="s">
        <v>268</v>
      </c>
      <c r="C686" s="35">
        <v>1</v>
      </c>
      <c r="D686" s="35" t="s">
        <v>161</v>
      </c>
      <c r="E686" s="35"/>
      <c r="F686" s="35"/>
      <c r="G686" s="41" t="s">
        <v>160</v>
      </c>
      <c r="H686" s="49"/>
      <c r="I686" s="49"/>
      <c r="J686" s="49"/>
      <c r="K686" s="49"/>
      <c r="L686" s="49"/>
      <c r="M686" s="49"/>
      <c r="N686" s="49"/>
      <c r="O686" s="50"/>
    </row>
    <row r="687" spans="1:15" ht="14.25" x14ac:dyDescent="0.2">
      <c r="A687" s="34" t="s">
        <v>120</v>
      </c>
      <c r="B687" s="35" t="s">
        <v>268</v>
      </c>
      <c r="C687" s="35">
        <v>1</v>
      </c>
      <c r="D687" s="35" t="s">
        <v>161</v>
      </c>
      <c r="E687" s="35">
        <v>1</v>
      </c>
      <c r="F687" s="35"/>
      <c r="G687" s="41" t="s">
        <v>12</v>
      </c>
      <c r="H687" s="49"/>
      <c r="I687" s="49"/>
      <c r="J687" s="49"/>
      <c r="K687" s="49"/>
      <c r="L687" s="49"/>
      <c r="M687" s="49"/>
      <c r="N687" s="49"/>
      <c r="O687" s="50"/>
    </row>
    <row r="688" spans="1:15" ht="14.25" x14ac:dyDescent="0.2">
      <c r="A688" s="34" t="s">
        <v>120</v>
      </c>
      <c r="B688" s="35" t="s">
        <v>268</v>
      </c>
      <c r="C688" s="35">
        <v>1</v>
      </c>
      <c r="D688" s="35" t="s">
        <v>161</v>
      </c>
      <c r="E688" s="35">
        <v>1</v>
      </c>
      <c r="F688" s="35">
        <v>1541</v>
      </c>
      <c r="G688" s="41" t="s">
        <v>19</v>
      </c>
      <c r="H688" s="49"/>
      <c r="I688" s="49"/>
      <c r="J688" s="49"/>
      <c r="K688" s="49"/>
      <c r="L688" s="49"/>
      <c r="M688" s="49"/>
      <c r="N688" s="49"/>
      <c r="O688" s="50"/>
    </row>
    <row r="689" spans="1:15" ht="14.25" x14ac:dyDescent="0.2">
      <c r="A689" s="34" t="s">
        <v>120</v>
      </c>
      <c r="B689" s="35" t="s">
        <v>159</v>
      </c>
      <c r="C689" s="35"/>
      <c r="D689" s="35"/>
      <c r="E689" s="35"/>
      <c r="F689" s="35"/>
      <c r="G689" s="41" t="s">
        <v>160</v>
      </c>
      <c r="H689" s="49">
        <v>1443424.41</v>
      </c>
      <c r="I689" s="49">
        <v>377686.46</v>
      </c>
      <c r="J689" s="49">
        <v>1821110.87</v>
      </c>
      <c r="K689" s="49"/>
      <c r="L689" s="49">
        <v>1821110.87</v>
      </c>
      <c r="M689" s="49">
        <v>1821110.87</v>
      </c>
      <c r="N689" s="49">
        <v>1814646.24</v>
      </c>
      <c r="O689" s="50"/>
    </row>
    <row r="690" spans="1:15" ht="14.25" x14ac:dyDescent="0.2">
      <c r="A690" s="34" t="s">
        <v>120</v>
      </c>
      <c r="B690" s="35" t="s">
        <v>159</v>
      </c>
      <c r="C690" s="35">
        <v>1</v>
      </c>
      <c r="D690" s="35"/>
      <c r="E690" s="35"/>
      <c r="F690" s="35"/>
      <c r="G690" s="41" t="s">
        <v>9</v>
      </c>
      <c r="H690" s="49">
        <v>438424.41</v>
      </c>
      <c r="I690" s="49">
        <v>-21652.9</v>
      </c>
      <c r="J690" s="49">
        <v>416771.51</v>
      </c>
      <c r="K690" s="49"/>
      <c r="L690" s="49">
        <v>416771.51</v>
      </c>
      <c r="M690" s="49">
        <v>416771.51</v>
      </c>
      <c r="N690" s="49">
        <v>410306.88</v>
      </c>
      <c r="O690" s="50"/>
    </row>
    <row r="691" spans="1:15" ht="14.25" x14ac:dyDescent="0.2">
      <c r="A691" s="34" t="s">
        <v>120</v>
      </c>
      <c r="B691" s="35" t="s">
        <v>159</v>
      </c>
      <c r="C691" s="35">
        <v>1</v>
      </c>
      <c r="D691" s="35" t="s">
        <v>161</v>
      </c>
      <c r="E691" s="35"/>
      <c r="F691" s="35"/>
      <c r="G691" s="41" t="s">
        <v>160</v>
      </c>
      <c r="H691" s="49">
        <v>438424.41</v>
      </c>
      <c r="I691" s="49">
        <v>-21652.9</v>
      </c>
      <c r="J691" s="49">
        <v>416771.51</v>
      </c>
      <c r="K691" s="49"/>
      <c r="L691" s="49">
        <v>416771.51</v>
      </c>
      <c r="M691" s="49">
        <v>416771.51</v>
      </c>
      <c r="N691" s="49">
        <v>410306.88</v>
      </c>
      <c r="O691" s="50"/>
    </row>
    <row r="692" spans="1:15" ht="14.25" x14ac:dyDescent="0.2">
      <c r="A692" s="34" t="s">
        <v>120</v>
      </c>
      <c r="B692" s="35" t="s">
        <v>159</v>
      </c>
      <c r="C692" s="35">
        <v>1</v>
      </c>
      <c r="D692" s="35" t="s">
        <v>161</v>
      </c>
      <c r="E692" s="35">
        <v>1</v>
      </c>
      <c r="F692" s="35"/>
      <c r="G692" s="41" t="s">
        <v>12</v>
      </c>
      <c r="H692" s="49">
        <v>438424.41</v>
      </c>
      <c r="I692" s="49">
        <v>-21652.9</v>
      </c>
      <c r="J692" s="49">
        <v>416771.51</v>
      </c>
      <c r="K692" s="49"/>
      <c r="L692" s="49">
        <v>416771.51</v>
      </c>
      <c r="M692" s="49">
        <v>416771.51</v>
      </c>
      <c r="N692" s="49">
        <v>410306.88</v>
      </c>
      <c r="O692" s="50"/>
    </row>
    <row r="693" spans="1:15" ht="14.25" x14ac:dyDescent="0.2">
      <c r="A693" s="34" t="s">
        <v>120</v>
      </c>
      <c r="B693" s="35" t="s">
        <v>159</v>
      </c>
      <c r="C693" s="35">
        <v>1</v>
      </c>
      <c r="D693" s="35" t="s">
        <v>161</v>
      </c>
      <c r="E693" s="35">
        <v>1</v>
      </c>
      <c r="F693" s="35">
        <v>1131</v>
      </c>
      <c r="G693" s="41" t="s">
        <v>13</v>
      </c>
      <c r="H693" s="49">
        <v>209626.08</v>
      </c>
      <c r="I693" s="49">
        <v>-6512.34</v>
      </c>
      <c r="J693" s="49">
        <v>203113.74</v>
      </c>
      <c r="K693" s="49"/>
      <c r="L693" s="49">
        <v>203113.74</v>
      </c>
      <c r="M693" s="49">
        <v>203113.74</v>
      </c>
      <c r="N693" s="49">
        <v>197942.05</v>
      </c>
      <c r="O693" s="50"/>
    </row>
    <row r="694" spans="1:15" ht="14.25" x14ac:dyDescent="0.2">
      <c r="A694" s="34" t="s">
        <v>120</v>
      </c>
      <c r="B694" s="35" t="s">
        <v>159</v>
      </c>
      <c r="C694" s="35">
        <v>1</v>
      </c>
      <c r="D694" s="35" t="s">
        <v>161</v>
      </c>
      <c r="E694" s="35">
        <v>1</v>
      </c>
      <c r="F694" s="35">
        <v>1321</v>
      </c>
      <c r="G694" s="41" t="s">
        <v>14</v>
      </c>
      <c r="H694" s="49">
        <v>5315.35</v>
      </c>
      <c r="I694" s="49">
        <v>0.01</v>
      </c>
      <c r="J694" s="49">
        <v>5315.36</v>
      </c>
      <c r="K694" s="49"/>
      <c r="L694" s="49">
        <v>5315.36</v>
      </c>
      <c r="M694" s="49">
        <v>5315.36</v>
      </c>
      <c r="N694" s="49">
        <v>5315.36</v>
      </c>
      <c r="O694" s="50"/>
    </row>
    <row r="695" spans="1:15" ht="14.25" x14ac:dyDescent="0.2">
      <c r="A695" s="34" t="s">
        <v>120</v>
      </c>
      <c r="B695" s="35" t="s">
        <v>159</v>
      </c>
      <c r="C695" s="35">
        <v>1</v>
      </c>
      <c r="D695" s="35" t="s">
        <v>161</v>
      </c>
      <c r="E695" s="35">
        <v>1</v>
      </c>
      <c r="F695" s="35">
        <v>1323</v>
      </c>
      <c r="G695" s="41" t="s">
        <v>15</v>
      </c>
      <c r="H695" s="49">
        <v>35914.559999999998</v>
      </c>
      <c r="I695" s="49">
        <v>-3015.54</v>
      </c>
      <c r="J695" s="49">
        <v>32899.019999999997</v>
      </c>
      <c r="K695" s="49"/>
      <c r="L695" s="49">
        <v>32899.019999999997</v>
      </c>
      <c r="M695" s="49">
        <v>32899.019999999997</v>
      </c>
      <c r="N695" s="49">
        <v>32899.019999999997</v>
      </c>
      <c r="O695" s="50"/>
    </row>
    <row r="696" spans="1:15" ht="14.25" x14ac:dyDescent="0.2">
      <c r="A696" s="34" t="s">
        <v>120</v>
      </c>
      <c r="B696" s="35" t="s">
        <v>159</v>
      </c>
      <c r="C696" s="35">
        <v>1</v>
      </c>
      <c r="D696" s="35" t="s">
        <v>161</v>
      </c>
      <c r="E696" s="35">
        <v>1</v>
      </c>
      <c r="F696" s="35">
        <v>1413</v>
      </c>
      <c r="G696" s="41" t="s">
        <v>16</v>
      </c>
      <c r="H696" s="49">
        <v>49381.99</v>
      </c>
      <c r="I696" s="49">
        <v>-2838.3</v>
      </c>
      <c r="J696" s="49">
        <v>46543.69</v>
      </c>
      <c r="K696" s="49"/>
      <c r="L696" s="49">
        <v>46543.69</v>
      </c>
      <c r="M696" s="49">
        <v>46543.69</v>
      </c>
      <c r="N696" s="49">
        <v>46543.69</v>
      </c>
      <c r="O696" s="50"/>
    </row>
    <row r="697" spans="1:15" ht="14.25" x14ac:dyDescent="0.2">
      <c r="A697" s="34" t="s">
        <v>120</v>
      </c>
      <c r="B697" s="35" t="s">
        <v>159</v>
      </c>
      <c r="C697" s="35">
        <v>1</v>
      </c>
      <c r="D697" s="35" t="s">
        <v>161</v>
      </c>
      <c r="E697" s="35">
        <v>1</v>
      </c>
      <c r="F697" s="35">
        <v>1421</v>
      </c>
      <c r="G697" s="41" t="s">
        <v>17</v>
      </c>
      <c r="H697" s="49">
        <v>15162.52</v>
      </c>
      <c r="I697" s="49">
        <v>-238.08</v>
      </c>
      <c r="J697" s="49">
        <v>14924.44</v>
      </c>
      <c r="K697" s="49"/>
      <c r="L697" s="49">
        <v>14924.44</v>
      </c>
      <c r="M697" s="49">
        <v>14924.44</v>
      </c>
      <c r="N697" s="49">
        <v>14924.44</v>
      </c>
      <c r="O697" s="50"/>
    </row>
    <row r="698" spans="1:15" ht="14.25" x14ac:dyDescent="0.2">
      <c r="A698" s="34" t="s">
        <v>120</v>
      </c>
      <c r="B698" s="35" t="s">
        <v>159</v>
      </c>
      <c r="C698" s="35">
        <v>1</v>
      </c>
      <c r="D698" s="35" t="s">
        <v>161</v>
      </c>
      <c r="E698" s="35">
        <v>1</v>
      </c>
      <c r="F698" s="35">
        <v>1431</v>
      </c>
      <c r="G698" s="41" t="s">
        <v>18</v>
      </c>
      <c r="H698" s="49">
        <v>15617.39</v>
      </c>
      <c r="I698" s="49">
        <v>-245.24</v>
      </c>
      <c r="J698" s="49">
        <v>15372.15</v>
      </c>
      <c r="K698" s="49"/>
      <c r="L698" s="49">
        <v>15372.15</v>
      </c>
      <c r="M698" s="49">
        <v>15372.15</v>
      </c>
      <c r="N698" s="49">
        <v>15372.15</v>
      </c>
      <c r="O698" s="50"/>
    </row>
    <row r="699" spans="1:15" ht="14.25" x14ac:dyDescent="0.2">
      <c r="A699" s="34" t="s">
        <v>120</v>
      </c>
      <c r="B699" s="35" t="s">
        <v>159</v>
      </c>
      <c r="C699" s="35">
        <v>1</v>
      </c>
      <c r="D699" s="35" t="s">
        <v>161</v>
      </c>
      <c r="E699" s="35">
        <v>1</v>
      </c>
      <c r="F699" s="35">
        <v>1541</v>
      </c>
      <c r="G699" s="41" t="s">
        <v>19</v>
      </c>
      <c r="H699" s="49">
        <v>52406.52</v>
      </c>
      <c r="I699" s="49">
        <v>7660.58</v>
      </c>
      <c r="J699" s="49">
        <v>60067.1</v>
      </c>
      <c r="K699" s="49"/>
      <c r="L699" s="49">
        <v>60067.1</v>
      </c>
      <c r="M699" s="49">
        <v>60067.1</v>
      </c>
      <c r="N699" s="49">
        <v>58774.16</v>
      </c>
      <c r="O699" s="50"/>
    </row>
    <row r="700" spans="1:15" ht="14.25" x14ac:dyDescent="0.2">
      <c r="A700" s="34" t="s">
        <v>120</v>
      </c>
      <c r="B700" s="35" t="s">
        <v>159</v>
      </c>
      <c r="C700" s="35">
        <v>1</v>
      </c>
      <c r="D700" s="35" t="s">
        <v>161</v>
      </c>
      <c r="E700" s="35">
        <v>1</v>
      </c>
      <c r="F700" s="35">
        <v>2111</v>
      </c>
      <c r="G700" s="41" t="s">
        <v>20</v>
      </c>
      <c r="H700" s="49">
        <v>5000</v>
      </c>
      <c r="I700" s="49">
        <v>5219.22</v>
      </c>
      <c r="J700" s="49">
        <v>10219.219999999999</v>
      </c>
      <c r="K700" s="49"/>
      <c r="L700" s="49">
        <v>10219.219999999999</v>
      </c>
      <c r="M700" s="49">
        <v>10219.219999999999</v>
      </c>
      <c r="N700" s="49">
        <v>10219.219999999999</v>
      </c>
      <c r="O700" s="50"/>
    </row>
    <row r="701" spans="1:15" ht="14.25" x14ac:dyDescent="0.2">
      <c r="A701" s="34" t="s">
        <v>120</v>
      </c>
      <c r="B701" s="35" t="s">
        <v>159</v>
      </c>
      <c r="C701" s="35">
        <v>1</v>
      </c>
      <c r="D701" s="35" t="s">
        <v>161</v>
      </c>
      <c r="E701" s="35">
        <v>1</v>
      </c>
      <c r="F701" s="35">
        <v>2231</v>
      </c>
      <c r="G701" s="41" t="s">
        <v>50</v>
      </c>
      <c r="H701" s="49">
        <v>5000</v>
      </c>
      <c r="I701" s="49">
        <v>-5000</v>
      </c>
      <c r="J701" s="49"/>
      <c r="K701" s="49"/>
      <c r="L701" s="49"/>
      <c r="M701" s="49"/>
      <c r="N701" s="49"/>
      <c r="O701" s="50"/>
    </row>
    <row r="702" spans="1:15" ht="14.25" x14ac:dyDescent="0.2">
      <c r="A702" s="34" t="s">
        <v>120</v>
      </c>
      <c r="B702" s="35" t="s">
        <v>159</v>
      </c>
      <c r="C702" s="35">
        <v>1</v>
      </c>
      <c r="D702" s="35" t="s">
        <v>161</v>
      </c>
      <c r="E702" s="35">
        <v>1</v>
      </c>
      <c r="F702" s="35">
        <v>2612</v>
      </c>
      <c r="G702" s="41" t="s">
        <v>22</v>
      </c>
      <c r="H702" s="49">
        <v>28000</v>
      </c>
      <c r="I702" s="49">
        <v>-3150.21</v>
      </c>
      <c r="J702" s="49">
        <v>24849.79</v>
      </c>
      <c r="K702" s="49"/>
      <c r="L702" s="49">
        <v>24849.79</v>
      </c>
      <c r="M702" s="49">
        <v>24849.79</v>
      </c>
      <c r="N702" s="49">
        <v>24849.79</v>
      </c>
      <c r="O702" s="50"/>
    </row>
    <row r="703" spans="1:15" ht="14.25" x14ac:dyDescent="0.2">
      <c r="A703" s="34" t="s">
        <v>120</v>
      </c>
      <c r="B703" s="35" t="s">
        <v>159</v>
      </c>
      <c r="C703" s="35">
        <v>1</v>
      </c>
      <c r="D703" s="35" t="s">
        <v>161</v>
      </c>
      <c r="E703" s="35">
        <v>1</v>
      </c>
      <c r="F703" s="35">
        <v>3551</v>
      </c>
      <c r="G703" s="41" t="s">
        <v>25</v>
      </c>
      <c r="H703" s="49">
        <v>17000</v>
      </c>
      <c r="I703" s="49">
        <v>-14461</v>
      </c>
      <c r="J703" s="49">
        <v>2539</v>
      </c>
      <c r="K703" s="49"/>
      <c r="L703" s="49">
        <v>2539</v>
      </c>
      <c r="M703" s="49">
        <v>2539</v>
      </c>
      <c r="N703" s="49">
        <v>2539</v>
      </c>
      <c r="O703" s="50"/>
    </row>
    <row r="704" spans="1:15" ht="14.25" x14ac:dyDescent="0.2">
      <c r="A704" s="34" t="s">
        <v>120</v>
      </c>
      <c r="B704" s="35" t="s">
        <v>159</v>
      </c>
      <c r="C704" s="35">
        <v>1</v>
      </c>
      <c r="D704" s="35" t="s">
        <v>161</v>
      </c>
      <c r="E704" s="35">
        <v>1</v>
      </c>
      <c r="F704" s="35">
        <v>3591</v>
      </c>
      <c r="G704" s="41" t="s">
        <v>45</v>
      </c>
      <c r="H704" s="49"/>
      <c r="I704" s="49">
        <v>928</v>
      </c>
      <c r="J704" s="49">
        <v>928</v>
      </c>
      <c r="K704" s="49"/>
      <c r="L704" s="49">
        <v>928</v>
      </c>
      <c r="M704" s="49">
        <v>928</v>
      </c>
      <c r="N704" s="49">
        <v>928</v>
      </c>
      <c r="O704" s="50"/>
    </row>
    <row r="705" spans="1:15" ht="14.25" x14ac:dyDescent="0.2">
      <c r="A705" s="34" t="s">
        <v>120</v>
      </c>
      <c r="B705" s="35" t="s">
        <v>159</v>
      </c>
      <c r="C705" s="35">
        <v>4</v>
      </c>
      <c r="D705" s="35"/>
      <c r="E705" s="35"/>
      <c r="F705" s="35"/>
      <c r="G705" s="41" t="s">
        <v>28</v>
      </c>
      <c r="H705" s="49">
        <v>1005000</v>
      </c>
      <c r="I705" s="49">
        <v>399339.36</v>
      </c>
      <c r="J705" s="49">
        <v>1404339.36</v>
      </c>
      <c r="K705" s="49"/>
      <c r="L705" s="49">
        <v>1404339.36</v>
      </c>
      <c r="M705" s="49">
        <v>1404339.36</v>
      </c>
      <c r="N705" s="49">
        <v>1404339.36</v>
      </c>
      <c r="O705" s="50"/>
    </row>
    <row r="706" spans="1:15" ht="14.25" x14ac:dyDescent="0.2">
      <c r="A706" s="34" t="s">
        <v>120</v>
      </c>
      <c r="B706" s="35" t="s">
        <v>159</v>
      </c>
      <c r="C706" s="35">
        <v>4</v>
      </c>
      <c r="D706" s="35" t="s">
        <v>161</v>
      </c>
      <c r="E706" s="35"/>
      <c r="F706" s="35"/>
      <c r="G706" s="41" t="s">
        <v>160</v>
      </c>
      <c r="H706" s="49">
        <v>1005000</v>
      </c>
      <c r="I706" s="49">
        <v>399339.36</v>
      </c>
      <c r="J706" s="49">
        <v>1404339.36</v>
      </c>
      <c r="K706" s="49"/>
      <c r="L706" s="49">
        <v>1404339.36</v>
      </c>
      <c r="M706" s="49">
        <v>1404339.36</v>
      </c>
      <c r="N706" s="49">
        <v>1404339.36</v>
      </c>
      <c r="O706" s="50"/>
    </row>
    <row r="707" spans="1:15" ht="14.25" x14ac:dyDescent="0.2">
      <c r="A707" s="34" t="s">
        <v>120</v>
      </c>
      <c r="B707" s="35" t="s">
        <v>159</v>
      </c>
      <c r="C707" s="35">
        <v>4</v>
      </c>
      <c r="D707" s="35" t="s">
        <v>161</v>
      </c>
      <c r="E707" s="35">
        <v>1</v>
      </c>
      <c r="F707" s="35"/>
      <c r="G707" s="41" t="s">
        <v>12</v>
      </c>
      <c r="H707" s="49">
        <v>1005000</v>
      </c>
      <c r="I707" s="49">
        <v>399339.36</v>
      </c>
      <c r="J707" s="49">
        <v>1404339.36</v>
      </c>
      <c r="K707" s="49"/>
      <c r="L707" s="49">
        <v>1404339.36</v>
      </c>
      <c r="M707" s="49">
        <v>1404339.36</v>
      </c>
      <c r="N707" s="49">
        <v>1404339.36</v>
      </c>
      <c r="O707" s="50"/>
    </row>
    <row r="708" spans="1:15" ht="14.25" x14ac:dyDescent="0.2">
      <c r="A708" s="34" t="s">
        <v>120</v>
      </c>
      <c r="B708" s="35" t="s">
        <v>159</v>
      </c>
      <c r="C708" s="35">
        <v>4</v>
      </c>
      <c r="D708" s="35" t="s">
        <v>161</v>
      </c>
      <c r="E708" s="35">
        <v>1</v>
      </c>
      <c r="F708" s="35">
        <v>3821</v>
      </c>
      <c r="G708" s="41" t="s">
        <v>29</v>
      </c>
      <c r="H708" s="49">
        <v>5000</v>
      </c>
      <c r="I708" s="49">
        <v>-1849.2</v>
      </c>
      <c r="J708" s="49">
        <v>3150.8</v>
      </c>
      <c r="K708" s="49"/>
      <c r="L708" s="49">
        <v>3150.8</v>
      </c>
      <c r="M708" s="49">
        <v>3150.8</v>
      </c>
      <c r="N708" s="49">
        <v>3150.8</v>
      </c>
      <c r="O708" s="50"/>
    </row>
    <row r="709" spans="1:15" ht="14.25" x14ac:dyDescent="0.2">
      <c r="A709" s="34" t="s">
        <v>120</v>
      </c>
      <c r="B709" s="35" t="s">
        <v>159</v>
      </c>
      <c r="C709" s="35">
        <v>4</v>
      </c>
      <c r="D709" s="35" t="s">
        <v>161</v>
      </c>
      <c r="E709" s="35">
        <v>1</v>
      </c>
      <c r="F709" s="35">
        <v>4411</v>
      </c>
      <c r="G709" s="41" t="s">
        <v>90</v>
      </c>
      <c r="H709" s="49">
        <v>1000000</v>
      </c>
      <c r="I709" s="49">
        <v>401188.56</v>
      </c>
      <c r="J709" s="49">
        <v>1401188.56</v>
      </c>
      <c r="K709" s="49"/>
      <c r="L709" s="49">
        <v>1401188.56</v>
      </c>
      <c r="M709" s="49">
        <v>1401188.56</v>
      </c>
      <c r="N709" s="49">
        <v>1401188.56</v>
      </c>
      <c r="O709" s="50"/>
    </row>
    <row r="710" spans="1:15" ht="14.25" x14ac:dyDescent="0.2">
      <c r="A710" s="34" t="s">
        <v>120</v>
      </c>
      <c r="B710" s="35" t="s">
        <v>162</v>
      </c>
      <c r="C710" s="35"/>
      <c r="D710" s="35"/>
      <c r="E710" s="35"/>
      <c r="F710" s="35"/>
      <c r="G710" s="41" t="s">
        <v>163</v>
      </c>
      <c r="H710" s="49">
        <v>526961.25</v>
      </c>
      <c r="I710" s="49">
        <v>-44642.64</v>
      </c>
      <c r="J710" s="49">
        <v>482318.61</v>
      </c>
      <c r="K710" s="49"/>
      <c r="L710" s="49">
        <v>485202.53</v>
      </c>
      <c r="M710" s="49">
        <v>485202.53</v>
      </c>
      <c r="N710" s="49">
        <v>477075.79</v>
      </c>
      <c r="O710" s="50"/>
    </row>
    <row r="711" spans="1:15" ht="14.25" x14ac:dyDescent="0.2">
      <c r="A711" s="34" t="s">
        <v>120</v>
      </c>
      <c r="B711" s="35" t="s">
        <v>162</v>
      </c>
      <c r="C711" s="35">
        <v>1</v>
      </c>
      <c r="D711" s="35"/>
      <c r="E711" s="35"/>
      <c r="F711" s="35"/>
      <c r="G711" s="41" t="s">
        <v>9</v>
      </c>
      <c r="H711" s="49">
        <v>516461.25</v>
      </c>
      <c r="I711" s="49">
        <v>-34624.839999999997</v>
      </c>
      <c r="J711" s="49">
        <v>481836.41</v>
      </c>
      <c r="K711" s="49"/>
      <c r="L711" s="49">
        <v>484720.33</v>
      </c>
      <c r="M711" s="49">
        <v>484720.33</v>
      </c>
      <c r="N711" s="49">
        <v>476593.59</v>
      </c>
      <c r="O711" s="50"/>
    </row>
    <row r="712" spans="1:15" ht="14.25" x14ac:dyDescent="0.2">
      <c r="A712" s="34" t="s">
        <v>120</v>
      </c>
      <c r="B712" s="35" t="s">
        <v>162</v>
      </c>
      <c r="C712" s="35">
        <v>1</v>
      </c>
      <c r="D712" s="35" t="s">
        <v>164</v>
      </c>
      <c r="E712" s="35"/>
      <c r="F712" s="35"/>
      <c r="G712" s="41" t="s">
        <v>163</v>
      </c>
      <c r="H712" s="49">
        <v>516461.25</v>
      </c>
      <c r="I712" s="49">
        <v>-34624.839999999997</v>
      </c>
      <c r="J712" s="49">
        <v>481836.41</v>
      </c>
      <c r="K712" s="49"/>
      <c r="L712" s="49">
        <v>484720.33</v>
      </c>
      <c r="M712" s="49">
        <v>484720.33</v>
      </c>
      <c r="N712" s="49">
        <v>476593.59</v>
      </c>
      <c r="O712" s="50"/>
    </row>
    <row r="713" spans="1:15" ht="14.25" x14ac:dyDescent="0.2">
      <c r="A713" s="34" t="s">
        <v>120</v>
      </c>
      <c r="B713" s="35" t="s">
        <v>162</v>
      </c>
      <c r="C713" s="35">
        <v>1</v>
      </c>
      <c r="D713" s="35" t="s">
        <v>164</v>
      </c>
      <c r="E713" s="35">
        <v>1</v>
      </c>
      <c r="F713" s="35"/>
      <c r="G713" s="41" t="s">
        <v>12</v>
      </c>
      <c r="H713" s="49">
        <v>516461.25</v>
      </c>
      <c r="I713" s="49">
        <v>-34624.839999999997</v>
      </c>
      <c r="J713" s="49">
        <v>481836.41</v>
      </c>
      <c r="K713" s="49"/>
      <c r="L713" s="49">
        <v>484720.33</v>
      </c>
      <c r="M713" s="49">
        <v>484720.33</v>
      </c>
      <c r="N713" s="49">
        <v>476593.59</v>
      </c>
      <c r="O713" s="50"/>
    </row>
    <row r="714" spans="1:15" ht="14.25" x14ac:dyDescent="0.2">
      <c r="A714" s="34" t="s">
        <v>120</v>
      </c>
      <c r="B714" s="35" t="s">
        <v>162</v>
      </c>
      <c r="C714" s="35">
        <v>1</v>
      </c>
      <c r="D714" s="35" t="s">
        <v>164</v>
      </c>
      <c r="E714" s="35">
        <v>1</v>
      </c>
      <c r="F714" s="35">
        <v>1131</v>
      </c>
      <c r="G714" s="41" t="s">
        <v>13</v>
      </c>
      <c r="H714" s="49">
        <v>266895.46999999997</v>
      </c>
      <c r="I714" s="49">
        <v>-24969.96</v>
      </c>
      <c r="J714" s="49">
        <v>241925.51</v>
      </c>
      <c r="K714" s="49"/>
      <c r="L714" s="49">
        <v>241925.51</v>
      </c>
      <c r="M714" s="49">
        <v>241925.51</v>
      </c>
      <c r="N714" s="49">
        <v>235424.12</v>
      </c>
      <c r="O714" s="50"/>
    </row>
    <row r="715" spans="1:15" ht="14.25" x14ac:dyDescent="0.2">
      <c r="A715" s="34" t="s">
        <v>120</v>
      </c>
      <c r="B715" s="35" t="s">
        <v>162</v>
      </c>
      <c r="C715" s="35">
        <v>1</v>
      </c>
      <c r="D715" s="35" t="s">
        <v>164</v>
      </c>
      <c r="E715" s="35">
        <v>1</v>
      </c>
      <c r="F715" s="35">
        <v>1321</v>
      </c>
      <c r="G715" s="41" t="s">
        <v>14</v>
      </c>
      <c r="H715" s="49">
        <v>6767.5</v>
      </c>
      <c r="I715" s="49">
        <v>-432.61</v>
      </c>
      <c r="J715" s="49">
        <v>6334.89</v>
      </c>
      <c r="K715" s="49"/>
      <c r="L715" s="49">
        <v>6334.89</v>
      </c>
      <c r="M715" s="49">
        <v>6334.89</v>
      </c>
      <c r="N715" s="49">
        <v>6334.89</v>
      </c>
      <c r="O715" s="50"/>
    </row>
    <row r="716" spans="1:15" ht="14.25" x14ac:dyDescent="0.2">
      <c r="A716" s="34" t="s">
        <v>120</v>
      </c>
      <c r="B716" s="35" t="s">
        <v>162</v>
      </c>
      <c r="C716" s="35">
        <v>1</v>
      </c>
      <c r="D716" s="35" t="s">
        <v>164</v>
      </c>
      <c r="E716" s="35">
        <v>1</v>
      </c>
      <c r="F716" s="35">
        <v>1323</v>
      </c>
      <c r="G716" s="41" t="s">
        <v>15</v>
      </c>
      <c r="H716" s="49">
        <v>45726.34</v>
      </c>
      <c r="I716" s="49">
        <v>71.69</v>
      </c>
      <c r="J716" s="49">
        <v>45798.03</v>
      </c>
      <c r="K716" s="49"/>
      <c r="L716" s="49">
        <v>45798.03</v>
      </c>
      <c r="M716" s="49">
        <v>45798.03</v>
      </c>
      <c r="N716" s="49">
        <v>45798.03</v>
      </c>
      <c r="O716" s="50"/>
    </row>
    <row r="717" spans="1:15" ht="14.25" x14ac:dyDescent="0.2">
      <c r="A717" s="34" t="s">
        <v>120</v>
      </c>
      <c r="B717" s="35" t="s">
        <v>162</v>
      </c>
      <c r="C717" s="35">
        <v>1</v>
      </c>
      <c r="D717" s="35" t="s">
        <v>164</v>
      </c>
      <c r="E717" s="35">
        <v>1</v>
      </c>
      <c r="F717" s="35">
        <v>1413</v>
      </c>
      <c r="G717" s="41" t="s">
        <v>16</v>
      </c>
      <c r="H717" s="49">
        <v>59659.02</v>
      </c>
      <c r="I717" s="49">
        <v>-4610.6099999999997</v>
      </c>
      <c r="J717" s="49">
        <v>55048.41</v>
      </c>
      <c r="K717" s="49"/>
      <c r="L717" s="49">
        <v>55048.41</v>
      </c>
      <c r="M717" s="49">
        <v>55048.41</v>
      </c>
      <c r="N717" s="49">
        <v>55048.41</v>
      </c>
      <c r="O717" s="50"/>
    </row>
    <row r="718" spans="1:15" ht="14.25" x14ac:dyDescent="0.2">
      <c r="A718" s="34" t="s">
        <v>120</v>
      </c>
      <c r="B718" s="35" t="s">
        <v>162</v>
      </c>
      <c r="C718" s="35">
        <v>1</v>
      </c>
      <c r="D718" s="35" t="s">
        <v>164</v>
      </c>
      <c r="E718" s="35">
        <v>1</v>
      </c>
      <c r="F718" s="35">
        <v>1421</v>
      </c>
      <c r="G718" s="41" t="s">
        <v>17</v>
      </c>
      <c r="H718" s="49">
        <v>19058.650000000001</v>
      </c>
      <c r="I718" s="49">
        <v>532.64</v>
      </c>
      <c r="J718" s="49">
        <v>19591.29</v>
      </c>
      <c r="K718" s="49"/>
      <c r="L718" s="49">
        <v>19591.29</v>
      </c>
      <c r="M718" s="49">
        <v>19591.29</v>
      </c>
      <c r="N718" s="49">
        <v>19591.29</v>
      </c>
      <c r="O718" s="50"/>
    </row>
    <row r="719" spans="1:15" ht="14.25" x14ac:dyDescent="0.2">
      <c r="A719" s="34" t="s">
        <v>120</v>
      </c>
      <c r="B719" s="35" t="s">
        <v>162</v>
      </c>
      <c r="C719" s="35">
        <v>1</v>
      </c>
      <c r="D719" s="35" t="s">
        <v>164</v>
      </c>
      <c r="E719" s="35">
        <v>1</v>
      </c>
      <c r="F719" s="35">
        <v>1431</v>
      </c>
      <c r="G719" s="41" t="s">
        <v>18</v>
      </c>
      <c r="H719" s="49">
        <v>19630.41</v>
      </c>
      <c r="I719" s="49">
        <v>471.78</v>
      </c>
      <c r="J719" s="49">
        <v>20102.189999999999</v>
      </c>
      <c r="K719" s="49"/>
      <c r="L719" s="49">
        <v>20102.189999999999</v>
      </c>
      <c r="M719" s="49">
        <v>20102.189999999999</v>
      </c>
      <c r="N719" s="49">
        <v>20102.189999999999</v>
      </c>
      <c r="O719" s="50"/>
    </row>
    <row r="720" spans="1:15" ht="14.25" x14ac:dyDescent="0.2">
      <c r="A720" s="34" t="s">
        <v>120</v>
      </c>
      <c r="B720" s="35" t="s">
        <v>162</v>
      </c>
      <c r="C720" s="35">
        <v>1</v>
      </c>
      <c r="D720" s="35" t="s">
        <v>164</v>
      </c>
      <c r="E720" s="35">
        <v>1</v>
      </c>
      <c r="F720" s="35">
        <v>1541</v>
      </c>
      <c r="G720" s="41" t="s">
        <v>19</v>
      </c>
      <c r="H720" s="49">
        <v>66723.86</v>
      </c>
      <c r="I720" s="49">
        <v>1729.32</v>
      </c>
      <c r="J720" s="49">
        <v>68453.179999999993</v>
      </c>
      <c r="K720" s="49"/>
      <c r="L720" s="49">
        <v>71337.100000000006</v>
      </c>
      <c r="M720" s="49">
        <v>71337.100000000006</v>
      </c>
      <c r="N720" s="49">
        <v>69711.75</v>
      </c>
      <c r="O720" s="50"/>
    </row>
    <row r="721" spans="1:15" ht="14.25" x14ac:dyDescent="0.2">
      <c r="A721" s="34" t="s">
        <v>120</v>
      </c>
      <c r="B721" s="35" t="s">
        <v>162</v>
      </c>
      <c r="C721" s="35">
        <v>1</v>
      </c>
      <c r="D721" s="35" t="s">
        <v>164</v>
      </c>
      <c r="E721" s="35">
        <v>1</v>
      </c>
      <c r="F721" s="35">
        <v>2111</v>
      </c>
      <c r="G721" s="41" t="s">
        <v>20</v>
      </c>
      <c r="H721" s="49">
        <v>22000</v>
      </c>
      <c r="I721" s="49">
        <v>-13721.86</v>
      </c>
      <c r="J721" s="49">
        <v>8278.14</v>
      </c>
      <c r="K721" s="49"/>
      <c r="L721" s="49">
        <v>8278.14</v>
      </c>
      <c r="M721" s="49">
        <v>8278.14</v>
      </c>
      <c r="N721" s="49">
        <v>8278.14</v>
      </c>
      <c r="O721" s="50"/>
    </row>
    <row r="722" spans="1:15" ht="14.25" x14ac:dyDescent="0.2">
      <c r="A722" s="34" t="s">
        <v>120</v>
      </c>
      <c r="B722" s="35" t="s">
        <v>162</v>
      </c>
      <c r="C722" s="35">
        <v>1</v>
      </c>
      <c r="D722" s="35" t="s">
        <v>164</v>
      </c>
      <c r="E722" s="35">
        <v>1</v>
      </c>
      <c r="F722" s="35">
        <v>2171</v>
      </c>
      <c r="G722" s="41" t="s">
        <v>47</v>
      </c>
      <c r="H722" s="49"/>
      <c r="I722" s="49">
        <v>11886.8</v>
      </c>
      <c r="J722" s="49">
        <v>11886.8</v>
      </c>
      <c r="K722" s="49"/>
      <c r="L722" s="49">
        <v>11886.8</v>
      </c>
      <c r="M722" s="49">
        <v>11886.8</v>
      </c>
      <c r="N722" s="49">
        <v>11886.8</v>
      </c>
      <c r="O722" s="50"/>
    </row>
    <row r="723" spans="1:15" ht="14.25" x14ac:dyDescent="0.2">
      <c r="A723" s="34" t="s">
        <v>120</v>
      </c>
      <c r="B723" s="35" t="s">
        <v>162</v>
      </c>
      <c r="C723" s="35">
        <v>1</v>
      </c>
      <c r="D723" s="35" t="s">
        <v>164</v>
      </c>
      <c r="E723" s="35">
        <v>1</v>
      </c>
      <c r="F723" s="35">
        <v>2612</v>
      </c>
      <c r="G723" s="41" t="s">
        <v>22</v>
      </c>
      <c r="H723" s="49">
        <v>10000</v>
      </c>
      <c r="I723" s="49">
        <v>-6477.03</v>
      </c>
      <c r="J723" s="49">
        <v>3522.97</v>
      </c>
      <c r="K723" s="49"/>
      <c r="L723" s="49">
        <v>3522.97</v>
      </c>
      <c r="M723" s="49">
        <v>3522.97</v>
      </c>
      <c r="N723" s="49">
        <v>3522.97</v>
      </c>
      <c r="O723" s="50"/>
    </row>
    <row r="724" spans="1:15" ht="14.25" x14ac:dyDescent="0.2">
      <c r="A724" s="34" t="s">
        <v>120</v>
      </c>
      <c r="B724" s="35" t="s">
        <v>162</v>
      </c>
      <c r="C724" s="35">
        <v>1</v>
      </c>
      <c r="D724" s="35" t="s">
        <v>164</v>
      </c>
      <c r="E724" s="35">
        <v>1</v>
      </c>
      <c r="F724" s="35">
        <v>3821</v>
      </c>
      <c r="G724" s="41" t="s">
        <v>29</v>
      </c>
      <c r="H724" s="49"/>
      <c r="I724" s="49">
        <v>895</v>
      </c>
      <c r="J724" s="49">
        <v>895</v>
      </c>
      <c r="K724" s="49"/>
      <c r="L724" s="49">
        <v>895</v>
      </c>
      <c r="M724" s="49">
        <v>895</v>
      </c>
      <c r="N724" s="49">
        <v>895</v>
      </c>
      <c r="O724" s="50"/>
    </row>
    <row r="725" spans="1:15" ht="14.25" x14ac:dyDescent="0.2">
      <c r="A725" s="34" t="s">
        <v>120</v>
      </c>
      <c r="B725" s="35" t="s">
        <v>162</v>
      </c>
      <c r="C725" s="35">
        <v>1</v>
      </c>
      <c r="D725" s="35" t="s">
        <v>167</v>
      </c>
      <c r="E725" s="35"/>
      <c r="F725" s="35"/>
      <c r="G725" s="41" t="s">
        <v>166</v>
      </c>
      <c r="H725" s="49"/>
      <c r="I725" s="49"/>
      <c r="J725" s="49"/>
      <c r="K725" s="49"/>
      <c r="L725" s="49"/>
      <c r="M725" s="49"/>
      <c r="N725" s="49"/>
      <c r="O725" s="50"/>
    </row>
    <row r="726" spans="1:15" ht="14.25" x14ac:dyDescent="0.2">
      <c r="A726" s="34" t="s">
        <v>120</v>
      </c>
      <c r="B726" s="35" t="s">
        <v>162</v>
      </c>
      <c r="C726" s="35">
        <v>1</v>
      </c>
      <c r="D726" s="35" t="s">
        <v>167</v>
      </c>
      <c r="E726" s="35">
        <v>1</v>
      </c>
      <c r="F726" s="35"/>
      <c r="G726" s="41" t="s">
        <v>12</v>
      </c>
      <c r="H726" s="49"/>
      <c r="I726" s="49"/>
      <c r="J726" s="49"/>
      <c r="K726" s="49"/>
      <c r="L726" s="49"/>
      <c r="M726" s="49"/>
      <c r="N726" s="49"/>
      <c r="O726" s="50"/>
    </row>
    <row r="727" spans="1:15" ht="14.25" x14ac:dyDescent="0.2">
      <c r="A727" s="34" t="s">
        <v>120</v>
      </c>
      <c r="B727" s="35" t="s">
        <v>162</v>
      </c>
      <c r="C727" s="35">
        <v>1</v>
      </c>
      <c r="D727" s="35" t="s">
        <v>167</v>
      </c>
      <c r="E727" s="35">
        <v>1</v>
      </c>
      <c r="F727" s="35">
        <v>1541</v>
      </c>
      <c r="G727" s="41" t="s">
        <v>19</v>
      </c>
      <c r="H727" s="49"/>
      <c r="I727" s="49"/>
      <c r="J727" s="49"/>
      <c r="K727" s="49"/>
      <c r="L727" s="49"/>
      <c r="M727" s="49"/>
      <c r="N727" s="49"/>
      <c r="O727" s="50"/>
    </row>
    <row r="728" spans="1:15" ht="14.25" x14ac:dyDescent="0.2">
      <c r="A728" s="34" t="s">
        <v>120</v>
      </c>
      <c r="B728" s="35" t="s">
        <v>162</v>
      </c>
      <c r="C728" s="35">
        <v>4</v>
      </c>
      <c r="D728" s="35"/>
      <c r="E728" s="35"/>
      <c r="F728" s="35"/>
      <c r="G728" s="41" t="s">
        <v>28</v>
      </c>
      <c r="H728" s="49">
        <v>10500</v>
      </c>
      <c r="I728" s="49">
        <v>-10017.799999999999</v>
      </c>
      <c r="J728" s="49">
        <v>482.2</v>
      </c>
      <c r="K728" s="49"/>
      <c r="L728" s="49">
        <v>482.2</v>
      </c>
      <c r="M728" s="49">
        <v>482.2</v>
      </c>
      <c r="N728" s="49">
        <v>482.2</v>
      </c>
      <c r="O728" s="50"/>
    </row>
    <row r="729" spans="1:15" ht="14.25" x14ac:dyDescent="0.2">
      <c r="A729" s="34" t="s">
        <v>120</v>
      </c>
      <c r="B729" s="35" t="s">
        <v>162</v>
      </c>
      <c r="C729" s="35">
        <v>4</v>
      </c>
      <c r="D729" s="35" t="s">
        <v>164</v>
      </c>
      <c r="E729" s="35"/>
      <c r="F729" s="35"/>
      <c r="G729" s="41" t="s">
        <v>163</v>
      </c>
      <c r="H729" s="49">
        <v>10500</v>
      </c>
      <c r="I729" s="49">
        <v>-10017.799999999999</v>
      </c>
      <c r="J729" s="49">
        <v>482.2</v>
      </c>
      <c r="K729" s="49"/>
      <c r="L729" s="49">
        <v>482.2</v>
      </c>
      <c r="M729" s="49">
        <v>482.2</v>
      </c>
      <c r="N729" s="49">
        <v>482.2</v>
      </c>
      <c r="O729" s="50"/>
    </row>
    <row r="730" spans="1:15" ht="14.25" x14ac:dyDescent="0.2">
      <c r="A730" s="34" t="s">
        <v>120</v>
      </c>
      <c r="B730" s="35" t="s">
        <v>162</v>
      </c>
      <c r="C730" s="35">
        <v>4</v>
      </c>
      <c r="D730" s="35" t="s">
        <v>164</v>
      </c>
      <c r="E730" s="35">
        <v>1</v>
      </c>
      <c r="F730" s="35"/>
      <c r="G730" s="41" t="s">
        <v>12</v>
      </c>
      <c r="H730" s="49">
        <v>5500</v>
      </c>
      <c r="I730" s="49">
        <v>-5017.8</v>
      </c>
      <c r="J730" s="49">
        <v>482.2</v>
      </c>
      <c r="K730" s="49"/>
      <c r="L730" s="49">
        <v>482.2</v>
      </c>
      <c r="M730" s="49">
        <v>482.2</v>
      </c>
      <c r="N730" s="49">
        <v>482.2</v>
      </c>
      <c r="O730" s="50"/>
    </row>
    <row r="731" spans="1:15" ht="14.25" x14ac:dyDescent="0.2">
      <c r="A731" s="34" t="s">
        <v>120</v>
      </c>
      <c r="B731" s="35" t="s">
        <v>162</v>
      </c>
      <c r="C731" s="35">
        <v>4</v>
      </c>
      <c r="D731" s="35" t="s">
        <v>164</v>
      </c>
      <c r="E731" s="35">
        <v>1</v>
      </c>
      <c r="F731" s="35">
        <v>2112</v>
      </c>
      <c r="G731" s="41" t="s">
        <v>133</v>
      </c>
      <c r="H731" s="49"/>
      <c r="I731" s="49"/>
      <c r="J731" s="49"/>
      <c r="K731" s="49"/>
      <c r="L731" s="49"/>
      <c r="M731" s="49"/>
      <c r="N731" s="49"/>
      <c r="O731" s="50"/>
    </row>
    <row r="732" spans="1:15" ht="14.25" x14ac:dyDescent="0.2">
      <c r="A732" s="34" t="s">
        <v>120</v>
      </c>
      <c r="B732" s="35" t="s">
        <v>162</v>
      </c>
      <c r="C732" s="35">
        <v>4</v>
      </c>
      <c r="D732" s="35" t="s">
        <v>164</v>
      </c>
      <c r="E732" s="35">
        <v>1</v>
      </c>
      <c r="F732" s="35">
        <v>2212</v>
      </c>
      <c r="G732" s="41" t="s">
        <v>21</v>
      </c>
      <c r="H732" s="49">
        <v>500</v>
      </c>
      <c r="I732" s="49">
        <v>-500</v>
      </c>
      <c r="J732" s="49"/>
      <c r="K732" s="49"/>
      <c r="L732" s="49"/>
      <c r="M732" s="49"/>
      <c r="N732" s="49"/>
      <c r="O732" s="50"/>
    </row>
    <row r="733" spans="1:15" ht="14.25" x14ac:dyDescent="0.2">
      <c r="A733" s="34" t="s">
        <v>120</v>
      </c>
      <c r="B733" s="35" t="s">
        <v>162</v>
      </c>
      <c r="C733" s="35">
        <v>4</v>
      </c>
      <c r="D733" s="35" t="s">
        <v>164</v>
      </c>
      <c r="E733" s="35">
        <v>1</v>
      </c>
      <c r="F733" s="35">
        <v>2931</v>
      </c>
      <c r="G733" s="41" t="s">
        <v>89</v>
      </c>
      <c r="H733" s="49"/>
      <c r="I733" s="49"/>
      <c r="J733" s="49"/>
      <c r="K733" s="49"/>
      <c r="L733" s="49"/>
      <c r="M733" s="49"/>
      <c r="N733" s="49"/>
      <c r="O733" s="50"/>
    </row>
    <row r="734" spans="1:15" ht="14.25" x14ac:dyDescent="0.2">
      <c r="A734" s="34" t="s">
        <v>120</v>
      </c>
      <c r="B734" s="35" t="s">
        <v>162</v>
      </c>
      <c r="C734" s="35">
        <v>4</v>
      </c>
      <c r="D734" s="35" t="s">
        <v>164</v>
      </c>
      <c r="E734" s="35">
        <v>1</v>
      </c>
      <c r="F734" s="35">
        <v>3821</v>
      </c>
      <c r="G734" s="41" t="s">
        <v>29</v>
      </c>
      <c r="H734" s="49">
        <v>5000</v>
      </c>
      <c r="I734" s="49">
        <v>-4517.8</v>
      </c>
      <c r="J734" s="49">
        <v>482.2</v>
      </c>
      <c r="K734" s="49"/>
      <c r="L734" s="49">
        <v>482.2</v>
      </c>
      <c r="M734" s="49">
        <v>482.2</v>
      </c>
      <c r="N734" s="49">
        <v>482.2</v>
      </c>
      <c r="O734" s="50"/>
    </row>
    <row r="735" spans="1:15" ht="14.25" x14ac:dyDescent="0.2">
      <c r="A735" s="34" t="s">
        <v>120</v>
      </c>
      <c r="B735" s="35" t="s">
        <v>162</v>
      </c>
      <c r="C735" s="35">
        <v>4</v>
      </c>
      <c r="D735" s="35" t="s">
        <v>164</v>
      </c>
      <c r="E735" s="35">
        <v>2</v>
      </c>
      <c r="F735" s="35"/>
      <c r="G735" s="41" t="s">
        <v>91</v>
      </c>
      <c r="H735" s="49">
        <v>5000</v>
      </c>
      <c r="I735" s="49">
        <v>-5000</v>
      </c>
      <c r="J735" s="49"/>
      <c r="K735" s="49"/>
      <c r="L735" s="49"/>
      <c r="M735" s="49"/>
      <c r="N735" s="49"/>
      <c r="O735" s="50"/>
    </row>
    <row r="736" spans="1:15" ht="14.25" x14ac:dyDescent="0.2">
      <c r="A736" s="34" t="s">
        <v>120</v>
      </c>
      <c r="B736" s="35" t="s">
        <v>162</v>
      </c>
      <c r="C736" s="35">
        <v>4</v>
      </c>
      <c r="D736" s="35" t="s">
        <v>164</v>
      </c>
      <c r="E736" s="35">
        <v>2</v>
      </c>
      <c r="F736" s="35">
        <v>5111</v>
      </c>
      <c r="G736" s="41" t="s">
        <v>113</v>
      </c>
      <c r="H736" s="49">
        <v>5000</v>
      </c>
      <c r="I736" s="49">
        <v>-5000</v>
      </c>
      <c r="J736" s="49"/>
      <c r="K736" s="49"/>
      <c r="L736" s="49"/>
      <c r="M736" s="49"/>
      <c r="N736" s="49"/>
      <c r="O736" s="50"/>
    </row>
    <row r="737" spans="1:15" ht="14.25" x14ac:dyDescent="0.2">
      <c r="A737" s="34" t="s">
        <v>120</v>
      </c>
      <c r="B737" s="35" t="s">
        <v>165</v>
      </c>
      <c r="C737" s="35"/>
      <c r="D737" s="35"/>
      <c r="E737" s="35"/>
      <c r="F737" s="35"/>
      <c r="G737" s="41" t="s">
        <v>166</v>
      </c>
      <c r="H737" s="49">
        <v>1216943.73</v>
      </c>
      <c r="I737" s="49">
        <v>-123607.1</v>
      </c>
      <c r="J737" s="49">
        <v>1093336.6299999999</v>
      </c>
      <c r="K737" s="49"/>
      <c r="L737" s="49">
        <v>1095452.71</v>
      </c>
      <c r="M737" s="49">
        <v>1095452.71</v>
      </c>
      <c r="N737" s="49">
        <v>1080252.94</v>
      </c>
      <c r="O737" s="50"/>
    </row>
    <row r="738" spans="1:15" ht="14.25" x14ac:dyDescent="0.2">
      <c r="A738" s="34" t="s">
        <v>120</v>
      </c>
      <c r="B738" s="35" t="s">
        <v>165</v>
      </c>
      <c r="C738" s="35">
        <v>1</v>
      </c>
      <c r="D738" s="35"/>
      <c r="E738" s="35"/>
      <c r="F738" s="35"/>
      <c r="G738" s="41" t="s">
        <v>9</v>
      </c>
      <c r="H738" s="49">
        <v>1211943.73</v>
      </c>
      <c r="I738" s="49">
        <v>-123015.1</v>
      </c>
      <c r="J738" s="49">
        <v>1088928.6299999999</v>
      </c>
      <c r="K738" s="49"/>
      <c r="L738" s="49">
        <v>1091044.71</v>
      </c>
      <c r="M738" s="49">
        <v>1091044.71</v>
      </c>
      <c r="N738" s="49">
        <v>1075844.94</v>
      </c>
      <c r="O738" s="50"/>
    </row>
    <row r="739" spans="1:15" ht="14.25" x14ac:dyDescent="0.2">
      <c r="A739" s="34" t="s">
        <v>120</v>
      </c>
      <c r="B739" s="35" t="s">
        <v>165</v>
      </c>
      <c r="C739" s="35">
        <v>1</v>
      </c>
      <c r="D739" s="35" t="s">
        <v>167</v>
      </c>
      <c r="E739" s="35"/>
      <c r="F739" s="35"/>
      <c r="G739" s="41" t="s">
        <v>166</v>
      </c>
      <c r="H739" s="49">
        <v>1211943.73</v>
      </c>
      <c r="I739" s="49">
        <v>-123015.1</v>
      </c>
      <c r="J739" s="49">
        <v>1088928.6299999999</v>
      </c>
      <c r="K739" s="49"/>
      <c r="L739" s="49">
        <v>1091044.71</v>
      </c>
      <c r="M739" s="49">
        <v>1091044.71</v>
      </c>
      <c r="N739" s="49">
        <v>1075844.94</v>
      </c>
      <c r="O739" s="50"/>
    </row>
    <row r="740" spans="1:15" ht="14.25" x14ac:dyDescent="0.2">
      <c r="A740" s="34" t="s">
        <v>120</v>
      </c>
      <c r="B740" s="35" t="s">
        <v>165</v>
      </c>
      <c r="C740" s="35">
        <v>1</v>
      </c>
      <c r="D740" s="35" t="s">
        <v>167</v>
      </c>
      <c r="E740" s="35">
        <v>1</v>
      </c>
      <c r="F740" s="35"/>
      <c r="G740" s="41" t="s">
        <v>12</v>
      </c>
      <c r="H740" s="49">
        <v>1211943.73</v>
      </c>
      <c r="I740" s="49">
        <v>-123015.1</v>
      </c>
      <c r="J740" s="49">
        <v>1088928.6299999999</v>
      </c>
      <c r="K740" s="49"/>
      <c r="L740" s="49">
        <v>1091044.71</v>
      </c>
      <c r="M740" s="49">
        <v>1091044.71</v>
      </c>
      <c r="N740" s="49">
        <v>1075844.94</v>
      </c>
      <c r="O740" s="50"/>
    </row>
    <row r="741" spans="1:15" ht="14.25" x14ac:dyDescent="0.2">
      <c r="A741" s="34" t="s">
        <v>120</v>
      </c>
      <c r="B741" s="35" t="s">
        <v>165</v>
      </c>
      <c r="C741" s="35">
        <v>1</v>
      </c>
      <c r="D741" s="35" t="s">
        <v>167</v>
      </c>
      <c r="E741" s="35">
        <v>1</v>
      </c>
      <c r="F741" s="35">
        <v>1131</v>
      </c>
      <c r="G741" s="41" t="s">
        <v>13</v>
      </c>
      <c r="H741" s="49">
        <v>653932.80000000005</v>
      </c>
      <c r="I741" s="49">
        <v>-74908.41</v>
      </c>
      <c r="J741" s="49">
        <v>579024.39</v>
      </c>
      <c r="K741" s="49"/>
      <c r="L741" s="49">
        <v>579024.39</v>
      </c>
      <c r="M741" s="49">
        <v>579024.39</v>
      </c>
      <c r="N741" s="49">
        <v>568826.46</v>
      </c>
      <c r="O741" s="50"/>
    </row>
    <row r="742" spans="1:15" ht="14.25" x14ac:dyDescent="0.2">
      <c r="A742" s="34" t="s">
        <v>120</v>
      </c>
      <c r="B742" s="35" t="s">
        <v>165</v>
      </c>
      <c r="C742" s="35">
        <v>1</v>
      </c>
      <c r="D742" s="35" t="s">
        <v>167</v>
      </c>
      <c r="E742" s="35">
        <v>1</v>
      </c>
      <c r="F742" s="35">
        <v>1321</v>
      </c>
      <c r="G742" s="41" t="s">
        <v>14</v>
      </c>
      <c r="H742" s="49">
        <v>16581.36</v>
      </c>
      <c r="I742" s="49">
        <v>-752.34</v>
      </c>
      <c r="J742" s="49">
        <v>15829.02</v>
      </c>
      <c r="K742" s="49"/>
      <c r="L742" s="49">
        <v>15829.02</v>
      </c>
      <c r="M742" s="49">
        <v>15829.02</v>
      </c>
      <c r="N742" s="49">
        <v>15829.02</v>
      </c>
      <c r="O742" s="50"/>
    </row>
    <row r="743" spans="1:15" ht="14.25" x14ac:dyDescent="0.2">
      <c r="A743" s="34" t="s">
        <v>120</v>
      </c>
      <c r="B743" s="35" t="s">
        <v>165</v>
      </c>
      <c r="C743" s="35">
        <v>1</v>
      </c>
      <c r="D743" s="35" t="s">
        <v>167</v>
      </c>
      <c r="E743" s="35">
        <v>1</v>
      </c>
      <c r="F743" s="35">
        <v>1323</v>
      </c>
      <c r="G743" s="41" t="s">
        <v>15</v>
      </c>
      <c r="H743" s="49">
        <v>112036.19</v>
      </c>
      <c r="I743" s="49">
        <v>12568.87</v>
      </c>
      <c r="J743" s="49">
        <v>124605.06</v>
      </c>
      <c r="K743" s="49"/>
      <c r="L743" s="49">
        <v>124605.06</v>
      </c>
      <c r="M743" s="49">
        <v>124605.06</v>
      </c>
      <c r="N743" s="49">
        <v>124605.06</v>
      </c>
      <c r="O743" s="50"/>
    </row>
    <row r="744" spans="1:15" ht="14.25" x14ac:dyDescent="0.2">
      <c r="A744" s="34" t="s">
        <v>120</v>
      </c>
      <c r="B744" s="35" t="s">
        <v>165</v>
      </c>
      <c r="C744" s="35">
        <v>1</v>
      </c>
      <c r="D744" s="35" t="s">
        <v>167</v>
      </c>
      <c r="E744" s="35">
        <v>1</v>
      </c>
      <c r="F744" s="35">
        <v>1413</v>
      </c>
      <c r="G744" s="41" t="s">
        <v>16</v>
      </c>
      <c r="H744" s="49">
        <v>110397.36</v>
      </c>
      <c r="I744" s="49">
        <v>-21066.28</v>
      </c>
      <c r="J744" s="49">
        <v>89331.08</v>
      </c>
      <c r="K744" s="49"/>
      <c r="L744" s="49">
        <v>89331.08</v>
      </c>
      <c r="M744" s="49">
        <v>89331.08</v>
      </c>
      <c r="N744" s="49">
        <v>89331.08</v>
      </c>
      <c r="O744" s="50"/>
    </row>
    <row r="745" spans="1:15" ht="14.25" x14ac:dyDescent="0.2">
      <c r="A745" s="34" t="s">
        <v>120</v>
      </c>
      <c r="B745" s="35" t="s">
        <v>165</v>
      </c>
      <c r="C745" s="35">
        <v>1</v>
      </c>
      <c r="D745" s="35" t="s">
        <v>167</v>
      </c>
      <c r="E745" s="35">
        <v>1</v>
      </c>
      <c r="F745" s="35">
        <v>1421</v>
      </c>
      <c r="G745" s="41" t="s">
        <v>17</v>
      </c>
      <c r="H745" s="49">
        <v>34735.379999999997</v>
      </c>
      <c r="I745" s="49">
        <v>-4778.1899999999996</v>
      </c>
      <c r="J745" s="49">
        <v>29957.19</v>
      </c>
      <c r="K745" s="49"/>
      <c r="L745" s="49">
        <v>29957.19</v>
      </c>
      <c r="M745" s="49">
        <v>29957.19</v>
      </c>
      <c r="N745" s="49">
        <v>29957.19</v>
      </c>
      <c r="O745" s="50"/>
    </row>
    <row r="746" spans="1:15" ht="14.25" x14ac:dyDescent="0.2">
      <c r="A746" s="34" t="s">
        <v>120</v>
      </c>
      <c r="B746" s="35" t="s">
        <v>165</v>
      </c>
      <c r="C746" s="35">
        <v>1</v>
      </c>
      <c r="D746" s="35" t="s">
        <v>167</v>
      </c>
      <c r="E746" s="35">
        <v>1</v>
      </c>
      <c r="F746" s="35">
        <v>1431</v>
      </c>
      <c r="G746" s="41" t="s">
        <v>18</v>
      </c>
      <c r="H746" s="49">
        <v>35777.440000000002</v>
      </c>
      <c r="I746" s="49">
        <v>-5994.58</v>
      </c>
      <c r="J746" s="49">
        <v>29782.86</v>
      </c>
      <c r="K746" s="49"/>
      <c r="L746" s="49">
        <v>29782.86</v>
      </c>
      <c r="M746" s="49">
        <v>29782.86</v>
      </c>
      <c r="N746" s="49">
        <v>29782.86</v>
      </c>
      <c r="O746" s="50"/>
    </row>
    <row r="747" spans="1:15" ht="14.25" x14ac:dyDescent="0.2">
      <c r="A747" s="34" t="s">
        <v>120</v>
      </c>
      <c r="B747" s="35" t="s">
        <v>165</v>
      </c>
      <c r="C747" s="35">
        <v>1</v>
      </c>
      <c r="D747" s="35" t="s">
        <v>167</v>
      </c>
      <c r="E747" s="35">
        <v>1</v>
      </c>
      <c r="F747" s="35">
        <v>1541</v>
      </c>
      <c r="G747" s="41" t="s">
        <v>19</v>
      </c>
      <c r="H747" s="49">
        <v>163483.20000000001</v>
      </c>
      <c r="I747" s="49">
        <v>13107.25</v>
      </c>
      <c r="J747" s="49">
        <v>176590.45</v>
      </c>
      <c r="K747" s="49"/>
      <c r="L747" s="49">
        <v>173706.53</v>
      </c>
      <c r="M747" s="49">
        <v>173706.53</v>
      </c>
      <c r="N747" s="49">
        <v>168704.69</v>
      </c>
      <c r="O747" s="50"/>
    </row>
    <row r="748" spans="1:15" ht="14.25" x14ac:dyDescent="0.2">
      <c r="A748" s="34" t="s">
        <v>120</v>
      </c>
      <c r="B748" s="35" t="s">
        <v>165</v>
      </c>
      <c r="C748" s="35">
        <v>1</v>
      </c>
      <c r="D748" s="35" t="s">
        <v>167</v>
      </c>
      <c r="E748" s="35">
        <v>1</v>
      </c>
      <c r="F748" s="35">
        <v>2111</v>
      </c>
      <c r="G748" s="41" t="s">
        <v>20</v>
      </c>
      <c r="H748" s="49">
        <v>15000</v>
      </c>
      <c r="I748" s="49">
        <v>-4566.49</v>
      </c>
      <c r="J748" s="49">
        <v>10433.51</v>
      </c>
      <c r="K748" s="49"/>
      <c r="L748" s="49">
        <v>10433.51</v>
      </c>
      <c r="M748" s="49">
        <v>10433.51</v>
      </c>
      <c r="N748" s="49">
        <v>10433.51</v>
      </c>
      <c r="O748" s="50"/>
    </row>
    <row r="749" spans="1:15" ht="14.25" x14ac:dyDescent="0.2">
      <c r="A749" s="34" t="s">
        <v>120</v>
      </c>
      <c r="B749" s="35" t="s">
        <v>165</v>
      </c>
      <c r="C749" s="35">
        <v>1</v>
      </c>
      <c r="D749" s="35" t="s">
        <v>167</v>
      </c>
      <c r="E749" s="35">
        <v>1</v>
      </c>
      <c r="F749" s="35">
        <v>2112</v>
      </c>
      <c r="G749" s="41" t="s">
        <v>133</v>
      </c>
      <c r="H749" s="49"/>
      <c r="I749" s="49">
        <v>1624</v>
      </c>
      <c r="J749" s="49">
        <v>1624</v>
      </c>
      <c r="K749" s="49"/>
      <c r="L749" s="49">
        <v>1624</v>
      </c>
      <c r="M749" s="49">
        <v>1624</v>
      </c>
      <c r="N749" s="49">
        <v>1624</v>
      </c>
      <c r="O749" s="50"/>
    </row>
    <row r="750" spans="1:15" ht="14.25" x14ac:dyDescent="0.2">
      <c r="A750" s="34" t="s">
        <v>120</v>
      </c>
      <c r="B750" s="35" t="s">
        <v>165</v>
      </c>
      <c r="C750" s="35">
        <v>1</v>
      </c>
      <c r="D750" s="35" t="s">
        <v>167</v>
      </c>
      <c r="E750" s="35">
        <v>1</v>
      </c>
      <c r="F750" s="35">
        <v>2212</v>
      </c>
      <c r="G750" s="41" t="s">
        <v>21</v>
      </c>
      <c r="H750" s="49"/>
      <c r="I750" s="49">
        <v>-672.5</v>
      </c>
      <c r="J750" s="49">
        <v>-672.5</v>
      </c>
      <c r="K750" s="49"/>
      <c r="L750" s="49">
        <v>4327.5</v>
      </c>
      <c r="M750" s="49">
        <v>4327.5</v>
      </c>
      <c r="N750" s="49">
        <v>4327.5</v>
      </c>
      <c r="O750" s="50"/>
    </row>
    <row r="751" spans="1:15" ht="14.25" x14ac:dyDescent="0.2">
      <c r="A751" s="34" t="s">
        <v>120</v>
      </c>
      <c r="B751" s="35" t="s">
        <v>165</v>
      </c>
      <c r="C751" s="35">
        <v>1</v>
      </c>
      <c r="D751" s="35" t="s">
        <v>167</v>
      </c>
      <c r="E751" s="35">
        <v>1</v>
      </c>
      <c r="F751" s="35">
        <v>2491</v>
      </c>
      <c r="G751" s="41" t="s">
        <v>51</v>
      </c>
      <c r="H751" s="49"/>
      <c r="I751" s="49"/>
      <c r="J751" s="49"/>
      <c r="K751" s="49"/>
      <c r="L751" s="49"/>
      <c r="M751" s="49"/>
      <c r="N751" s="49"/>
      <c r="O751" s="50"/>
    </row>
    <row r="752" spans="1:15" ht="14.25" x14ac:dyDescent="0.2">
      <c r="A752" s="34" t="s">
        <v>120</v>
      </c>
      <c r="B752" s="35" t="s">
        <v>165</v>
      </c>
      <c r="C752" s="35">
        <v>1</v>
      </c>
      <c r="D752" s="35" t="s">
        <v>167</v>
      </c>
      <c r="E752" s="35">
        <v>1</v>
      </c>
      <c r="F752" s="35">
        <v>2612</v>
      </c>
      <c r="G752" s="41" t="s">
        <v>22</v>
      </c>
      <c r="H752" s="49">
        <v>45000</v>
      </c>
      <c r="I752" s="49">
        <v>-19069.259999999998</v>
      </c>
      <c r="J752" s="49">
        <v>25930.74</v>
      </c>
      <c r="K752" s="49"/>
      <c r="L752" s="49">
        <v>25930.74</v>
      </c>
      <c r="M752" s="49">
        <v>25930.74</v>
      </c>
      <c r="N752" s="49">
        <v>25930.74</v>
      </c>
      <c r="O752" s="50"/>
    </row>
    <row r="753" spans="1:15" ht="14.25" x14ac:dyDescent="0.2">
      <c r="A753" s="34" t="s">
        <v>120</v>
      </c>
      <c r="B753" s="35" t="s">
        <v>165</v>
      </c>
      <c r="C753" s="35">
        <v>1</v>
      </c>
      <c r="D753" s="35" t="s">
        <v>167</v>
      </c>
      <c r="E753" s="35">
        <v>1</v>
      </c>
      <c r="F753" s="35">
        <v>3551</v>
      </c>
      <c r="G753" s="41" t="s">
        <v>25</v>
      </c>
      <c r="H753" s="49">
        <v>25000</v>
      </c>
      <c r="I753" s="49">
        <v>-18507.169999999998</v>
      </c>
      <c r="J753" s="49">
        <v>6492.83</v>
      </c>
      <c r="K753" s="49"/>
      <c r="L753" s="49">
        <v>6492.83</v>
      </c>
      <c r="M753" s="49">
        <v>6492.83</v>
      </c>
      <c r="N753" s="49">
        <v>6492.83</v>
      </c>
      <c r="O753" s="50"/>
    </row>
    <row r="754" spans="1:15" ht="14.25" x14ac:dyDescent="0.2">
      <c r="A754" s="34" t="s">
        <v>120</v>
      </c>
      <c r="B754" s="35" t="s">
        <v>165</v>
      </c>
      <c r="C754" s="35">
        <v>4</v>
      </c>
      <c r="D754" s="35"/>
      <c r="E754" s="35"/>
      <c r="F754" s="35"/>
      <c r="G754" s="41" t="s">
        <v>28</v>
      </c>
      <c r="H754" s="49">
        <v>5000</v>
      </c>
      <c r="I754" s="49">
        <v>-592</v>
      </c>
      <c r="J754" s="49">
        <v>4408</v>
      </c>
      <c r="K754" s="49"/>
      <c r="L754" s="49">
        <v>4408</v>
      </c>
      <c r="M754" s="49">
        <v>4408</v>
      </c>
      <c r="N754" s="49">
        <v>4408</v>
      </c>
      <c r="O754" s="50"/>
    </row>
    <row r="755" spans="1:15" ht="14.25" x14ac:dyDescent="0.2">
      <c r="A755" s="34" t="s">
        <v>120</v>
      </c>
      <c r="B755" s="35" t="s">
        <v>165</v>
      </c>
      <c r="C755" s="35">
        <v>4</v>
      </c>
      <c r="D755" s="35" t="s">
        <v>167</v>
      </c>
      <c r="E755" s="35"/>
      <c r="F755" s="35"/>
      <c r="G755" s="41" t="s">
        <v>166</v>
      </c>
      <c r="H755" s="49">
        <v>5000</v>
      </c>
      <c r="I755" s="49">
        <v>-592</v>
      </c>
      <c r="J755" s="49">
        <v>4408</v>
      </c>
      <c r="K755" s="49"/>
      <c r="L755" s="49">
        <v>4408</v>
      </c>
      <c r="M755" s="49">
        <v>4408</v>
      </c>
      <c r="N755" s="49">
        <v>4408</v>
      </c>
      <c r="O755" s="50"/>
    </row>
    <row r="756" spans="1:15" ht="14.25" x14ac:dyDescent="0.2">
      <c r="A756" s="34" t="s">
        <v>120</v>
      </c>
      <c r="B756" s="35" t="s">
        <v>165</v>
      </c>
      <c r="C756" s="35">
        <v>4</v>
      </c>
      <c r="D756" s="35" t="s">
        <v>167</v>
      </c>
      <c r="E756" s="35">
        <v>2</v>
      </c>
      <c r="F756" s="35"/>
      <c r="G756" s="41" t="s">
        <v>91</v>
      </c>
      <c r="H756" s="49">
        <v>5000</v>
      </c>
      <c r="I756" s="49">
        <v>-592</v>
      </c>
      <c r="J756" s="49">
        <v>4408</v>
      </c>
      <c r="K756" s="49"/>
      <c r="L756" s="49">
        <v>4408</v>
      </c>
      <c r="M756" s="49">
        <v>4408</v>
      </c>
      <c r="N756" s="49">
        <v>4408</v>
      </c>
      <c r="O756" s="50"/>
    </row>
    <row r="757" spans="1:15" ht="14.25" x14ac:dyDescent="0.2">
      <c r="A757" s="34" t="s">
        <v>120</v>
      </c>
      <c r="B757" s="35" t="s">
        <v>165</v>
      </c>
      <c r="C757" s="35">
        <v>4</v>
      </c>
      <c r="D757" s="35" t="s">
        <v>167</v>
      </c>
      <c r="E757" s="35">
        <v>2</v>
      </c>
      <c r="F757" s="35">
        <v>5111</v>
      </c>
      <c r="G757" s="41" t="s">
        <v>113</v>
      </c>
      <c r="H757" s="49">
        <v>5000</v>
      </c>
      <c r="I757" s="49">
        <v>-592</v>
      </c>
      <c r="J757" s="49">
        <v>4408</v>
      </c>
      <c r="K757" s="49"/>
      <c r="L757" s="49">
        <v>4408</v>
      </c>
      <c r="M757" s="49">
        <v>4408</v>
      </c>
      <c r="N757" s="49">
        <v>4408</v>
      </c>
      <c r="O757" s="50"/>
    </row>
    <row r="758" spans="1:15" ht="14.25" x14ac:dyDescent="0.2">
      <c r="A758" s="34" t="s">
        <v>120</v>
      </c>
      <c r="B758" s="35" t="s">
        <v>168</v>
      </c>
      <c r="C758" s="35"/>
      <c r="D758" s="35"/>
      <c r="E758" s="35"/>
      <c r="F758" s="35"/>
      <c r="G758" s="41" t="s">
        <v>169</v>
      </c>
      <c r="H758" s="49"/>
      <c r="I758" s="49"/>
      <c r="J758" s="49"/>
      <c r="K758" s="49"/>
      <c r="L758" s="49"/>
      <c r="M758" s="49"/>
      <c r="N758" s="49"/>
      <c r="O758" s="50"/>
    </row>
    <row r="759" spans="1:15" ht="14.25" x14ac:dyDescent="0.2">
      <c r="A759" s="34" t="s">
        <v>120</v>
      </c>
      <c r="B759" s="35" t="s">
        <v>168</v>
      </c>
      <c r="C759" s="35">
        <v>1</v>
      </c>
      <c r="D759" s="35"/>
      <c r="E759" s="35"/>
      <c r="F759" s="35"/>
      <c r="G759" s="41" t="s">
        <v>9</v>
      </c>
      <c r="H759" s="49"/>
      <c r="I759" s="49"/>
      <c r="J759" s="49"/>
      <c r="K759" s="49"/>
      <c r="L759" s="49"/>
      <c r="M759" s="49"/>
      <c r="N759" s="49"/>
      <c r="O759" s="50"/>
    </row>
    <row r="760" spans="1:15" ht="14.25" x14ac:dyDescent="0.2">
      <c r="A760" s="34" t="s">
        <v>120</v>
      </c>
      <c r="B760" s="35" t="s">
        <v>168</v>
      </c>
      <c r="C760" s="35">
        <v>1</v>
      </c>
      <c r="D760" s="35" t="s">
        <v>170</v>
      </c>
      <c r="E760" s="35"/>
      <c r="F760" s="35"/>
      <c r="G760" s="41" t="s">
        <v>169</v>
      </c>
      <c r="H760" s="49"/>
      <c r="I760" s="49"/>
      <c r="J760" s="49"/>
      <c r="K760" s="49"/>
      <c r="L760" s="49"/>
      <c r="M760" s="49"/>
      <c r="N760" s="49"/>
      <c r="O760" s="50"/>
    </row>
    <row r="761" spans="1:15" ht="14.25" x14ac:dyDescent="0.2">
      <c r="A761" s="34" t="s">
        <v>120</v>
      </c>
      <c r="B761" s="35" t="s">
        <v>168</v>
      </c>
      <c r="C761" s="35">
        <v>1</v>
      </c>
      <c r="D761" s="35" t="s">
        <v>170</v>
      </c>
      <c r="E761" s="35">
        <v>1</v>
      </c>
      <c r="F761" s="35"/>
      <c r="G761" s="41" t="s">
        <v>12</v>
      </c>
      <c r="H761" s="49"/>
      <c r="I761" s="49"/>
      <c r="J761" s="49"/>
      <c r="K761" s="49"/>
      <c r="L761" s="49"/>
      <c r="M761" s="49"/>
      <c r="N761" s="49"/>
      <c r="O761" s="50"/>
    </row>
    <row r="762" spans="1:15" ht="14.25" x14ac:dyDescent="0.2">
      <c r="A762" s="34" t="s">
        <v>120</v>
      </c>
      <c r="B762" s="35" t="s">
        <v>168</v>
      </c>
      <c r="C762" s="35">
        <v>1</v>
      </c>
      <c r="D762" s="35" t="s">
        <v>170</v>
      </c>
      <c r="E762" s="35">
        <v>1</v>
      </c>
      <c r="F762" s="35">
        <v>1131</v>
      </c>
      <c r="G762" s="41" t="s">
        <v>13</v>
      </c>
      <c r="H762" s="49">
        <v>406323.54</v>
      </c>
      <c r="I762" s="49">
        <v>-11132.32</v>
      </c>
      <c r="J762" s="49">
        <v>395191.22</v>
      </c>
      <c r="K762" s="49"/>
      <c r="L762" s="49">
        <v>395191.22</v>
      </c>
      <c r="M762" s="49">
        <v>395191.22</v>
      </c>
      <c r="N762" s="49">
        <v>384896.8</v>
      </c>
      <c r="O762" s="50"/>
    </row>
    <row r="763" spans="1:15" ht="14.25" x14ac:dyDescent="0.2">
      <c r="A763" s="34" t="s">
        <v>120</v>
      </c>
      <c r="B763" s="35" t="s">
        <v>168</v>
      </c>
      <c r="C763" s="35">
        <v>1</v>
      </c>
      <c r="D763" s="35" t="s">
        <v>170</v>
      </c>
      <c r="E763" s="35">
        <v>1</v>
      </c>
      <c r="F763" s="35">
        <v>1321</v>
      </c>
      <c r="G763" s="41" t="s">
        <v>14</v>
      </c>
      <c r="H763" s="49">
        <v>10302.89</v>
      </c>
      <c r="I763" s="49">
        <v>138.74</v>
      </c>
      <c r="J763" s="49">
        <v>10441.629999999999</v>
      </c>
      <c r="K763" s="49"/>
      <c r="L763" s="49">
        <v>10441.629999999999</v>
      </c>
      <c r="M763" s="49">
        <v>10441.629999999999</v>
      </c>
      <c r="N763" s="49">
        <v>10441.629999999999</v>
      </c>
      <c r="O763" s="50"/>
    </row>
    <row r="764" spans="1:15" ht="14.25" x14ac:dyDescent="0.2">
      <c r="A764" s="34" t="s">
        <v>120</v>
      </c>
      <c r="B764" s="35" t="s">
        <v>168</v>
      </c>
      <c r="C764" s="35">
        <v>1</v>
      </c>
      <c r="D764" s="35" t="s">
        <v>170</v>
      </c>
      <c r="E764" s="35">
        <v>1</v>
      </c>
      <c r="F764" s="35">
        <v>1323</v>
      </c>
      <c r="G764" s="41" t="s">
        <v>15</v>
      </c>
      <c r="H764" s="49">
        <v>69614.100000000006</v>
      </c>
      <c r="I764" s="49">
        <v>-7366.18</v>
      </c>
      <c r="J764" s="49">
        <v>62247.92</v>
      </c>
      <c r="K764" s="49"/>
      <c r="L764" s="49">
        <v>62247.92</v>
      </c>
      <c r="M764" s="49">
        <v>62247.92</v>
      </c>
      <c r="N764" s="49">
        <v>62247.92</v>
      </c>
      <c r="O764" s="50"/>
    </row>
    <row r="765" spans="1:15" ht="14.25" x14ac:dyDescent="0.2">
      <c r="A765" s="34" t="s">
        <v>120</v>
      </c>
      <c r="B765" s="35" t="s">
        <v>168</v>
      </c>
      <c r="C765" s="35">
        <v>1</v>
      </c>
      <c r="D765" s="35" t="s">
        <v>170</v>
      </c>
      <c r="E765" s="35">
        <v>1</v>
      </c>
      <c r="F765" s="35">
        <v>1413</v>
      </c>
      <c r="G765" s="41" t="s">
        <v>16</v>
      </c>
      <c r="H765" s="49">
        <v>65541.52</v>
      </c>
      <c r="I765" s="49">
        <v>-6116.93</v>
      </c>
      <c r="J765" s="49">
        <v>59424.59</v>
      </c>
      <c r="K765" s="49"/>
      <c r="L765" s="49">
        <v>59424.59</v>
      </c>
      <c r="M765" s="49">
        <v>59424.59</v>
      </c>
      <c r="N765" s="49">
        <v>59424.59</v>
      </c>
      <c r="O765" s="50"/>
    </row>
    <row r="766" spans="1:15" ht="14.25" x14ac:dyDescent="0.2">
      <c r="A766" s="34" t="s">
        <v>120</v>
      </c>
      <c r="B766" s="35" t="s">
        <v>168</v>
      </c>
      <c r="C766" s="35">
        <v>1</v>
      </c>
      <c r="D766" s="35" t="s">
        <v>170</v>
      </c>
      <c r="E766" s="35">
        <v>1</v>
      </c>
      <c r="F766" s="35">
        <v>1421</v>
      </c>
      <c r="G766" s="41" t="s">
        <v>17</v>
      </c>
      <c r="H766" s="49">
        <v>21288.77</v>
      </c>
      <c r="I766" s="49">
        <v>371.06</v>
      </c>
      <c r="J766" s="49">
        <v>21659.83</v>
      </c>
      <c r="K766" s="49"/>
      <c r="L766" s="49">
        <v>21659.83</v>
      </c>
      <c r="M766" s="49">
        <v>21659.83</v>
      </c>
      <c r="N766" s="49">
        <v>21659.83</v>
      </c>
      <c r="O766" s="50"/>
    </row>
    <row r="767" spans="1:15" ht="14.25" x14ac:dyDescent="0.2">
      <c r="A767" s="34" t="s">
        <v>120</v>
      </c>
      <c r="B767" s="35" t="s">
        <v>168</v>
      </c>
      <c r="C767" s="35">
        <v>1</v>
      </c>
      <c r="D767" s="35" t="s">
        <v>170</v>
      </c>
      <c r="E767" s="35">
        <v>1</v>
      </c>
      <c r="F767" s="35">
        <v>1431</v>
      </c>
      <c r="G767" s="41" t="s">
        <v>18</v>
      </c>
      <c r="H767" s="49">
        <v>21927.439999999999</v>
      </c>
      <c r="I767" s="49">
        <v>-134.24</v>
      </c>
      <c r="J767" s="49">
        <v>21793.200000000001</v>
      </c>
      <c r="K767" s="49"/>
      <c r="L767" s="49">
        <v>21793.200000000001</v>
      </c>
      <c r="M767" s="49">
        <v>21793.200000000001</v>
      </c>
      <c r="N767" s="49">
        <v>21793.200000000001</v>
      </c>
      <c r="O767" s="50"/>
    </row>
    <row r="768" spans="1:15" ht="14.25" x14ac:dyDescent="0.2">
      <c r="A768" s="34" t="s">
        <v>120</v>
      </c>
      <c r="B768" s="35" t="s">
        <v>168</v>
      </c>
      <c r="C768" s="35">
        <v>1</v>
      </c>
      <c r="D768" s="35" t="s">
        <v>170</v>
      </c>
      <c r="E768" s="35">
        <v>1</v>
      </c>
      <c r="F768" s="35">
        <v>1541</v>
      </c>
      <c r="G768" s="41" t="s">
        <v>19</v>
      </c>
      <c r="H768" s="49">
        <v>101580.89</v>
      </c>
      <c r="I768" s="49">
        <v>15817.82</v>
      </c>
      <c r="J768" s="49">
        <v>117398.71</v>
      </c>
      <c r="K768" s="49"/>
      <c r="L768" s="49">
        <v>117398.71</v>
      </c>
      <c r="M768" s="49">
        <v>117398.71</v>
      </c>
      <c r="N768" s="49">
        <v>114825.11</v>
      </c>
      <c r="O768" s="50"/>
    </row>
    <row r="769" spans="1:15" ht="14.25" x14ac:dyDescent="0.2">
      <c r="A769" s="34" t="s">
        <v>120</v>
      </c>
      <c r="B769" s="35" t="s">
        <v>168</v>
      </c>
      <c r="C769" s="35">
        <v>1</v>
      </c>
      <c r="D769" s="35" t="s">
        <v>170</v>
      </c>
      <c r="E769" s="35">
        <v>1</v>
      </c>
      <c r="F769" s="35">
        <v>2111</v>
      </c>
      <c r="G769" s="41" t="s">
        <v>20</v>
      </c>
      <c r="H769" s="49">
        <v>10000</v>
      </c>
      <c r="I769" s="49">
        <v>-9593.81</v>
      </c>
      <c r="J769" s="49">
        <v>406.19</v>
      </c>
      <c r="K769" s="49"/>
      <c r="L769" s="49">
        <v>406.19</v>
      </c>
      <c r="M769" s="49">
        <v>406.19</v>
      </c>
      <c r="N769" s="49">
        <v>406.19</v>
      </c>
      <c r="O769" s="50"/>
    </row>
    <row r="770" spans="1:15" ht="14.25" x14ac:dyDescent="0.2">
      <c r="A770" s="34" t="s">
        <v>120</v>
      </c>
      <c r="B770" s="35" t="s">
        <v>168</v>
      </c>
      <c r="C770" s="35">
        <v>1</v>
      </c>
      <c r="D770" s="35" t="s">
        <v>170</v>
      </c>
      <c r="E770" s="35">
        <v>1</v>
      </c>
      <c r="F770" s="35">
        <v>2612</v>
      </c>
      <c r="G770" s="41" t="s">
        <v>22</v>
      </c>
      <c r="H770" s="49"/>
      <c r="I770" s="49">
        <v>1614.16</v>
      </c>
      <c r="J770" s="49">
        <v>1614.16</v>
      </c>
      <c r="K770" s="49"/>
      <c r="L770" s="49">
        <v>1614.16</v>
      </c>
      <c r="M770" s="49">
        <v>1614.16</v>
      </c>
      <c r="N770" s="49">
        <v>1614.16</v>
      </c>
      <c r="O770" s="50"/>
    </row>
    <row r="771" spans="1:15" ht="14.25" x14ac:dyDescent="0.2">
      <c r="A771" s="42" t="s">
        <v>120</v>
      </c>
      <c r="B771" s="43" t="s">
        <v>168</v>
      </c>
      <c r="C771" s="43">
        <v>1</v>
      </c>
      <c r="D771" s="43" t="s">
        <v>170</v>
      </c>
      <c r="E771" s="43">
        <v>1</v>
      </c>
      <c r="F771" s="43">
        <v>3361</v>
      </c>
      <c r="G771" s="44" t="s">
        <v>24</v>
      </c>
      <c r="H771" s="51">
        <v>15000</v>
      </c>
      <c r="I771" s="51">
        <v>-15000</v>
      </c>
      <c r="J771" s="51"/>
      <c r="K771" s="51"/>
      <c r="L771" s="51"/>
      <c r="M771" s="51"/>
      <c r="N771" s="51"/>
      <c r="O771" s="52"/>
    </row>
    <row r="773" spans="1:15" x14ac:dyDescent="0.25">
      <c r="A773" s="7" t="s">
        <v>3</v>
      </c>
    </row>
  </sheetData>
  <protectedRanges>
    <protectedRange sqref="DI21:DP21" name="Rango1_2"/>
  </protectedRanges>
  <autoFilter ref="A2:O773"/>
  <mergeCells count="1">
    <mergeCell ref="A1:O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89"/>
  <sheetViews>
    <sheetView zoomScale="90" zoomScaleNormal="90" workbookViewId="0">
      <pane ySplit="2" topLeftCell="A3" activePane="bottomLeft" state="frozen"/>
      <selection pane="bottomLeft" activeCell="G11" sqref="G11"/>
    </sheetView>
  </sheetViews>
  <sheetFormatPr baseColWidth="10" defaultRowHeight="11.25" x14ac:dyDescent="0.25"/>
  <cols>
    <col min="1" max="1" width="7.5703125" style="6" customWidth="1"/>
    <col min="2" max="2" width="68.42578125" style="6" customWidth="1"/>
    <col min="3" max="3" width="14.42578125" style="6" customWidth="1"/>
    <col min="4" max="4" width="20.5703125" style="6" customWidth="1"/>
    <col min="5" max="5" width="16.140625" style="6" customWidth="1"/>
    <col min="6" max="6" width="16.85546875" style="6" customWidth="1"/>
    <col min="7" max="7" width="15.28515625" style="6" customWidth="1"/>
    <col min="8" max="8" width="21.7109375" style="6" customWidth="1"/>
    <col min="9" max="16384" width="11.42578125" style="5"/>
  </cols>
  <sheetData>
    <row r="1" spans="1:8" s="1" customFormat="1" ht="60" customHeight="1" x14ac:dyDescent="0.25">
      <c r="A1" s="116" t="s">
        <v>270</v>
      </c>
      <c r="B1" s="117"/>
      <c r="C1" s="117"/>
      <c r="D1" s="117"/>
      <c r="E1" s="117"/>
      <c r="F1" s="117"/>
      <c r="G1" s="117"/>
      <c r="H1" s="117"/>
    </row>
    <row r="2" spans="1:8" s="4" customFormat="1" ht="24.95" customHeight="1" x14ac:dyDescent="0.25">
      <c r="A2" s="2" t="s">
        <v>176</v>
      </c>
      <c r="B2" s="2" t="s">
        <v>0</v>
      </c>
      <c r="C2" s="3" t="s">
        <v>177</v>
      </c>
      <c r="D2" s="3" t="s">
        <v>255</v>
      </c>
      <c r="E2" s="3" t="s">
        <v>1</v>
      </c>
      <c r="F2" s="3" t="s">
        <v>2</v>
      </c>
      <c r="G2" s="3" t="s">
        <v>181</v>
      </c>
      <c r="H2" s="3" t="s">
        <v>182</v>
      </c>
    </row>
    <row r="3" spans="1:8" s="6" customFormat="1" x14ac:dyDescent="0.2">
      <c r="A3" s="22">
        <v>900001</v>
      </c>
      <c r="B3" s="23" t="s">
        <v>4</v>
      </c>
      <c r="C3" s="24">
        <f t="shared" ref="C3:G3" si="0">SUM(C4+C12+C22+C32+C42+C52+C56+C64+C68)</f>
        <v>46838700.960000001</v>
      </c>
      <c r="D3" s="24">
        <f t="shared" si="0"/>
        <v>343956.75000000017</v>
      </c>
      <c r="E3" s="24">
        <f t="shared" si="0"/>
        <v>47182657.709999993</v>
      </c>
      <c r="F3" s="24">
        <f t="shared" si="0"/>
        <v>47182657.710000001</v>
      </c>
      <c r="G3" s="24">
        <f t="shared" si="0"/>
        <v>46461992.810000002</v>
      </c>
      <c r="H3" s="25"/>
    </row>
    <row r="4" spans="1:8" s="6" customFormat="1" ht="15" x14ac:dyDescent="0.25">
      <c r="A4" s="26">
        <v>1000</v>
      </c>
      <c r="B4" s="27" t="s">
        <v>183</v>
      </c>
      <c r="C4" s="28">
        <f t="shared" ref="C4:G4" si="1">SUM(C5:C11)</f>
        <v>34326990.82</v>
      </c>
      <c r="D4" s="28">
        <f t="shared" si="1"/>
        <v>-1237502.33</v>
      </c>
      <c r="E4" s="28">
        <f t="shared" si="1"/>
        <v>33089488.490000002</v>
      </c>
      <c r="F4" s="28">
        <f t="shared" si="1"/>
        <v>33188128.390000001</v>
      </c>
      <c r="G4" s="28">
        <f t="shared" si="1"/>
        <v>32610230.590000004</v>
      </c>
      <c r="H4" s="47"/>
    </row>
    <row r="5" spans="1:8" s="6" customFormat="1" ht="15" x14ac:dyDescent="0.25">
      <c r="A5" s="26">
        <v>1100</v>
      </c>
      <c r="B5" s="29" t="s">
        <v>184</v>
      </c>
      <c r="C5" s="28">
        <v>18360429.09</v>
      </c>
      <c r="D5" s="28">
        <v>-933867.56</v>
      </c>
      <c r="E5" s="28">
        <f>C5+D5</f>
        <v>17426561.530000001</v>
      </c>
      <c r="F5" s="28">
        <v>17426561.530000001</v>
      </c>
      <c r="G5" s="28">
        <v>17006492.800000001</v>
      </c>
      <c r="H5" s="47"/>
    </row>
    <row r="6" spans="1:8" s="6" customFormat="1" ht="15" x14ac:dyDescent="0.25">
      <c r="A6" s="26">
        <v>1200</v>
      </c>
      <c r="B6" s="29" t="s">
        <v>185</v>
      </c>
      <c r="C6" s="28"/>
      <c r="D6" s="28">
        <v>50788.23</v>
      </c>
      <c r="E6" s="28">
        <f t="shared" ref="E6:E54" si="2">C6+D6</f>
        <v>50788.23</v>
      </c>
      <c r="F6" s="28">
        <v>138788.23000000001</v>
      </c>
      <c r="G6" s="28">
        <v>108865.12</v>
      </c>
      <c r="H6" s="47"/>
    </row>
    <row r="7" spans="1:8" s="6" customFormat="1" ht="15" x14ac:dyDescent="0.25">
      <c r="A7" s="26">
        <v>1300</v>
      </c>
      <c r="B7" s="29" t="s">
        <v>186</v>
      </c>
      <c r="C7" s="28">
        <v>4156106.32</v>
      </c>
      <c r="D7" s="28">
        <v>68726.14</v>
      </c>
      <c r="E7" s="28">
        <f t="shared" si="2"/>
        <v>4224832.46</v>
      </c>
      <c r="F7" s="28">
        <v>4259472.3600000003</v>
      </c>
      <c r="G7" s="28">
        <v>4241161.5999999996</v>
      </c>
      <c r="H7" s="47"/>
    </row>
    <row r="8" spans="1:8" s="6" customFormat="1" ht="15" x14ac:dyDescent="0.25">
      <c r="A8" s="26">
        <v>1400</v>
      </c>
      <c r="B8" s="29" t="s">
        <v>187</v>
      </c>
      <c r="C8" s="28">
        <v>6870348.1299999999</v>
      </c>
      <c r="D8" s="28">
        <v>-672490.14</v>
      </c>
      <c r="E8" s="28">
        <f t="shared" si="2"/>
        <v>6197857.9900000002</v>
      </c>
      <c r="F8" s="28">
        <v>6197857.9900000002</v>
      </c>
      <c r="G8" s="28">
        <v>6197857.9900000002</v>
      </c>
      <c r="H8" s="47"/>
    </row>
    <row r="9" spans="1:8" s="6" customFormat="1" ht="15" x14ac:dyDescent="0.25">
      <c r="A9" s="26">
        <v>1500</v>
      </c>
      <c r="B9" s="29" t="s">
        <v>188</v>
      </c>
      <c r="C9" s="28">
        <v>4940107.28</v>
      </c>
      <c r="D9" s="28">
        <v>249341</v>
      </c>
      <c r="E9" s="28">
        <f t="shared" si="2"/>
        <v>5189448.28</v>
      </c>
      <c r="F9" s="28">
        <v>5165448.28</v>
      </c>
      <c r="G9" s="28">
        <v>5055853.08</v>
      </c>
      <c r="H9" s="47"/>
    </row>
    <row r="10" spans="1:8" s="6" customFormat="1" ht="15" x14ac:dyDescent="0.25">
      <c r="A10" s="26">
        <v>1600</v>
      </c>
      <c r="B10" s="29" t="s">
        <v>189</v>
      </c>
      <c r="C10" s="28"/>
      <c r="D10" s="28"/>
      <c r="E10" s="28"/>
      <c r="F10" s="28"/>
      <c r="G10" s="28"/>
      <c r="H10" s="47"/>
    </row>
    <row r="11" spans="1:8" s="6" customFormat="1" ht="15" x14ac:dyDescent="0.25">
      <c r="A11" s="26">
        <v>1700</v>
      </c>
      <c r="B11" s="29" t="s">
        <v>190</v>
      </c>
      <c r="C11" s="28"/>
      <c r="D11" s="28"/>
      <c r="E11" s="28"/>
      <c r="F11" s="28"/>
      <c r="G11" s="28"/>
      <c r="H11" s="47"/>
    </row>
    <row r="12" spans="1:8" s="6" customFormat="1" ht="15" x14ac:dyDescent="0.25">
      <c r="A12" s="26">
        <v>2000</v>
      </c>
      <c r="B12" s="27" t="s">
        <v>191</v>
      </c>
      <c r="C12" s="28">
        <f t="shared" ref="C12:G12" si="3">SUM(C13:C21)</f>
        <v>3353139.0300000003</v>
      </c>
      <c r="D12" s="28">
        <f t="shared" si="3"/>
        <v>-383335.72999999992</v>
      </c>
      <c r="E12" s="28">
        <f t="shared" si="3"/>
        <v>2969803.2999999993</v>
      </c>
      <c r="F12" s="28">
        <f t="shared" si="3"/>
        <v>2918474.53</v>
      </c>
      <c r="G12" s="28">
        <f t="shared" si="3"/>
        <v>2888607.0799999996</v>
      </c>
      <c r="H12" s="47"/>
    </row>
    <row r="13" spans="1:8" s="6" customFormat="1" ht="15" x14ac:dyDescent="0.25">
      <c r="A13" s="26">
        <v>2100</v>
      </c>
      <c r="B13" s="29" t="s">
        <v>192</v>
      </c>
      <c r="C13" s="28">
        <v>992500</v>
      </c>
      <c r="D13" s="28">
        <v>-430535.97</v>
      </c>
      <c r="E13" s="28">
        <f t="shared" si="2"/>
        <v>561964.03</v>
      </c>
      <c r="F13" s="28">
        <v>559546.03</v>
      </c>
      <c r="G13" s="28">
        <v>543532.72</v>
      </c>
      <c r="H13" s="47"/>
    </row>
    <row r="14" spans="1:8" s="6" customFormat="1" ht="15" x14ac:dyDescent="0.25">
      <c r="A14" s="26">
        <v>2200</v>
      </c>
      <c r="B14" s="29" t="s">
        <v>193</v>
      </c>
      <c r="C14" s="28">
        <v>607500</v>
      </c>
      <c r="D14" s="28">
        <v>-179725.03</v>
      </c>
      <c r="E14" s="28">
        <f t="shared" si="2"/>
        <v>427774.97</v>
      </c>
      <c r="F14" s="28">
        <v>479645.17</v>
      </c>
      <c r="G14" s="28">
        <v>479645.17</v>
      </c>
      <c r="H14" s="47"/>
    </row>
    <row r="15" spans="1:8" s="6" customFormat="1" ht="15" x14ac:dyDescent="0.25">
      <c r="A15" s="26">
        <v>2300</v>
      </c>
      <c r="B15" s="29" t="s">
        <v>194</v>
      </c>
      <c r="C15" s="28">
        <v>190000</v>
      </c>
      <c r="D15" s="28">
        <v>-6189.41</v>
      </c>
      <c r="E15" s="28">
        <f t="shared" si="2"/>
        <v>183810.59</v>
      </c>
      <c r="F15" s="28">
        <v>183810.59</v>
      </c>
      <c r="G15" s="28">
        <v>183810.59</v>
      </c>
      <c r="H15" s="47"/>
    </row>
    <row r="16" spans="1:8" s="6" customFormat="1" ht="15" x14ac:dyDescent="0.25">
      <c r="A16" s="26">
        <v>2400</v>
      </c>
      <c r="B16" s="29" t="s">
        <v>195</v>
      </c>
      <c r="C16" s="28">
        <v>65000</v>
      </c>
      <c r="D16" s="28">
        <v>79131.44</v>
      </c>
      <c r="E16" s="28">
        <f t="shared" si="2"/>
        <v>144131.44</v>
      </c>
      <c r="F16" s="28">
        <v>156398.44</v>
      </c>
      <c r="G16" s="28">
        <v>156398.44</v>
      </c>
      <c r="H16" s="47"/>
    </row>
    <row r="17" spans="1:113" s="6" customFormat="1" ht="15" x14ac:dyDescent="0.25">
      <c r="A17" s="26">
        <v>2500</v>
      </c>
      <c r="B17" s="29" t="s">
        <v>196</v>
      </c>
      <c r="C17" s="28">
        <v>73500</v>
      </c>
      <c r="D17" s="28">
        <v>-24613.34</v>
      </c>
      <c r="E17" s="28">
        <f t="shared" si="2"/>
        <v>48886.66</v>
      </c>
      <c r="F17" s="28">
        <v>50886.66</v>
      </c>
      <c r="G17" s="28">
        <v>50886.66</v>
      </c>
      <c r="H17" s="47"/>
    </row>
    <row r="18" spans="1:113" s="6" customFormat="1" ht="15" x14ac:dyDescent="0.25">
      <c r="A18" s="26">
        <v>2600</v>
      </c>
      <c r="B18" s="29" t="s">
        <v>197</v>
      </c>
      <c r="C18" s="28">
        <v>968500</v>
      </c>
      <c r="D18" s="28">
        <v>42407.95</v>
      </c>
      <c r="E18" s="28">
        <f t="shared" si="2"/>
        <v>1010907.95</v>
      </c>
      <c r="F18" s="28">
        <v>1010907.95</v>
      </c>
      <c r="G18" s="28">
        <v>997053.81</v>
      </c>
      <c r="H18" s="47"/>
    </row>
    <row r="19" spans="1:113" ht="15" x14ac:dyDescent="0.25">
      <c r="A19" s="26">
        <v>2700</v>
      </c>
      <c r="B19" s="29" t="s">
        <v>198</v>
      </c>
      <c r="C19" s="28">
        <v>54000</v>
      </c>
      <c r="D19" s="28">
        <v>69785.8</v>
      </c>
      <c r="E19" s="28">
        <f t="shared" si="2"/>
        <v>123785.8</v>
      </c>
      <c r="F19" s="28">
        <v>87785.8</v>
      </c>
      <c r="G19" s="28">
        <v>87785.8</v>
      </c>
      <c r="H19" s="47"/>
    </row>
    <row r="20" spans="1:113" ht="15" x14ac:dyDescent="0.25">
      <c r="A20" s="26">
        <v>2800</v>
      </c>
      <c r="B20" s="29" t="s">
        <v>199</v>
      </c>
      <c r="C20" s="28"/>
      <c r="D20" s="28"/>
      <c r="E20" s="28"/>
      <c r="F20" s="28"/>
      <c r="G20" s="28"/>
      <c r="H20" s="47"/>
    </row>
    <row r="21" spans="1:113" ht="15" x14ac:dyDescent="0.25">
      <c r="A21" s="26">
        <v>2900</v>
      </c>
      <c r="B21" s="29" t="s">
        <v>200</v>
      </c>
      <c r="C21" s="28">
        <v>402139.03</v>
      </c>
      <c r="D21" s="28">
        <v>66402.83</v>
      </c>
      <c r="E21" s="28">
        <f t="shared" si="2"/>
        <v>468541.86000000004</v>
      </c>
      <c r="F21" s="28">
        <v>389493.89</v>
      </c>
      <c r="G21" s="28">
        <v>389493.89</v>
      </c>
      <c r="H21" s="47"/>
    </row>
    <row r="22" spans="1:113" ht="15" x14ac:dyDescent="0.25">
      <c r="A22" s="26">
        <v>3000</v>
      </c>
      <c r="B22" s="27" t="s">
        <v>201</v>
      </c>
      <c r="C22" s="28">
        <f t="shared" ref="C22:G22" si="4">SUM(C23:C31)</f>
        <v>3653430.1099999994</v>
      </c>
      <c r="D22" s="28">
        <f t="shared" si="4"/>
        <v>-554189.18999999994</v>
      </c>
      <c r="E22" s="28">
        <f t="shared" si="4"/>
        <v>3099240.92</v>
      </c>
      <c r="F22" s="28">
        <f t="shared" si="4"/>
        <v>3074588.8800000004</v>
      </c>
      <c r="G22" s="28">
        <f t="shared" si="4"/>
        <v>2973689.2300000004</v>
      </c>
      <c r="H22" s="47"/>
      <c r="CU22" s="14">
        <v>900001</v>
      </c>
      <c r="CV22" s="15"/>
      <c r="CW22" s="16"/>
      <c r="CX22" s="16"/>
      <c r="CY22" s="16"/>
      <c r="CZ22" s="17"/>
      <c r="DA22" s="18" t="s">
        <v>4</v>
      </c>
      <c r="DB22" s="19">
        <v>0</v>
      </c>
      <c r="DC22" s="19">
        <v>0</v>
      </c>
      <c r="DD22" s="19">
        <v>0</v>
      </c>
      <c r="DE22" s="19">
        <v>0</v>
      </c>
      <c r="DF22" s="19">
        <v>0</v>
      </c>
      <c r="DG22" s="19">
        <v>0</v>
      </c>
      <c r="DH22" s="19">
        <v>0</v>
      </c>
      <c r="DI22" s="19">
        <v>0</v>
      </c>
    </row>
    <row r="23" spans="1:113" ht="15" x14ac:dyDescent="0.25">
      <c r="A23" s="26">
        <v>3100</v>
      </c>
      <c r="B23" s="29" t="s">
        <v>202</v>
      </c>
      <c r="C23" s="28">
        <v>774500</v>
      </c>
      <c r="D23" s="28">
        <v>-135325.01</v>
      </c>
      <c r="E23" s="28">
        <f t="shared" si="2"/>
        <v>639174.99</v>
      </c>
      <c r="F23" s="28">
        <v>643177.99</v>
      </c>
      <c r="G23" s="28">
        <v>642591.34</v>
      </c>
      <c r="H23" s="47"/>
      <c r="CU23" s="20"/>
      <c r="CV23" s="20"/>
      <c r="CW23" s="20"/>
      <c r="CX23" s="20"/>
      <c r="CY23" s="20"/>
      <c r="CZ23" s="20"/>
      <c r="DA23" s="21"/>
      <c r="DB23" s="21">
        <v>49310554.740000002</v>
      </c>
      <c r="DC23" s="21">
        <v>0</v>
      </c>
      <c r="DD23" s="21">
        <v>49310554.740000002</v>
      </c>
      <c r="DE23" s="21">
        <v>0</v>
      </c>
      <c r="DF23" s="21">
        <v>2495447.08</v>
      </c>
      <c r="DG23" s="21">
        <v>2495447.08</v>
      </c>
      <c r="DH23" s="21">
        <v>2304646.58</v>
      </c>
      <c r="DI23" s="21">
        <v>46815107.659999996</v>
      </c>
    </row>
    <row r="24" spans="1:113" ht="15" x14ac:dyDescent="0.25">
      <c r="A24" s="26">
        <v>3200</v>
      </c>
      <c r="B24" s="29" t="s">
        <v>203</v>
      </c>
      <c r="C24" s="28">
        <v>335744.8</v>
      </c>
      <c r="D24" s="28">
        <v>-42247.34</v>
      </c>
      <c r="E24" s="28">
        <f t="shared" si="2"/>
        <v>293497.45999999996</v>
      </c>
      <c r="F24" s="28">
        <v>294697.46000000002</v>
      </c>
      <c r="G24" s="28">
        <v>294697.46000000002</v>
      </c>
      <c r="H24" s="47"/>
      <c r="CU24" s="20" t="s">
        <v>5</v>
      </c>
      <c r="CV24" s="20"/>
      <c r="CW24" s="20"/>
      <c r="CX24" s="20"/>
      <c r="CY24" s="20"/>
      <c r="CZ24" s="20"/>
      <c r="DA24" s="21" t="s">
        <v>6</v>
      </c>
      <c r="DB24" s="21">
        <v>2961272.16</v>
      </c>
      <c r="DC24" s="21">
        <v>0</v>
      </c>
      <c r="DD24" s="21">
        <v>2961272.16</v>
      </c>
      <c r="DE24" s="21">
        <v>0</v>
      </c>
      <c r="DF24" s="21">
        <v>40819.86</v>
      </c>
      <c r="DG24" s="21">
        <v>40819.86</v>
      </c>
      <c r="DH24" s="21">
        <v>36489.86</v>
      </c>
      <c r="DI24" s="21">
        <v>2920452.3</v>
      </c>
    </row>
    <row r="25" spans="1:113" ht="15" x14ac:dyDescent="0.25">
      <c r="A25" s="26">
        <v>3300</v>
      </c>
      <c r="B25" s="29" t="s">
        <v>204</v>
      </c>
      <c r="C25" s="28">
        <v>77000</v>
      </c>
      <c r="D25" s="28">
        <v>-552.05999999999995</v>
      </c>
      <c r="E25" s="28">
        <f t="shared" si="2"/>
        <v>76447.94</v>
      </c>
      <c r="F25" s="28">
        <v>66500.38</v>
      </c>
      <c r="G25" s="28">
        <v>66500.38</v>
      </c>
      <c r="H25" s="47"/>
      <c r="CU25" s="20" t="s">
        <v>5</v>
      </c>
      <c r="CV25" s="20" t="s">
        <v>7</v>
      </c>
      <c r="CW25" s="20"/>
      <c r="CX25" s="20"/>
      <c r="CY25" s="20"/>
      <c r="CZ25" s="20"/>
      <c r="DA25" s="21" t="s">
        <v>8</v>
      </c>
      <c r="DB25" s="21">
        <v>2961272.16</v>
      </c>
      <c r="DC25" s="21">
        <v>0</v>
      </c>
      <c r="DD25" s="21">
        <v>2961272.16</v>
      </c>
      <c r="DE25" s="21">
        <v>0</v>
      </c>
      <c r="DF25" s="21">
        <v>40819.86</v>
      </c>
      <c r="DG25" s="21">
        <v>40819.86</v>
      </c>
      <c r="DH25" s="21">
        <v>36489.86</v>
      </c>
      <c r="DI25" s="21">
        <v>2920452.3</v>
      </c>
    </row>
    <row r="26" spans="1:113" ht="15" x14ac:dyDescent="0.25">
      <c r="A26" s="26">
        <v>3400</v>
      </c>
      <c r="B26" s="29" t="s">
        <v>205</v>
      </c>
      <c r="C26" s="28">
        <v>307000</v>
      </c>
      <c r="D26" s="28">
        <v>-57777.63</v>
      </c>
      <c r="E26" s="28">
        <f t="shared" si="2"/>
        <v>249222.37</v>
      </c>
      <c r="F26" s="28">
        <v>269085.93</v>
      </c>
      <c r="G26" s="28">
        <v>269085.93</v>
      </c>
      <c r="H26" s="47"/>
      <c r="CU26" s="20" t="s">
        <v>5</v>
      </c>
      <c r="CV26" s="20" t="s">
        <v>7</v>
      </c>
      <c r="CW26" s="20">
        <v>1</v>
      </c>
      <c r="CX26" s="20"/>
      <c r="CY26" s="20"/>
      <c r="CZ26" s="20"/>
      <c r="DA26" s="21" t="s">
        <v>9</v>
      </c>
      <c r="DB26" s="21">
        <v>2951272.16</v>
      </c>
      <c r="DC26" s="21">
        <v>0</v>
      </c>
      <c r="DD26" s="21">
        <v>2951272.16</v>
      </c>
      <c r="DE26" s="21">
        <v>0</v>
      </c>
      <c r="DF26" s="21">
        <v>40819.86</v>
      </c>
      <c r="DG26" s="21">
        <v>40819.86</v>
      </c>
      <c r="DH26" s="21">
        <v>36489.86</v>
      </c>
      <c r="DI26" s="21">
        <v>2910452.3</v>
      </c>
    </row>
    <row r="27" spans="1:113" ht="15" x14ac:dyDescent="0.25">
      <c r="A27" s="26">
        <v>3500</v>
      </c>
      <c r="B27" s="29" t="s">
        <v>206</v>
      </c>
      <c r="C27" s="28">
        <v>474000</v>
      </c>
      <c r="D27" s="28">
        <v>-111935.03</v>
      </c>
      <c r="E27" s="28">
        <f t="shared" si="2"/>
        <v>362064.97</v>
      </c>
      <c r="F27" s="28">
        <v>344073.93</v>
      </c>
      <c r="G27" s="28">
        <v>344073.93</v>
      </c>
      <c r="H27" s="47"/>
      <c r="CU27" s="20" t="s">
        <v>5</v>
      </c>
      <c r="CV27" s="20" t="s">
        <v>7</v>
      </c>
      <c r="CW27" s="20">
        <v>1</v>
      </c>
      <c r="CX27" s="20" t="s">
        <v>10</v>
      </c>
      <c r="CY27" s="20"/>
      <c r="CZ27" s="20"/>
      <c r="DA27" s="21" t="s">
        <v>11</v>
      </c>
      <c r="DB27" s="21">
        <v>2951272.16</v>
      </c>
      <c r="DC27" s="21">
        <v>0</v>
      </c>
      <c r="DD27" s="21">
        <v>2951272.16</v>
      </c>
      <c r="DE27" s="21">
        <v>0</v>
      </c>
      <c r="DF27" s="21">
        <v>40819.86</v>
      </c>
      <c r="DG27" s="21">
        <v>40819.86</v>
      </c>
      <c r="DH27" s="21">
        <v>36489.86</v>
      </c>
      <c r="DI27" s="21">
        <v>2910452.3</v>
      </c>
    </row>
    <row r="28" spans="1:113" ht="15" x14ac:dyDescent="0.25">
      <c r="A28" s="26">
        <v>3600</v>
      </c>
      <c r="B28" s="29" t="s">
        <v>207</v>
      </c>
      <c r="C28" s="28">
        <v>138000</v>
      </c>
      <c r="D28" s="28">
        <v>-98553.13</v>
      </c>
      <c r="E28" s="28">
        <f t="shared" si="2"/>
        <v>39446.869999999995</v>
      </c>
      <c r="F28" s="28">
        <v>39446.870000000003</v>
      </c>
      <c r="G28" s="28">
        <v>39446.870000000003</v>
      </c>
      <c r="H28" s="47"/>
      <c r="CU28" s="20" t="s">
        <v>5</v>
      </c>
      <c r="CV28" s="20" t="s">
        <v>7</v>
      </c>
      <c r="CW28" s="20">
        <v>1</v>
      </c>
      <c r="CX28" s="20" t="s">
        <v>10</v>
      </c>
      <c r="CY28" s="20">
        <v>1</v>
      </c>
      <c r="CZ28" s="20"/>
      <c r="DA28" s="21" t="s">
        <v>12</v>
      </c>
      <c r="DB28" s="21">
        <v>2951272.16</v>
      </c>
      <c r="DC28" s="21">
        <v>0</v>
      </c>
      <c r="DD28" s="21">
        <v>2951272.16</v>
      </c>
      <c r="DE28" s="21">
        <v>0</v>
      </c>
      <c r="DF28" s="21">
        <v>40819.86</v>
      </c>
      <c r="DG28" s="21">
        <v>40819.86</v>
      </c>
      <c r="DH28" s="21">
        <v>36489.86</v>
      </c>
      <c r="DI28" s="21">
        <v>2910452.3</v>
      </c>
    </row>
    <row r="29" spans="1:113" ht="15" x14ac:dyDescent="0.25">
      <c r="A29" s="26">
        <v>3700</v>
      </c>
      <c r="B29" s="29" t="s">
        <v>208</v>
      </c>
      <c r="C29" s="28">
        <v>215745.36</v>
      </c>
      <c r="D29" s="28">
        <v>-98335.33</v>
      </c>
      <c r="E29" s="28">
        <f t="shared" si="2"/>
        <v>117410.02999999998</v>
      </c>
      <c r="F29" s="28">
        <v>113410.03</v>
      </c>
      <c r="G29" s="28">
        <v>113410.03</v>
      </c>
      <c r="H29" s="47"/>
      <c r="CU29" s="20" t="s">
        <v>5</v>
      </c>
      <c r="CV29" s="20" t="s">
        <v>7</v>
      </c>
      <c r="CW29" s="20">
        <v>1</v>
      </c>
      <c r="CX29" s="20" t="s">
        <v>10</v>
      </c>
      <c r="CY29" s="20">
        <v>1</v>
      </c>
      <c r="CZ29" s="20">
        <v>1131</v>
      </c>
      <c r="DA29" s="21" t="s">
        <v>13</v>
      </c>
      <c r="DB29" s="21">
        <v>387323.35</v>
      </c>
      <c r="DC29" s="21">
        <v>0</v>
      </c>
      <c r="DD29" s="21">
        <v>387323.35</v>
      </c>
      <c r="DE29" s="21">
        <v>0</v>
      </c>
      <c r="DF29" s="21">
        <v>19415.87</v>
      </c>
      <c r="DG29" s="21">
        <v>19415.87</v>
      </c>
      <c r="DH29" s="21">
        <v>19415.87</v>
      </c>
      <c r="DI29" s="21">
        <v>367907.48</v>
      </c>
    </row>
    <row r="30" spans="1:113" ht="15" x14ac:dyDescent="0.25">
      <c r="A30" s="26">
        <v>3800</v>
      </c>
      <c r="B30" s="29" t="s">
        <v>209</v>
      </c>
      <c r="C30" s="28">
        <v>806439.95</v>
      </c>
      <c r="D30" s="28">
        <v>-12687.32</v>
      </c>
      <c r="E30" s="28">
        <f t="shared" si="2"/>
        <v>793752.63</v>
      </c>
      <c r="F30" s="28">
        <v>784228.63</v>
      </c>
      <c r="G30" s="28">
        <v>769496.63</v>
      </c>
      <c r="H30" s="47"/>
      <c r="CU30" s="20" t="s">
        <v>5</v>
      </c>
      <c r="CV30" s="20" t="s">
        <v>7</v>
      </c>
      <c r="CW30" s="20">
        <v>1</v>
      </c>
      <c r="CX30" s="20" t="s">
        <v>10</v>
      </c>
      <c r="CY30" s="20">
        <v>1</v>
      </c>
      <c r="CZ30" s="20">
        <v>1321</v>
      </c>
      <c r="DA30" s="21" t="s">
        <v>14</v>
      </c>
      <c r="DB30" s="21">
        <v>9821.11</v>
      </c>
      <c r="DC30" s="21">
        <v>0</v>
      </c>
      <c r="DD30" s="21">
        <v>9821.11</v>
      </c>
      <c r="DE30" s="21">
        <v>0</v>
      </c>
      <c r="DF30" s="21">
        <v>0</v>
      </c>
      <c r="DG30" s="21">
        <v>0</v>
      </c>
      <c r="DH30" s="21">
        <v>0</v>
      </c>
      <c r="DI30" s="21">
        <v>9821.11</v>
      </c>
    </row>
    <row r="31" spans="1:113" ht="15" x14ac:dyDescent="0.25">
      <c r="A31" s="26">
        <v>3900</v>
      </c>
      <c r="B31" s="29" t="s">
        <v>210</v>
      </c>
      <c r="C31" s="28">
        <v>525000</v>
      </c>
      <c r="D31" s="28">
        <v>3223.66</v>
      </c>
      <c r="E31" s="28">
        <f t="shared" si="2"/>
        <v>528223.66</v>
      </c>
      <c r="F31" s="28">
        <v>519967.66</v>
      </c>
      <c r="G31" s="28">
        <v>434386.66</v>
      </c>
      <c r="H31" s="47"/>
      <c r="CU31" s="20" t="s">
        <v>5</v>
      </c>
      <c r="CV31" s="20" t="s">
        <v>7</v>
      </c>
      <c r="CW31" s="20">
        <v>1</v>
      </c>
      <c r="CX31" s="20" t="s">
        <v>10</v>
      </c>
      <c r="CY31" s="20">
        <v>1</v>
      </c>
      <c r="CZ31" s="20">
        <v>1323</v>
      </c>
      <c r="DA31" s="21" t="s">
        <v>15</v>
      </c>
      <c r="DB31" s="21">
        <v>66358.850000000006</v>
      </c>
      <c r="DC31" s="21">
        <v>0</v>
      </c>
      <c r="DD31" s="21">
        <v>66358.850000000006</v>
      </c>
      <c r="DE31" s="21">
        <v>0</v>
      </c>
      <c r="DF31" s="21">
        <v>5322.33</v>
      </c>
      <c r="DG31" s="21">
        <v>5322.33</v>
      </c>
      <c r="DH31" s="21">
        <v>5322.33</v>
      </c>
      <c r="DI31" s="21">
        <v>61036.52</v>
      </c>
    </row>
    <row r="32" spans="1:113" ht="15" x14ac:dyDescent="0.25">
      <c r="A32" s="26">
        <v>4000</v>
      </c>
      <c r="B32" s="27" t="s">
        <v>211</v>
      </c>
      <c r="C32" s="28">
        <f t="shared" ref="C32:G32" si="5">SUM(C33:C41)</f>
        <v>4983141</v>
      </c>
      <c r="D32" s="28">
        <f t="shared" si="5"/>
        <v>1316285.83</v>
      </c>
      <c r="E32" s="28">
        <f t="shared" si="5"/>
        <v>6299426.8300000001</v>
      </c>
      <c r="F32" s="28">
        <f t="shared" si="5"/>
        <v>6299426.8300000001</v>
      </c>
      <c r="G32" s="28">
        <f t="shared" si="5"/>
        <v>6287426.8300000001</v>
      </c>
      <c r="H32" s="47"/>
      <c r="CU32" s="20" t="s">
        <v>5</v>
      </c>
      <c r="CV32" s="20" t="s">
        <v>7</v>
      </c>
      <c r="CW32" s="20">
        <v>1</v>
      </c>
      <c r="CX32" s="20" t="s">
        <v>10</v>
      </c>
      <c r="CY32" s="20">
        <v>1</v>
      </c>
      <c r="CZ32" s="20">
        <v>1413</v>
      </c>
      <c r="DA32" s="21" t="s">
        <v>16</v>
      </c>
      <c r="DB32" s="21">
        <v>91066.38</v>
      </c>
      <c r="DC32" s="21">
        <v>0</v>
      </c>
      <c r="DD32" s="21">
        <v>91066.38</v>
      </c>
      <c r="DE32" s="21">
        <v>0</v>
      </c>
      <c r="DF32" s="21">
        <v>6897.66</v>
      </c>
      <c r="DG32" s="21">
        <v>6897.66</v>
      </c>
      <c r="DH32" s="21">
        <v>6897.66</v>
      </c>
      <c r="DI32" s="21">
        <v>84168.72</v>
      </c>
    </row>
    <row r="33" spans="1:113" ht="15" x14ac:dyDescent="0.25">
      <c r="A33" s="26">
        <v>4100</v>
      </c>
      <c r="B33" s="29" t="s">
        <v>212</v>
      </c>
      <c r="C33" s="28">
        <v>2100000</v>
      </c>
      <c r="D33" s="28">
        <v>-2100000</v>
      </c>
      <c r="E33" s="28"/>
      <c r="F33" s="28"/>
      <c r="G33" s="28"/>
      <c r="H33" s="47"/>
      <c r="CU33" s="20" t="s">
        <v>5</v>
      </c>
      <c r="CV33" s="20" t="s">
        <v>7</v>
      </c>
      <c r="CW33" s="20">
        <v>1</v>
      </c>
      <c r="CX33" s="20" t="s">
        <v>10</v>
      </c>
      <c r="CY33" s="20">
        <v>1</v>
      </c>
      <c r="CZ33" s="20">
        <v>1421</v>
      </c>
      <c r="DA33" s="21" t="s">
        <v>17</v>
      </c>
      <c r="DB33" s="21">
        <v>28015.58</v>
      </c>
      <c r="DC33" s="21">
        <v>0</v>
      </c>
      <c r="DD33" s="21">
        <v>28015.58</v>
      </c>
      <c r="DE33" s="21">
        <v>0</v>
      </c>
      <c r="DF33" s="21">
        <v>0</v>
      </c>
      <c r="DG33" s="21">
        <v>0</v>
      </c>
      <c r="DH33" s="21">
        <v>0</v>
      </c>
      <c r="DI33" s="21">
        <v>28015.58</v>
      </c>
    </row>
    <row r="34" spans="1:113" ht="15" x14ac:dyDescent="0.25">
      <c r="A34" s="26">
        <v>4200</v>
      </c>
      <c r="B34" s="29" t="s">
        <v>213</v>
      </c>
      <c r="C34" s="28"/>
      <c r="D34" s="28">
        <v>2000000</v>
      </c>
      <c r="E34" s="28">
        <f t="shared" si="2"/>
        <v>2000000</v>
      </c>
      <c r="F34" s="28">
        <v>2000000</v>
      </c>
      <c r="G34" s="28">
        <v>2000000</v>
      </c>
      <c r="H34" s="47"/>
      <c r="CU34" s="20" t="s">
        <v>5</v>
      </c>
      <c r="CV34" s="20" t="s">
        <v>7</v>
      </c>
      <c r="CW34" s="20">
        <v>1</v>
      </c>
      <c r="CX34" s="20" t="s">
        <v>10</v>
      </c>
      <c r="CY34" s="20">
        <v>1</v>
      </c>
      <c r="CZ34" s="20">
        <v>1431</v>
      </c>
      <c r="DA34" s="21" t="s">
        <v>18</v>
      </c>
      <c r="DB34" s="21">
        <v>28856.05</v>
      </c>
      <c r="DC34" s="21">
        <v>0</v>
      </c>
      <c r="DD34" s="21">
        <v>28856.05</v>
      </c>
      <c r="DE34" s="21">
        <v>0</v>
      </c>
      <c r="DF34" s="21">
        <v>0</v>
      </c>
      <c r="DG34" s="21">
        <v>0</v>
      </c>
      <c r="DH34" s="21">
        <v>0</v>
      </c>
      <c r="DI34" s="21">
        <v>28856.05</v>
      </c>
    </row>
    <row r="35" spans="1:113" ht="15" x14ac:dyDescent="0.25">
      <c r="A35" s="26">
        <v>4300</v>
      </c>
      <c r="B35" s="29" t="s">
        <v>214</v>
      </c>
      <c r="C35" s="28"/>
      <c r="D35" s="28"/>
      <c r="E35" s="28"/>
      <c r="F35" s="28"/>
      <c r="G35" s="28"/>
      <c r="H35" s="47"/>
      <c r="CU35" s="20" t="s">
        <v>5</v>
      </c>
      <c r="CV35" s="20" t="s">
        <v>7</v>
      </c>
      <c r="CW35" s="20">
        <v>1</v>
      </c>
      <c r="CX35" s="20" t="s">
        <v>10</v>
      </c>
      <c r="CY35" s="20">
        <v>1</v>
      </c>
      <c r="CZ35" s="20">
        <v>1541</v>
      </c>
      <c r="DA35" s="21" t="s">
        <v>19</v>
      </c>
      <c r="DB35" s="21">
        <v>96830.84</v>
      </c>
      <c r="DC35" s="21">
        <v>0</v>
      </c>
      <c r="DD35" s="21">
        <v>96830.84</v>
      </c>
      <c r="DE35" s="21">
        <v>0</v>
      </c>
      <c r="DF35" s="21">
        <v>4854</v>
      </c>
      <c r="DG35" s="21">
        <v>4854</v>
      </c>
      <c r="DH35" s="21">
        <v>4854</v>
      </c>
      <c r="DI35" s="21">
        <v>91976.84</v>
      </c>
    </row>
    <row r="36" spans="1:113" ht="15" x14ac:dyDescent="0.25">
      <c r="A36" s="26">
        <v>4400</v>
      </c>
      <c r="B36" s="29" t="s">
        <v>215</v>
      </c>
      <c r="C36" s="28">
        <v>2883141</v>
      </c>
      <c r="D36" s="28">
        <v>1416285.83</v>
      </c>
      <c r="E36" s="28">
        <f t="shared" si="2"/>
        <v>4299426.83</v>
      </c>
      <c r="F36" s="28">
        <v>4299426.83</v>
      </c>
      <c r="G36" s="28">
        <v>4287426.83</v>
      </c>
      <c r="H36" s="47"/>
      <c r="CU36" s="20" t="s">
        <v>5</v>
      </c>
      <c r="CV36" s="20" t="s">
        <v>7</v>
      </c>
      <c r="CW36" s="20">
        <v>1</v>
      </c>
      <c r="CX36" s="20" t="s">
        <v>10</v>
      </c>
      <c r="CY36" s="20">
        <v>1</v>
      </c>
      <c r="CZ36" s="20">
        <v>2111</v>
      </c>
      <c r="DA36" s="21" t="s">
        <v>20</v>
      </c>
      <c r="DB36" s="21">
        <v>6000</v>
      </c>
      <c r="DC36" s="21">
        <v>0</v>
      </c>
      <c r="DD36" s="21">
        <v>6000</v>
      </c>
      <c r="DE36" s="21">
        <v>0</v>
      </c>
      <c r="DF36" s="21">
        <v>0</v>
      </c>
      <c r="DG36" s="21">
        <v>0</v>
      </c>
      <c r="DH36" s="21">
        <v>0</v>
      </c>
      <c r="DI36" s="21">
        <v>6000</v>
      </c>
    </row>
    <row r="37" spans="1:113" ht="15" x14ac:dyDescent="0.25">
      <c r="A37" s="26">
        <v>4500</v>
      </c>
      <c r="B37" s="29" t="s">
        <v>216</v>
      </c>
      <c r="C37" s="28"/>
      <c r="D37" s="28"/>
      <c r="E37" s="28"/>
      <c r="F37" s="28"/>
      <c r="G37" s="28"/>
      <c r="H37" s="47"/>
      <c r="CU37" s="20" t="s">
        <v>5</v>
      </c>
      <c r="CV37" s="20" t="s">
        <v>7</v>
      </c>
      <c r="CW37" s="20">
        <v>1</v>
      </c>
      <c r="CX37" s="20" t="s">
        <v>10</v>
      </c>
      <c r="CY37" s="20">
        <v>1</v>
      </c>
      <c r="CZ37" s="20">
        <v>2212</v>
      </c>
      <c r="DA37" s="21" t="s">
        <v>21</v>
      </c>
      <c r="DB37" s="21">
        <v>6500</v>
      </c>
      <c r="DC37" s="21">
        <v>0</v>
      </c>
      <c r="DD37" s="21">
        <v>6500</v>
      </c>
      <c r="DE37" s="21">
        <v>0</v>
      </c>
      <c r="DF37" s="21">
        <v>0</v>
      </c>
      <c r="DG37" s="21">
        <v>0</v>
      </c>
      <c r="DH37" s="21">
        <v>0</v>
      </c>
      <c r="DI37" s="21">
        <v>6500</v>
      </c>
    </row>
    <row r="38" spans="1:113" ht="15" x14ac:dyDescent="0.25">
      <c r="A38" s="26">
        <v>4600</v>
      </c>
      <c r="B38" s="29" t="s">
        <v>217</v>
      </c>
      <c r="C38" s="28"/>
      <c r="D38" s="28"/>
      <c r="E38" s="28"/>
      <c r="F38" s="28"/>
      <c r="G38" s="28"/>
      <c r="H38" s="47"/>
      <c r="CU38" s="20" t="s">
        <v>5</v>
      </c>
      <c r="CV38" s="20" t="s">
        <v>7</v>
      </c>
      <c r="CW38" s="20">
        <v>1</v>
      </c>
      <c r="CX38" s="20" t="s">
        <v>10</v>
      </c>
      <c r="CY38" s="20">
        <v>1</v>
      </c>
      <c r="CZ38" s="20">
        <v>2612</v>
      </c>
      <c r="DA38" s="21" t="s">
        <v>22</v>
      </c>
      <c r="DB38" s="21">
        <v>115000</v>
      </c>
      <c r="DC38" s="21">
        <v>0</v>
      </c>
      <c r="DD38" s="21">
        <v>115000</v>
      </c>
      <c r="DE38" s="21">
        <v>0</v>
      </c>
      <c r="DF38" s="21">
        <v>4330</v>
      </c>
      <c r="DG38" s="21">
        <v>4330</v>
      </c>
      <c r="DH38" s="21">
        <v>0</v>
      </c>
      <c r="DI38" s="21">
        <v>110670</v>
      </c>
    </row>
    <row r="39" spans="1:113" ht="15" x14ac:dyDescent="0.25">
      <c r="A39" s="26">
        <v>4700</v>
      </c>
      <c r="B39" s="29" t="s">
        <v>218</v>
      </c>
      <c r="C39" s="28"/>
      <c r="D39" s="28"/>
      <c r="E39" s="28"/>
      <c r="F39" s="28"/>
      <c r="G39" s="28"/>
      <c r="H39" s="47"/>
      <c r="CU39" s="20" t="s">
        <v>5</v>
      </c>
      <c r="CV39" s="20" t="s">
        <v>7</v>
      </c>
      <c r="CW39" s="20">
        <v>1</v>
      </c>
      <c r="CX39" s="20" t="s">
        <v>10</v>
      </c>
      <c r="CY39" s="20">
        <v>1</v>
      </c>
      <c r="CZ39" s="20">
        <v>2941</v>
      </c>
      <c r="DA39" s="21" t="s">
        <v>23</v>
      </c>
      <c r="DB39" s="21">
        <v>2000</v>
      </c>
      <c r="DC39" s="21">
        <v>0</v>
      </c>
      <c r="DD39" s="21">
        <v>2000</v>
      </c>
      <c r="DE39" s="21">
        <v>0</v>
      </c>
      <c r="DF39" s="21">
        <v>0</v>
      </c>
      <c r="DG39" s="21">
        <v>0</v>
      </c>
      <c r="DH39" s="21">
        <v>0</v>
      </c>
      <c r="DI39" s="21">
        <v>2000</v>
      </c>
    </row>
    <row r="40" spans="1:113" ht="15" x14ac:dyDescent="0.25">
      <c r="A40" s="26">
        <v>4800</v>
      </c>
      <c r="B40" s="29" t="s">
        <v>219</v>
      </c>
      <c r="C40" s="28"/>
      <c r="D40" s="28"/>
      <c r="E40" s="28"/>
      <c r="F40" s="28"/>
      <c r="G40" s="28"/>
      <c r="H40" s="47"/>
      <c r="CU40" s="20" t="s">
        <v>5</v>
      </c>
      <c r="CV40" s="20" t="s">
        <v>7</v>
      </c>
      <c r="CW40" s="20">
        <v>1</v>
      </c>
      <c r="CX40" s="20" t="s">
        <v>10</v>
      </c>
      <c r="CY40" s="20">
        <v>1</v>
      </c>
      <c r="CZ40" s="20">
        <v>3361</v>
      </c>
      <c r="DA40" s="21" t="s">
        <v>24</v>
      </c>
      <c r="DB40" s="21">
        <v>5000</v>
      </c>
      <c r="DC40" s="21">
        <v>0</v>
      </c>
      <c r="DD40" s="21">
        <v>5000</v>
      </c>
      <c r="DE40" s="21">
        <v>0</v>
      </c>
      <c r="DF40" s="21">
        <v>0</v>
      </c>
      <c r="DG40" s="21">
        <v>0</v>
      </c>
      <c r="DH40" s="21">
        <v>0</v>
      </c>
      <c r="DI40" s="21">
        <v>5000</v>
      </c>
    </row>
    <row r="41" spans="1:113" ht="15" x14ac:dyDescent="0.25">
      <c r="A41" s="26">
        <v>4900</v>
      </c>
      <c r="B41" s="29" t="s">
        <v>220</v>
      </c>
      <c r="C41" s="28"/>
      <c r="D41" s="28"/>
      <c r="E41" s="28"/>
      <c r="F41" s="28"/>
      <c r="G41" s="28"/>
      <c r="H41" s="47"/>
      <c r="CU41" s="20" t="s">
        <v>5</v>
      </c>
      <c r="CV41" s="20" t="s">
        <v>7</v>
      </c>
      <c r="CW41" s="20">
        <v>1</v>
      </c>
      <c r="CX41" s="20" t="s">
        <v>10</v>
      </c>
      <c r="CY41" s="20">
        <v>1</v>
      </c>
      <c r="CZ41" s="20">
        <v>3551</v>
      </c>
      <c r="DA41" s="21" t="s">
        <v>25</v>
      </c>
      <c r="DB41" s="21">
        <v>7000</v>
      </c>
      <c r="DC41" s="21">
        <v>0</v>
      </c>
      <c r="DD41" s="21">
        <v>7000</v>
      </c>
      <c r="DE41" s="21">
        <v>0</v>
      </c>
      <c r="DF41" s="21">
        <v>0</v>
      </c>
      <c r="DG41" s="21">
        <v>0</v>
      </c>
      <c r="DH41" s="21">
        <v>0</v>
      </c>
      <c r="DI41" s="21">
        <v>7000</v>
      </c>
    </row>
    <row r="42" spans="1:113" ht="15" x14ac:dyDescent="0.25">
      <c r="A42" s="26">
        <v>5000</v>
      </c>
      <c r="B42" s="27" t="s">
        <v>221</v>
      </c>
      <c r="C42" s="28">
        <f t="shared" ref="C42:G42" si="6">SUM(C43:C51)</f>
        <v>261190</v>
      </c>
      <c r="D42" s="28">
        <f t="shared" si="6"/>
        <v>1290703.8700000001</v>
      </c>
      <c r="E42" s="28">
        <f t="shared" si="6"/>
        <v>1551893.87</v>
      </c>
      <c r="F42" s="28">
        <f t="shared" si="6"/>
        <v>1529234.78</v>
      </c>
      <c r="G42" s="28">
        <f t="shared" si="6"/>
        <v>1529234.78</v>
      </c>
      <c r="H42" s="47"/>
      <c r="CU42" s="20" t="s">
        <v>5</v>
      </c>
      <c r="CV42" s="20" t="s">
        <v>7</v>
      </c>
      <c r="CW42" s="20">
        <v>1</v>
      </c>
      <c r="CX42" s="20" t="s">
        <v>10</v>
      </c>
      <c r="CY42" s="20">
        <v>1</v>
      </c>
      <c r="CZ42" s="20">
        <v>3751</v>
      </c>
      <c r="DA42" s="21" t="s">
        <v>26</v>
      </c>
      <c r="DB42" s="21">
        <v>1500</v>
      </c>
      <c r="DC42" s="21">
        <v>0</v>
      </c>
      <c r="DD42" s="21">
        <v>1500</v>
      </c>
      <c r="DE42" s="21">
        <v>0</v>
      </c>
      <c r="DF42" s="21">
        <v>0</v>
      </c>
      <c r="DG42" s="21">
        <v>0</v>
      </c>
      <c r="DH42" s="21">
        <v>0</v>
      </c>
      <c r="DI42" s="21">
        <v>1500</v>
      </c>
    </row>
    <row r="43" spans="1:113" ht="15" x14ac:dyDescent="0.25">
      <c r="A43" s="26">
        <v>5100</v>
      </c>
      <c r="B43" s="29" t="s">
        <v>222</v>
      </c>
      <c r="C43" s="28">
        <v>216190</v>
      </c>
      <c r="D43" s="28">
        <v>392233.71</v>
      </c>
      <c r="E43" s="28">
        <f t="shared" si="2"/>
        <v>608423.71</v>
      </c>
      <c r="F43" s="28">
        <v>578947.62</v>
      </c>
      <c r="G43" s="28">
        <v>578947.62</v>
      </c>
      <c r="H43" s="47"/>
      <c r="CU43" s="20" t="s">
        <v>5</v>
      </c>
      <c r="CV43" s="20" t="s">
        <v>7</v>
      </c>
      <c r="CW43" s="20">
        <v>1</v>
      </c>
      <c r="CX43" s="20" t="s">
        <v>10</v>
      </c>
      <c r="CY43" s="20">
        <v>1</v>
      </c>
      <c r="CZ43" s="20">
        <v>4154</v>
      </c>
      <c r="DA43" s="21" t="s">
        <v>27</v>
      </c>
      <c r="DB43" s="21">
        <v>2100000</v>
      </c>
      <c r="DC43" s="21">
        <v>0</v>
      </c>
      <c r="DD43" s="21">
        <v>2100000</v>
      </c>
      <c r="DE43" s="21">
        <v>0</v>
      </c>
      <c r="DF43" s="21">
        <v>0</v>
      </c>
      <c r="DG43" s="21">
        <v>0</v>
      </c>
      <c r="DH43" s="21">
        <v>0</v>
      </c>
      <c r="DI43" s="21">
        <v>2100000</v>
      </c>
    </row>
    <row r="44" spans="1:113" ht="15" x14ac:dyDescent="0.25">
      <c r="A44" s="26">
        <v>5200</v>
      </c>
      <c r="B44" s="29" t="s">
        <v>223</v>
      </c>
      <c r="C44" s="28">
        <v>15000</v>
      </c>
      <c r="D44" s="28">
        <v>-15000</v>
      </c>
      <c r="E44" s="28"/>
      <c r="F44" s="28"/>
      <c r="G44" s="28"/>
      <c r="H44" s="47"/>
      <c r="CU44" s="20" t="s">
        <v>5</v>
      </c>
      <c r="CV44" s="20" t="s">
        <v>7</v>
      </c>
      <c r="CW44" s="20">
        <v>4</v>
      </c>
      <c r="CX44" s="20"/>
      <c r="CY44" s="20"/>
      <c r="CZ44" s="20"/>
      <c r="DA44" s="21" t="s">
        <v>28</v>
      </c>
      <c r="DB44" s="21">
        <v>10000</v>
      </c>
      <c r="DC44" s="21">
        <v>0</v>
      </c>
      <c r="DD44" s="21">
        <v>10000</v>
      </c>
      <c r="DE44" s="21">
        <v>0</v>
      </c>
      <c r="DF44" s="21">
        <v>0</v>
      </c>
      <c r="DG44" s="21">
        <v>0</v>
      </c>
      <c r="DH44" s="21">
        <v>0</v>
      </c>
      <c r="DI44" s="21">
        <v>10000</v>
      </c>
    </row>
    <row r="45" spans="1:113" ht="15" x14ac:dyDescent="0.25">
      <c r="A45" s="26">
        <v>5300</v>
      </c>
      <c r="B45" s="29" t="s">
        <v>224</v>
      </c>
      <c r="C45" s="28"/>
      <c r="D45" s="28">
        <v>5660.83</v>
      </c>
      <c r="E45" s="28">
        <f t="shared" si="2"/>
        <v>5660.83</v>
      </c>
      <c r="F45" s="28">
        <v>5660.83</v>
      </c>
      <c r="G45" s="28">
        <v>5660.83</v>
      </c>
      <c r="H45" s="47"/>
      <c r="CU45" s="20" t="s">
        <v>5</v>
      </c>
      <c r="CV45" s="20" t="s">
        <v>7</v>
      </c>
      <c r="CW45" s="20">
        <v>4</v>
      </c>
      <c r="CX45" s="20" t="s">
        <v>10</v>
      </c>
      <c r="CY45" s="20"/>
      <c r="CZ45" s="20"/>
      <c r="DA45" s="21" t="s">
        <v>11</v>
      </c>
      <c r="DB45" s="21">
        <v>10000</v>
      </c>
      <c r="DC45" s="21">
        <v>0</v>
      </c>
      <c r="DD45" s="21">
        <v>10000</v>
      </c>
      <c r="DE45" s="21">
        <v>0</v>
      </c>
      <c r="DF45" s="21">
        <v>0</v>
      </c>
      <c r="DG45" s="21">
        <v>0</v>
      </c>
      <c r="DH45" s="21"/>
      <c r="DI45" s="21">
        <v>10000</v>
      </c>
    </row>
    <row r="46" spans="1:113" ht="15" x14ac:dyDescent="0.25">
      <c r="A46" s="26">
        <v>5400</v>
      </c>
      <c r="B46" s="29" t="s">
        <v>225</v>
      </c>
      <c r="C46" s="28"/>
      <c r="D46" s="28">
        <v>890822</v>
      </c>
      <c r="E46" s="28">
        <f t="shared" si="2"/>
        <v>890822</v>
      </c>
      <c r="F46" s="28">
        <v>898555</v>
      </c>
      <c r="G46" s="28">
        <v>898555</v>
      </c>
      <c r="H46" s="47"/>
      <c r="CU46" s="20" t="s">
        <v>5</v>
      </c>
      <c r="CV46" s="20" t="s">
        <v>7</v>
      </c>
      <c r="CW46" s="20">
        <v>4</v>
      </c>
      <c r="CX46" s="20" t="s">
        <v>10</v>
      </c>
      <c r="CY46" s="20">
        <v>1</v>
      </c>
      <c r="CZ46" s="20"/>
      <c r="DA46" s="21" t="s">
        <v>12</v>
      </c>
      <c r="DB46" s="21">
        <v>10000</v>
      </c>
      <c r="DC46" s="21">
        <v>0</v>
      </c>
      <c r="DD46" s="21">
        <v>10000</v>
      </c>
      <c r="DE46" s="21">
        <v>0</v>
      </c>
      <c r="DF46" s="21">
        <v>0</v>
      </c>
      <c r="DG46" s="21">
        <v>0</v>
      </c>
      <c r="DH46" s="21">
        <v>0</v>
      </c>
      <c r="DI46" s="21">
        <v>10000</v>
      </c>
    </row>
    <row r="47" spans="1:113" ht="15" x14ac:dyDescent="0.25">
      <c r="A47" s="26">
        <v>5500</v>
      </c>
      <c r="B47" s="29" t="s">
        <v>226</v>
      </c>
      <c r="C47" s="28"/>
      <c r="D47" s="28"/>
      <c r="E47" s="28"/>
      <c r="F47" s="28"/>
      <c r="G47" s="28"/>
      <c r="H47" s="47"/>
      <c r="CU47" s="20" t="s">
        <v>5</v>
      </c>
      <c r="CV47" s="20" t="s">
        <v>7</v>
      </c>
      <c r="CW47" s="20">
        <v>4</v>
      </c>
      <c r="CX47" s="20" t="s">
        <v>10</v>
      </c>
      <c r="CY47" s="20">
        <v>1</v>
      </c>
      <c r="CZ47" s="20">
        <v>3821</v>
      </c>
      <c r="DA47" s="21" t="s">
        <v>29</v>
      </c>
      <c r="DB47" s="21">
        <v>10000</v>
      </c>
      <c r="DC47" s="21">
        <v>0</v>
      </c>
      <c r="DD47" s="21">
        <v>10000</v>
      </c>
      <c r="DE47" s="21">
        <v>0</v>
      </c>
      <c r="DF47" s="21">
        <v>0</v>
      </c>
      <c r="DG47" s="21">
        <v>0</v>
      </c>
      <c r="DH47" s="21">
        <v>0</v>
      </c>
      <c r="DI47" s="21">
        <v>10000</v>
      </c>
    </row>
    <row r="48" spans="1:113" ht="15" x14ac:dyDescent="0.25">
      <c r="A48" s="26">
        <v>5600</v>
      </c>
      <c r="B48" s="29" t="s">
        <v>227</v>
      </c>
      <c r="C48" s="28">
        <v>30000</v>
      </c>
      <c r="D48" s="28">
        <v>16987.330000000002</v>
      </c>
      <c r="E48" s="28">
        <f t="shared" si="2"/>
        <v>46987.33</v>
      </c>
      <c r="F48" s="28">
        <v>46071.33</v>
      </c>
      <c r="G48" s="28">
        <v>46071.33</v>
      </c>
      <c r="H48" s="47"/>
      <c r="CU48" s="20" t="s">
        <v>30</v>
      </c>
      <c r="CV48" s="20"/>
      <c r="CW48" s="20"/>
      <c r="CX48" s="20"/>
      <c r="CY48" s="20"/>
      <c r="CZ48" s="20"/>
      <c r="DA48" s="21" t="s">
        <v>31</v>
      </c>
      <c r="DB48" s="21">
        <v>6110006.0999999996</v>
      </c>
      <c r="DC48" s="21">
        <v>0</v>
      </c>
      <c r="DD48" s="21">
        <v>6110006.0999999996</v>
      </c>
      <c r="DE48" s="21">
        <v>0</v>
      </c>
      <c r="DF48" s="21">
        <v>305779.31</v>
      </c>
      <c r="DG48" s="21">
        <v>305779.31</v>
      </c>
      <c r="DH48" s="21">
        <v>288530.95</v>
      </c>
      <c r="DI48" s="21">
        <v>5804226.79</v>
      </c>
    </row>
    <row r="49" spans="1:113" ht="15" x14ac:dyDescent="0.25">
      <c r="A49" s="26">
        <v>5700</v>
      </c>
      <c r="B49" s="29" t="s">
        <v>228</v>
      </c>
      <c r="C49" s="28"/>
      <c r="D49" s="28"/>
      <c r="E49" s="28"/>
      <c r="F49" s="28"/>
      <c r="G49" s="28"/>
      <c r="H49" s="47"/>
      <c r="CU49" s="20" t="s">
        <v>30</v>
      </c>
      <c r="CV49" s="20" t="s">
        <v>32</v>
      </c>
      <c r="CW49" s="20"/>
      <c r="CX49" s="20"/>
      <c r="CY49" s="20"/>
      <c r="CZ49" s="20"/>
      <c r="DA49" s="21" t="s">
        <v>33</v>
      </c>
      <c r="DB49" s="21">
        <v>494175.67</v>
      </c>
      <c r="DC49" s="21">
        <v>0</v>
      </c>
      <c r="DD49" s="21">
        <v>494175.67</v>
      </c>
      <c r="DE49" s="21">
        <v>0</v>
      </c>
      <c r="DF49" s="21">
        <v>24329.87</v>
      </c>
      <c r="DG49" s="21">
        <v>24329.87</v>
      </c>
      <c r="DH49" s="21">
        <v>24329.87</v>
      </c>
      <c r="DI49" s="21">
        <v>469845.8</v>
      </c>
    </row>
    <row r="50" spans="1:113" ht="15" x14ac:dyDescent="0.25">
      <c r="A50" s="26">
        <v>5800</v>
      </c>
      <c r="B50" s="29" t="s">
        <v>229</v>
      </c>
      <c r="C50" s="28"/>
      <c r="D50" s="28"/>
      <c r="E50" s="28"/>
      <c r="F50" s="28"/>
      <c r="G50" s="28"/>
      <c r="H50" s="47"/>
      <c r="CU50" s="20" t="s">
        <v>30</v>
      </c>
      <c r="CV50" s="20" t="s">
        <v>32</v>
      </c>
      <c r="CW50" s="20">
        <v>1</v>
      </c>
      <c r="CX50" s="20"/>
      <c r="CY50" s="20"/>
      <c r="CZ50" s="20"/>
      <c r="DA50" s="21" t="s">
        <v>9</v>
      </c>
      <c r="DB50" s="21">
        <v>481175.67</v>
      </c>
      <c r="DC50" s="21">
        <v>0</v>
      </c>
      <c r="DD50" s="21">
        <v>481175.67</v>
      </c>
      <c r="DE50" s="21">
        <v>0</v>
      </c>
      <c r="DF50" s="21">
        <v>24329.87</v>
      </c>
      <c r="DG50" s="21">
        <v>24329.87</v>
      </c>
      <c r="DH50" s="21">
        <v>24329.87</v>
      </c>
      <c r="DI50" s="21">
        <v>456845.8</v>
      </c>
    </row>
    <row r="51" spans="1:113" ht="15" x14ac:dyDescent="0.25">
      <c r="A51" s="26">
        <v>5900</v>
      </c>
      <c r="B51" s="29" t="s">
        <v>230</v>
      </c>
      <c r="C51" s="28"/>
      <c r="D51" s="28"/>
      <c r="E51" s="28"/>
      <c r="F51" s="28"/>
      <c r="G51" s="28"/>
      <c r="H51" s="47"/>
      <c r="CU51" s="20" t="s">
        <v>30</v>
      </c>
      <c r="CV51" s="20" t="s">
        <v>32</v>
      </c>
      <c r="CW51" s="20">
        <v>1</v>
      </c>
      <c r="CX51" s="20" t="s">
        <v>34</v>
      </c>
      <c r="CY51" s="20"/>
      <c r="CZ51" s="20"/>
      <c r="DA51" s="21" t="s">
        <v>35</v>
      </c>
      <c r="DB51" s="21">
        <v>481175.67</v>
      </c>
      <c r="DC51" s="21">
        <v>0</v>
      </c>
      <c r="DD51" s="21">
        <v>481175.67</v>
      </c>
      <c r="DE51" s="21">
        <v>0</v>
      </c>
      <c r="DF51" s="21">
        <v>24329.87</v>
      </c>
      <c r="DG51" s="21">
        <v>24329.87</v>
      </c>
      <c r="DH51" s="21">
        <v>24329.87</v>
      </c>
      <c r="DI51" s="21">
        <v>456845.8</v>
      </c>
    </row>
    <row r="52" spans="1:113" ht="15" x14ac:dyDescent="0.25">
      <c r="A52" s="26">
        <v>6000</v>
      </c>
      <c r="B52" s="27" t="s">
        <v>231</v>
      </c>
      <c r="C52" s="28">
        <f t="shared" ref="C52:G52" si="7">SUM(C53:C55)</f>
        <v>260810</v>
      </c>
      <c r="D52" s="28">
        <f t="shared" si="7"/>
        <v>-88005.7</v>
      </c>
      <c r="E52" s="28">
        <f t="shared" si="7"/>
        <v>172804.3</v>
      </c>
      <c r="F52" s="28">
        <f t="shared" si="7"/>
        <v>172804.3</v>
      </c>
      <c r="G52" s="28">
        <f t="shared" si="7"/>
        <v>172804.3</v>
      </c>
      <c r="H52" s="47"/>
      <c r="CU52" s="20" t="s">
        <v>30</v>
      </c>
      <c r="CV52" s="20" t="s">
        <v>32</v>
      </c>
      <c r="CW52" s="20">
        <v>1</v>
      </c>
      <c r="CX52" s="20" t="s">
        <v>34</v>
      </c>
      <c r="CY52" s="20">
        <v>1</v>
      </c>
      <c r="CZ52" s="20"/>
      <c r="DA52" s="21" t="s">
        <v>12</v>
      </c>
      <c r="DB52" s="21">
        <v>481175.67</v>
      </c>
      <c r="DC52" s="21">
        <v>0</v>
      </c>
      <c r="DD52" s="21">
        <v>481175.67</v>
      </c>
      <c r="DE52" s="21">
        <v>0</v>
      </c>
      <c r="DF52" s="21">
        <v>24329.87</v>
      </c>
      <c r="DG52" s="21">
        <v>24329.87</v>
      </c>
      <c r="DH52" s="21">
        <v>24329.87</v>
      </c>
      <c r="DI52" s="21">
        <v>456845.8</v>
      </c>
    </row>
    <row r="53" spans="1:113" ht="15" x14ac:dyDescent="0.25">
      <c r="A53" s="26">
        <v>6100</v>
      </c>
      <c r="B53" s="29" t="s">
        <v>232</v>
      </c>
      <c r="C53" s="28"/>
      <c r="D53" s="28"/>
      <c r="E53" s="28"/>
      <c r="F53" s="28"/>
      <c r="G53" s="28"/>
      <c r="H53" s="47"/>
      <c r="CU53" s="20" t="s">
        <v>30</v>
      </c>
      <c r="CV53" s="20" t="s">
        <v>32</v>
      </c>
      <c r="CW53" s="20">
        <v>1</v>
      </c>
      <c r="CX53" s="20" t="s">
        <v>34</v>
      </c>
      <c r="CY53" s="20">
        <v>1</v>
      </c>
      <c r="CZ53" s="20">
        <v>1131</v>
      </c>
      <c r="DA53" s="21" t="s">
        <v>13</v>
      </c>
      <c r="DB53" s="21">
        <v>260442.32</v>
      </c>
      <c r="DC53" s="21">
        <v>0</v>
      </c>
      <c r="DD53" s="21">
        <v>260442.32</v>
      </c>
      <c r="DE53" s="21">
        <v>0</v>
      </c>
      <c r="DF53" s="21">
        <v>13055.59</v>
      </c>
      <c r="DG53" s="21">
        <v>13055.59</v>
      </c>
      <c r="DH53" s="21">
        <v>13055.59</v>
      </c>
      <c r="DI53" s="21">
        <v>247386.73</v>
      </c>
    </row>
    <row r="54" spans="1:113" ht="15" x14ac:dyDescent="0.25">
      <c r="A54" s="26">
        <v>6200</v>
      </c>
      <c r="B54" s="29" t="s">
        <v>233</v>
      </c>
      <c r="C54" s="28">
        <v>260810</v>
      </c>
      <c r="D54" s="28">
        <v>-88005.7</v>
      </c>
      <c r="E54" s="28">
        <f t="shared" si="2"/>
        <v>172804.3</v>
      </c>
      <c r="F54" s="28">
        <v>172804.3</v>
      </c>
      <c r="G54" s="28">
        <v>172804.3</v>
      </c>
      <c r="H54" s="47"/>
      <c r="CU54" s="20" t="s">
        <v>30</v>
      </c>
      <c r="CV54" s="20" t="s">
        <v>32</v>
      </c>
      <c r="CW54" s="20">
        <v>1</v>
      </c>
      <c r="CX54" s="20" t="s">
        <v>34</v>
      </c>
      <c r="CY54" s="20">
        <v>1</v>
      </c>
      <c r="CZ54" s="20">
        <v>1321</v>
      </c>
      <c r="DA54" s="21" t="s">
        <v>14</v>
      </c>
      <c r="DB54" s="21">
        <v>6603.87</v>
      </c>
      <c r="DC54" s="21">
        <v>0</v>
      </c>
      <c r="DD54" s="21">
        <v>6603.87</v>
      </c>
      <c r="DE54" s="21">
        <v>0</v>
      </c>
      <c r="DF54" s="21">
        <v>0</v>
      </c>
      <c r="DG54" s="21">
        <v>0</v>
      </c>
      <c r="DH54" s="21">
        <v>0</v>
      </c>
      <c r="DI54" s="21">
        <v>6603.87</v>
      </c>
    </row>
    <row r="55" spans="1:113" ht="15" x14ac:dyDescent="0.25">
      <c r="A55" s="26">
        <v>6300</v>
      </c>
      <c r="B55" s="29" t="s">
        <v>234</v>
      </c>
      <c r="C55" s="28"/>
      <c r="D55" s="28"/>
      <c r="E55" s="28"/>
      <c r="F55" s="28"/>
      <c r="G55" s="28"/>
      <c r="H55" s="47"/>
      <c r="CU55" s="20" t="s">
        <v>30</v>
      </c>
      <c r="CV55" s="20" t="s">
        <v>32</v>
      </c>
      <c r="CW55" s="20">
        <v>1</v>
      </c>
      <c r="CX55" s="20" t="s">
        <v>34</v>
      </c>
      <c r="CY55" s="20">
        <v>1</v>
      </c>
      <c r="CZ55" s="20">
        <v>1323</v>
      </c>
      <c r="DA55" s="21" t="s">
        <v>15</v>
      </c>
      <c r="DB55" s="21">
        <v>44620.74</v>
      </c>
      <c r="DC55" s="21">
        <v>0</v>
      </c>
      <c r="DD55" s="21">
        <v>44620.74</v>
      </c>
      <c r="DE55" s="21">
        <v>0</v>
      </c>
      <c r="DF55" s="21">
        <v>3578.83</v>
      </c>
      <c r="DG55" s="21">
        <v>3578.83</v>
      </c>
      <c r="DH55" s="21">
        <v>3578.83</v>
      </c>
      <c r="DI55" s="21">
        <v>41041.910000000003</v>
      </c>
    </row>
    <row r="56" spans="1:113" ht="15" x14ac:dyDescent="0.25">
      <c r="A56" s="26">
        <v>7000</v>
      </c>
      <c r="B56" s="27" t="s">
        <v>235</v>
      </c>
      <c r="C56" s="28"/>
      <c r="D56" s="28"/>
      <c r="E56" s="28"/>
      <c r="F56" s="28"/>
      <c r="G56" s="28"/>
      <c r="H56" s="47"/>
      <c r="CU56" s="20" t="s">
        <v>30</v>
      </c>
      <c r="CV56" s="20" t="s">
        <v>32</v>
      </c>
      <c r="CW56" s="20">
        <v>1</v>
      </c>
      <c r="CX56" s="20" t="s">
        <v>34</v>
      </c>
      <c r="CY56" s="20">
        <v>1</v>
      </c>
      <c r="CZ56" s="20">
        <v>1413</v>
      </c>
      <c r="DA56" s="21" t="s">
        <v>16</v>
      </c>
      <c r="DB56" s="21">
        <v>57656.78</v>
      </c>
      <c r="DC56" s="21">
        <v>0</v>
      </c>
      <c r="DD56" s="21">
        <v>57656.78</v>
      </c>
      <c r="DE56" s="21">
        <v>0</v>
      </c>
      <c r="DF56" s="21">
        <v>4431.54</v>
      </c>
      <c r="DG56" s="21">
        <v>4431.54</v>
      </c>
      <c r="DH56" s="21">
        <v>4431.54</v>
      </c>
      <c r="DI56" s="21">
        <v>53225.24</v>
      </c>
    </row>
    <row r="57" spans="1:113" ht="15" x14ac:dyDescent="0.25">
      <c r="A57" s="26">
        <v>7100</v>
      </c>
      <c r="B57" s="29" t="s">
        <v>236</v>
      </c>
      <c r="C57" s="28"/>
      <c r="D57" s="28"/>
      <c r="E57" s="28"/>
      <c r="F57" s="28"/>
      <c r="G57" s="28"/>
      <c r="H57" s="47"/>
      <c r="CU57" s="20" t="s">
        <v>30</v>
      </c>
      <c r="CV57" s="20" t="s">
        <v>32</v>
      </c>
      <c r="CW57" s="20">
        <v>1</v>
      </c>
      <c r="CX57" s="20" t="s">
        <v>34</v>
      </c>
      <c r="CY57" s="20">
        <v>1</v>
      </c>
      <c r="CZ57" s="20">
        <v>1421</v>
      </c>
      <c r="DA57" s="21" t="s">
        <v>17</v>
      </c>
      <c r="DB57" s="21">
        <v>18838.12</v>
      </c>
      <c r="DC57" s="21">
        <v>0</v>
      </c>
      <c r="DD57" s="21">
        <v>18838.12</v>
      </c>
      <c r="DE57" s="21">
        <v>0</v>
      </c>
      <c r="DF57" s="21">
        <v>0</v>
      </c>
      <c r="DG57" s="21">
        <v>0</v>
      </c>
      <c r="DH57" s="21">
        <v>0</v>
      </c>
      <c r="DI57" s="21">
        <v>18838.12</v>
      </c>
    </row>
    <row r="58" spans="1:113" ht="15" x14ac:dyDescent="0.25">
      <c r="A58" s="26">
        <v>7200</v>
      </c>
      <c r="B58" s="29" t="s">
        <v>237</v>
      </c>
      <c r="C58" s="28"/>
      <c r="D58" s="28"/>
      <c r="E58" s="28"/>
      <c r="F58" s="28"/>
      <c r="G58" s="28"/>
      <c r="H58" s="47"/>
      <c r="CU58" s="20" t="s">
        <v>30</v>
      </c>
      <c r="CV58" s="20" t="s">
        <v>32</v>
      </c>
      <c r="CW58" s="20">
        <v>1</v>
      </c>
      <c r="CX58" s="20" t="s">
        <v>34</v>
      </c>
      <c r="CY58" s="20">
        <v>1</v>
      </c>
      <c r="CZ58" s="20">
        <v>1431</v>
      </c>
      <c r="DA58" s="21" t="s">
        <v>18</v>
      </c>
      <c r="DB58" s="21">
        <v>19403.259999999998</v>
      </c>
      <c r="DC58" s="21">
        <v>0</v>
      </c>
      <c r="DD58" s="21">
        <v>19403.259999999998</v>
      </c>
      <c r="DE58" s="21">
        <v>0</v>
      </c>
      <c r="DF58" s="21">
        <v>0</v>
      </c>
      <c r="DG58" s="21">
        <v>0</v>
      </c>
      <c r="DH58" s="21">
        <v>0</v>
      </c>
      <c r="DI58" s="21">
        <v>19403.259999999998</v>
      </c>
    </row>
    <row r="59" spans="1:113" ht="15" x14ac:dyDescent="0.25">
      <c r="A59" s="26">
        <v>7300</v>
      </c>
      <c r="B59" s="29" t="s">
        <v>238</v>
      </c>
      <c r="C59" s="28"/>
      <c r="D59" s="28"/>
      <c r="E59" s="28"/>
      <c r="F59" s="28"/>
      <c r="G59" s="28"/>
      <c r="H59" s="47"/>
      <c r="CU59" s="20" t="s">
        <v>30</v>
      </c>
      <c r="CV59" s="20" t="s">
        <v>32</v>
      </c>
      <c r="CW59" s="20">
        <v>1</v>
      </c>
      <c r="CX59" s="20" t="s">
        <v>34</v>
      </c>
      <c r="CY59" s="20">
        <v>1</v>
      </c>
      <c r="CZ59" s="20">
        <v>1541</v>
      </c>
      <c r="DA59" s="21" t="s">
        <v>19</v>
      </c>
      <c r="DB59" s="21">
        <v>65110.58</v>
      </c>
      <c r="DC59" s="21">
        <v>0</v>
      </c>
      <c r="DD59" s="21">
        <v>65110.58</v>
      </c>
      <c r="DE59" s="21">
        <v>0</v>
      </c>
      <c r="DF59" s="21">
        <v>3263.91</v>
      </c>
      <c r="DG59" s="21">
        <v>3263.91</v>
      </c>
      <c r="DH59" s="21">
        <v>3263.91</v>
      </c>
      <c r="DI59" s="21">
        <v>61846.67</v>
      </c>
    </row>
    <row r="60" spans="1:113" ht="15" x14ac:dyDescent="0.25">
      <c r="A60" s="26">
        <v>7400</v>
      </c>
      <c r="B60" s="29" t="s">
        <v>239</v>
      </c>
      <c r="C60" s="28"/>
      <c r="D60" s="28"/>
      <c r="E60" s="28"/>
      <c r="F60" s="28"/>
      <c r="G60" s="28"/>
      <c r="H60" s="47"/>
      <c r="CU60" s="20" t="s">
        <v>30</v>
      </c>
      <c r="CV60" s="20" t="s">
        <v>32</v>
      </c>
      <c r="CW60" s="20">
        <v>1</v>
      </c>
      <c r="CX60" s="20" t="s">
        <v>34</v>
      </c>
      <c r="CY60" s="20">
        <v>1</v>
      </c>
      <c r="CZ60" s="20">
        <v>2111</v>
      </c>
      <c r="DA60" s="21" t="s">
        <v>20</v>
      </c>
      <c r="DB60" s="21">
        <v>3000</v>
      </c>
      <c r="DC60" s="21">
        <v>0</v>
      </c>
      <c r="DD60" s="21">
        <v>3000</v>
      </c>
      <c r="DE60" s="21">
        <v>0</v>
      </c>
      <c r="DF60" s="21">
        <v>0</v>
      </c>
      <c r="DG60" s="21">
        <v>0</v>
      </c>
      <c r="DH60" s="21">
        <v>0</v>
      </c>
      <c r="DI60" s="21">
        <v>3000</v>
      </c>
    </row>
    <row r="61" spans="1:113" ht="15" x14ac:dyDescent="0.25">
      <c r="A61" s="26">
        <v>7500</v>
      </c>
      <c r="B61" s="29" t="s">
        <v>240</v>
      </c>
      <c r="C61" s="28"/>
      <c r="D61" s="28"/>
      <c r="E61" s="28"/>
      <c r="F61" s="28"/>
      <c r="G61" s="28"/>
      <c r="H61" s="47"/>
      <c r="CU61" s="20" t="s">
        <v>30</v>
      </c>
      <c r="CV61" s="20" t="s">
        <v>32</v>
      </c>
      <c r="CW61" s="20">
        <v>1</v>
      </c>
      <c r="CX61" s="20" t="s">
        <v>34</v>
      </c>
      <c r="CY61" s="20">
        <v>1</v>
      </c>
      <c r="CZ61" s="20">
        <v>2212</v>
      </c>
      <c r="DA61" s="21" t="s">
        <v>21</v>
      </c>
      <c r="DB61" s="21">
        <v>1000</v>
      </c>
      <c r="DC61" s="21">
        <v>0</v>
      </c>
      <c r="DD61" s="21">
        <v>1000</v>
      </c>
      <c r="DE61" s="21">
        <v>0</v>
      </c>
      <c r="DF61" s="21">
        <v>0</v>
      </c>
      <c r="DG61" s="21">
        <v>0</v>
      </c>
      <c r="DH61" s="21">
        <v>0</v>
      </c>
      <c r="DI61" s="21">
        <v>1000</v>
      </c>
    </row>
    <row r="62" spans="1:113" ht="15" x14ac:dyDescent="0.25">
      <c r="A62" s="26">
        <v>7600</v>
      </c>
      <c r="B62" s="29" t="s">
        <v>241</v>
      </c>
      <c r="C62" s="28"/>
      <c r="D62" s="28"/>
      <c r="E62" s="28"/>
      <c r="F62" s="28"/>
      <c r="G62" s="28"/>
      <c r="H62" s="47"/>
      <c r="CU62" s="20" t="s">
        <v>30</v>
      </c>
      <c r="CV62" s="20" t="s">
        <v>32</v>
      </c>
      <c r="CW62" s="20">
        <v>1</v>
      </c>
      <c r="CX62" s="20" t="s">
        <v>34</v>
      </c>
      <c r="CY62" s="20">
        <v>1</v>
      </c>
      <c r="CZ62" s="20">
        <v>2941</v>
      </c>
      <c r="DA62" s="21" t="s">
        <v>23</v>
      </c>
      <c r="DB62" s="21">
        <v>1000</v>
      </c>
      <c r="DC62" s="21">
        <v>0</v>
      </c>
      <c r="DD62" s="21">
        <v>1000</v>
      </c>
      <c r="DE62" s="21">
        <v>0</v>
      </c>
      <c r="DF62" s="21">
        <v>0</v>
      </c>
      <c r="DG62" s="21">
        <v>0</v>
      </c>
      <c r="DH62" s="21">
        <v>0</v>
      </c>
      <c r="DI62" s="21">
        <v>1000</v>
      </c>
    </row>
    <row r="63" spans="1:113" ht="15" x14ac:dyDescent="0.25">
      <c r="A63" s="26">
        <v>7900</v>
      </c>
      <c r="B63" s="29" t="s">
        <v>242</v>
      </c>
      <c r="C63" s="28"/>
      <c r="D63" s="28"/>
      <c r="E63" s="28"/>
      <c r="F63" s="28"/>
      <c r="G63" s="28"/>
      <c r="H63" s="47"/>
      <c r="CU63" s="20" t="s">
        <v>30</v>
      </c>
      <c r="CV63" s="20" t="s">
        <v>32</v>
      </c>
      <c r="CW63" s="20">
        <v>1</v>
      </c>
      <c r="CX63" s="20" t="s">
        <v>34</v>
      </c>
      <c r="CY63" s="20">
        <v>1</v>
      </c>
      <c r="CZ63" s="20">
        <v>3721</v>
      </c>
      <c r="DA63" s="21" t="s">
        <v>36</v>
      </c>
      <c r="DB63" s="21">
        <v>3500</v>
      </c>
      <c r="DC63" s="21">
        <v>0</v>
      </c>
      <c r="DD63" s="21">
        <v>3500</v>
      </c>
      <c r="DE63" s="21">
        <v>0</v>
      </c>
      <c r="DF63" s="21">
        <v>0</v>
      </c>
      <c r="DG63" s="21">
        <v>0</v>
      </c>
      <c r="DH63" s="21">
        <v>0</v>
      </c>
      <c r="DI63" s="21">
        <v>3500</v>
      </c>
    </row>
    <row r="64" spans="1:113" ht="15" x14ac:dyDescent="0.25">
      <c r="A64" s="26">
        <v>8000</v>
      </c>
      <c r="B64" s="27" t="s">
        <v>243</v>
      </c>
      <c r="C64" s="28"/>
      <c r="D64" s="28"/>
      <c r="E64" s="28"/>
      <c r="F64" s="28"/>
      <c r="G64" s="28"/>
      <c r="H64" s="47"/>
      <c r="CU64" s="20" t="s">
        <v>30</v>
      </c>
      <c r="CV64" s="20" t="s">
        <v>32</v>
      </c>
      <c r="CW64" s="20">
        <v>4</v>
      </c>
      <c r="CX64" s="20"/>
      <c r="CY64" s="20"/>
      <c r="CZ64" s="20"/>
      <c r="DA64" s="21" t="s">
        <v>28</v>
      </c>
      <c r="DB64" s="21">
        <v>13000</v>
      </c>
      <c r="DC64" s="21">
        <v>0</v>
      </c>
      <c r="DD64" s="21">
        <v>13000</v>
      </c>
      <c r="DE64" s="21">
        <v>0</v>
      </c>
      <c r="DF64" s="21">
        <v>0</v>
      </c>
      <c r="DG64" s="21">
        <v>0</v>
      </c>
      <c r="DH64" s="21">
        <v>0</v>
      </c>
      <c r="DI64" s="21">
        <v>13000</v>
      </c>
    </row>
    <row r="65" spans="1:113" ht="15" x14ac:dyDescent="0.25">
      <c r="A65" s="26">
        <v>8100</v>
      </c>
      <c r="B65" s="29" t="s">
        <v>244</v>
      </c>
      <c r="C65" s="28"/>
      <c r="D65" s="28"/>
      <c r="E65" s="28"/>
      <c r="F65" s="28"/>
      <c r="G65" s="28"/>
      <c r="H65" s="47"/>
      <c r="CU65" s="20" t="s">
        <v>30</v>
      </c>
      <c r="CV65" s="20" t="s">
        <v>32</v>
      </c>
      <c r="CW65" s="20">
        <v>4</v>
      </c>
      <c r="CX65" s="20" t="s">
        <v>34</v>
      </c>
      <c r="CY65" s="20"/>
      <c r="CZ65" s="20"/>
      <c r="DA65" s="21" t="s">
        <v>35</v>
      </c>
      <c r="DB65" s="21">
        <v>13000</v>
      </c>
      <c r="DC65" s="21">
        <v>0</v>
      </c>
      <c r="DD65" s="21">
        <v>13000</v>
      </c>
      <c r="DE65" s="21">
        <v>0</v>
      </c>
      <c r="DF65" s="21">
        <v>0</v>
      </c>
      <c r="DG65" s="21">
        <v>0</v>
      </c>
      <c r="DH65" s="21">
        <v>0</v>
      </c>
      <c r="DI65" s="21">
        <v>13000</v>
      </c>
    </row>
    <row r="66" spans="1:113" ht="15" x14ac:dyDescent="0.25">
      <c r="A66" s="26">
        <v>8300</v>
      </c>
      <c r="B66" s="29" t="s">
        <v>245</v>
      </c>
      <c r="C66" s="28"/>
      <c r="D66" s="28"/>
      <c r="E66" s="28"/>
      <c r="F66" s="28"/>
      <c r="G66" s="28"/>
      <c r="H66" s="47"/>
      <c r="CU66" s="20" t="s">
        <v>30</v>
      </c>
      <c r="CV66" s="20" t="s">
        <v>32</v>
      </c>
      <c r="CW66" s="20">
        <v>4</v>
      </c>
      <c r="CX66" s="20" t="s">
        <v>34</v>
      </c>
      <c r="CY66" s="20">
        <v>1</v>
      </c>
      <c r="CZ66" s="20"/>
      <c r="DA66" s="21" t="s">
        <v>12</v>
      </c>
      <c r="DB66" s="21">
        <v>13000</v>
      </c>
      <c r="DC66" s="21">
        <v>0</v>
      </c>
      <c r="DD66" s="21">
        <v>13000</v>
      </c>
      <c r="DE66" s="21">
        <v>0</v>
      </c>
      <c r="DF66" s="21">
        <v>0</v>
      </c>
      <c r="DG66" s="21">
        <v>0</v>
      </c>
      <c r="DH66" s="21">
        <v>0</v>
      </c>
      <c r="DI66" s="21">
        <v>13000</v>
      </c>
    </row>
    <row r="67" spans="1:113" ht="15" x14ac:dyDescent="0.25">
      <c r="A67" s="26">
        <v>8500</v>
      </c>
      <c r="B67" s="29" t="s">
        <v>246</v>
      </c>
      <c r="C67" s="28"/>
      <c r="D67" s="28"/>
      <c r="E67" s="28"/>
      <c r="F67" s="28"/>
      <c r="G67" s="28"/>
      <c r="H67" s="47"/>
      <c r="CU67" s="20" t="s">
        <v>30</v>
      </c>
      <c r="CV67" s="20" t="s">
        <v>32</v>
      </c>
      <c r="CW67" s="20">
        <v>4</v>
      </c>
      <c r="CX67" s="20" t="s">
        <v>34</v>
      </c>
      <c r="CY67" s="20">
        <v>1</v>
      </c>
      <c r="CZ67" s="20">
        <v>3252</v>
      </c>
      <c r="DA67" s="21" t="s">
        <v>37</v>
      </c>
      <c r="DB67" s="21">
        <v>13000</v>
      </c>
      <c r="DC67" s="21">
        <v>0</v>
      </c>
      <c r="DD67" s="21">
        <v>13000</v>
      </c>
      <c r="DE67" s="21">
        <v>0</v>
      </c>
      <c r="DF67" s="21">
        <v>0</v>
      </c>
      <c r="DG67" s="21">
        <v>0</v>
      </c>
      <c r="DH67" s="21">
        <v>0</v>
      </c>
      <c r="DI67" s="21">
        <v>13000</v>
      </c>
    </row>
    <row r="68" spans="1:113" ht="15" x14ac:dyDescent="0.25">
      <c r="A68" s="26">
        <v>9000</v>
      </c>
      <c r="B68" s="27" t="s">
        <v>247</v>
      </c>
      <c r="C68" s="28"/>
      <c r="D68" s="28"/>
      <c r="E68" s="28"/>
      <c r="F68" s="28"/>
      <c r="G68" s="28"/>
      <c r="H68" s="47"/>
      <c r="CU68" s="20" t="s">
        <v>30</v>
      </c>
      <c r="CV68" s="20" t="s">
        <v>38</v>
      </c>
      <c r="CW68" s="20"/>
      <c r="CX68" s="20"/>
      <c r="CY68" s="20"/>
      <c r="CZ68" s="20"/>
      <c r="DA68" s="21" t="s">
        <v>39</v>
      </c>
      <c r="DB68" s="21">
        <v>1372001.07</v>
      </c>
      <c r="DC68" s="21">
        <v>0</v>
      </c>
      <c r="DD68" s="21">
        <v>1372001.07</v>
      </c>
      <c r="DE68" s="21">
        <v>0</v>
      </c>
      <c r="DF68" s="21">
        <v>62266.31</v>
      </c>
      <c r="DG68" s="21">
        <v>62266.31</v>
      </c>
      <c r="DH68" s="21">
        <v>62266.31</v>
      </c>
      <c r="DI68" s="21">
        <v>1309734.76</v>
      </c>
    </row>
    <row r="69" spans="1:113" ht="15" x14ac:dyDescent="0.25">
      <c r="A69" s="26">
        <v>9100</v>
      </c>
      <c r="B69" s="29" t="s">
        <v>248</v>
      </c>
      <c r="C69" s="28"/>
      <c r="D69" s="28"/>
      <c r="E69" s="28"/>
      <c r="F69" s="28"/>
      <c r="G69" s="28"/>
      <c r="H69" s="47"/>
      <c r="CU69" s="20" t="s">
        <v>30</v>
      </c>
      <c r="CV69" s="20" t="s">
        <v>38</v>
      </c>
      <c r="CW69" s="20">
        <v>1</v>
      </c>
      <c r="CX69" s="20"/>
      <c r="CY69" s="20"/>
      <c r="CZ69" s="20"/>
      <c r="DA69" s="21" t="s">
        <v>9</v>
      </c>
      <c r="DB69" s="21">
        <v>1366001.07</v>
      </c>
      <c r="DC69" s="21">
        <v>0</v>
      </c>
      <c r="DD69" s="21">
        <v>1366001.07</v>
      </c>
      <c r="DE69" s="21">
        <v>0</v>
      </c>
      <c r="DF69" s="21">
        <v>62266.31</v>
      </c>
      <c r="DG69" s="21">
        <v>62266.31</v>
      </c>
      <c r="DH69" s="21">
        <v>62266.31</v>
      </c>
      <c r="DI69" s="21">
        <v>1303734.76</v>
      </c>
    </row>
    <row r="70" spans="1:113" ht="15" x14ac:dyDescent="0.25">
      <c r="A70" s="26">
        <v>9200</v>
      </c>
      <c r="B70" s="29" t="s">
        <v>249</v>
      </c>
      <c r="C70" s="28"/>
      <c r="D70" s="28"/>
      <c r="E70" s="28"/>
      <c r="F70" s="28"/>
      <c r="G70" s="28"/>
      <c r="H70" s="47"/>
      <c r="CU70" s="20" t="s">
        <v>30</v>
      </c>
      <c r="CV70" s="20" t="s">
        <v>38</v>
      </c>
      <c r="CW70" s="20">
        <v>1</v>
      </c>
      <c r="CX70" s="20" t="s">
        <v>34</v>
      </c>
      <c r="CY70" s="20"/>
      <c r="CZ70" s="20"/>
      <c r="DA70" s="21" t="s">
        <v>35</v>
      </c>
      <c r="DB70" s="21">
        <v>1366001.07</v>
      </c>
      <c r="DC70" s="21">
        <v>0</v>
      </c>
      <c r="DD70" s="21">
        <v>1366001.07</v>
      </c>
      <c r="DE70" s="21">
        <v>0</v>
      </c>
      <c r="DF70" s="21">
        <v>62266.31</v>
      </c>
      <c r="DG70" s="21">
        <v>62266.31</v>
      </c>
      <c r="DH70" s="21">
        <v>62266.31</v>
      </c>
      <c r="DI70" s="21">
        <v>1303734.76</v>
      </c>
    </row>
    <row r="71" spans="1:113" ht="15" x14ac:dyDescent="0.25">
      <c r="A71" s="26">
        <v>9300</v>
      </c>
      <c r="B71" s="29" t="s">
        <v>250</v>
      </c>
      <c r="C71" s="28"/>
      <c r="D71" s="28"/>
      <c r="E71" s="28"/>
      <c r="F71" s="28"/>
      <c r="G71" s="28"/>
      <c r="H71" s="47"/>
      <c r="CU71" s="20" t="s">
        <v>30</v>
      </c>
      <c r="CV71" s="20" t="s">
        <v>38</v>
      </c>
      <c r="CW71" s="20">
        <v>1</v>
      </c>
      <c r="CX71" s="20" t="s">
        <v>34</v>
      </c>
      <c r="CY71" s="20">
        <v>1</v>
      </c>
      <c r="CZ71" s="20"/>
      <c r="DA71" s="21" t="s">
        <v>12</v>
      </c>
      <c r="DB71" s="21">
        <v>1366001.07</v>
      </c>
      <c r="DC71" s="21">
        <v>0</v>
      </c>
      <c r="DD71" s="21">
        <v>1366001.07</v>
      </c>
      <c r="DE71" s="21">
        <v>0</v>
      </c>
      <c r="DF71" s="21">
        <v>62266.31</v>
      </c>
      <c r="DG71" s="21">
        <v>62266.31</v>
      </c>
      <c r="DH71" s="21">
        <v>62266.31</v>
      </c>
      <c r="DI71" s="21">
        <v>1303734.76</v>
      </c>
    </row>
    <row r="72" spans="1:113" ht="15" x14ac:dyDescent="0.25">
      <c r="A72" s="26">
        <v>9400</v>
      </c>
      <c r="B72" s="29" t="s">
        <v>251</v>
      </c>
      <c r="C72" s="28"/>
      <c r="D72" s="28"/>
      <c r="E72" s="28"/>
      <c r="F72" s="28"/>
      <c r="G72" s="28"/>
      <c r="H72" s="47"/>
      <c r="CU72" s="20" t="s">
        <v>30</v>
      </c>
      <c r="CV72" s="20" t="s">
        <v>38</v>
      </c>
      <c r="CW72" s="20">
        <v>1</v>
      </c>
      <c r="CX72" s="20" t="s">
        <v>34</v>
      </c>
      <c r="CY72" s="20">
        <v>1</v>
      </c>
      <c r="CZ72" s="20">
        <v>1131</v>
      </c>
      <c r="DA72" s="21" t="s">
        <v>13</v>
      </c>
      <c r="DB72" s="21">
        <v>693374.99</v>
      </c>
      <c r="DC72" s="21">
        <v>0</v>
      </c>
      <c r="DD72" s="21">
        <v>693374.99</v>
      </c>
      <c r="DE72" s="21">
        <v>0</v>
      </c>
      <c r="DF72" s="21">
        <v>31791.279999999999</v>
      </c>
      <c r="DG72" s="21">
        <v>31791.279999999999</v>
      </c>
      <c r="DH72" s="21">
        <v>31791.279999999999</v>
      </c>
      <c r="DI72" s="21">
        <v>661583.71</v>
      </c>
    </row>
    <row r="73" spans="1:113" ht="15" x14ac:dyDescent="0.25">
      <c r="A73" s="26">
        <v>9500</v>
      </c>
      <c r="B73" s="29" t="s">
        <v>252</v>
      </c>
      <c r="C73" s="28"/>
      <c r="D73" s="28"/>
      <c r="E73" s="28"/>
      <c r="F73" s="28"/>
      <c r="G73" s="28"/>
      <c r="H73" s="47"/>
      <c r="CU73" s="20" t="s">
        <v>30</v>
      </c>
      <c r="CV73" s="20" t="s">
        <v>38</v>
      </c>
      <c r="CW73" s="20">
        <v>1</v>
      </c>
      <c r="CX73" s="20" t="s">
        <v>34</v>
      </c>
      <c r="CY73" s="20">
        <v>1</v>
      </c>
      <c r="CZ73" s="20">
        <v>1321</v>
      </c>
      <c r="DA73" s="21" t="s">
        <v>14</v>
      </c>
      <c r="DB73" s="21">
        <v>17581.47</v>
      </c>
      <c r="DC73" s="21">
        <v>0</v>
      </c>
      <c r="DD73" s="21">
        <v>17581.47</v>
      </c>
      <c r="DE73" s="21">
        <v>0</v>
      </c>
      <c r="DF73" s="21">
        <v>0</v>
      </c>
      <c r="DG73" s="21">
        <v>0</v>
      </c>
      <c r="DH73" s="21">
        <v>0</v>
      </c>
      <c r="DI73" s="21">
        <v>17581.47</v>
      </c>
    </row>
    <row r="74" spans="1:113" ht="15" x14ac:dyDescent="0.25">
      <c r="A74" s="26">
        <v>9600</v>
      </c>
      <c r="B74" s="29" t="s">
        <v>253</v>
      </c>
      <c r="C74" s="28"/>
      <c r="D74" s="28"/>
      <c r="E74" s="28"/>
      <c r="F74" s="28"/>
      <c r="G74" s="28"/>
      <c r="H74" s="47"/>
      <c r="CU74" s="20" t="s">
        <v>30</v>
      </c>
      <c r="CV74" s="20" t="s">
        <v>38</v>
      </c>
      <c r="CW74" s="20">
        <v>1</v>
      </c>
      <c r="CX74" s="20" t="s">
        <v>34</v>
      </c>
      <c r="CY74" s="20">
        <v>1</v>
      </c>
      <c r="CZ74" s="20">
        <v>1323</v>
      </c>
      <c r="DA74" s="21" t="s">
        <v>15</v>
      </c>
      <c r="DB74" s="21">
        <v>118793.69</v>
      </c>
      <c r="DC74" s="21">
        <v>0</v>
      </c>
      <c r="DD74" s="21">
        <v>118793.69</v>
      </c>
      <c r="DE74" s="21">
        <v>0</v>
      </c>
      <c r="DF74" s="21">
        <v>8755.3700000000008</v>
      </c>
      <c r="DG74" s="21">
        <v>8755.3700000000008</v>
      </c>
      <c r="DH74" s="21">
        <v>8755.3700000000008</v>
      </c>
      <c r="DI74" s="21">
        <v>110038.32</v>
      </c>
    </row>
    <row r="75" spans="1:113" ht="15" x14ac:dyDescent="0.25">
      <c r="A75" s="30">
        <v>9900</v>
      </c>
      <c r="B75" s="31" t="s">
        <v>254</v>
      </c>
      <c r="C75" s="32"/>
      <c r="D75" s="32"/>
      <c r="E75" s="32"/>
      <c r="F75" s="32"/>
      <c r="G75" s="32"/>
      <c r="H75" s="48"/>
      <c r="CU75" s="20" t="s">
        <v>30</v>
      </c>
      <c r="CV75" s="20" t="s">
        <v>38</v>
      </c>
      <c r="CW75" s="20">
        <v>1</v>
      </c>
      <c r="CX75" s="20" t="s">
        <v>34</v>
      </c>
      <c r="CY75" s="20">
        <v>1</v>
      </c>
      <c r="CZ75" s="20">
        <v>1413</v>
      </c>
      <c r="DA75" s="21" t="s">
        <v>16</v>
      </c>
      <c r="DB75" s="21">
        <v>195297.23</v>
      </c>
      <c r="DC75" s="21">
        <v>0</v>
      </c>
      <c r="DD75" s="21">
        <v>195297.23</v>
      </c>
      <c r="DE75" s="21">
        <v>0</v>
      </c>
      <c r="DF75" s="21">
        <v>13771.82</v>
      </c>
      <c r="DG75" s="21">
        <v>13771.82</v>
      </c>
      <c r="DH75" s="21">
        <v>13771.82</v>
      </c>
      <c r="DI75" s="21">
        <v>181525.41</v>
      </c>
    </row>
    <row r="76" spans="1:113" ht="15" x14ac:dyDescent="0.25">
      <c r="A76" s="46"/>
      <c r="B76" s="46"/>
      <c r="C76" s="46"/>
      <c r="D76" s="46"/>
      <c r="E76" s="33"/>
      <c r="F76" s="33"/>
      <c r="G76" s="33"/>
      <c r="H76" s="33"/>
    </row>
    <row r="77" spans="1:113" s="33" customFormat="1" ht="15" x14ac:dyDescent="0.25">
      <c r="A77" s="7" t="s">
        <v>3</v>
      </c>
      <c r="B77" s="8"/>
      <c r="C77" s="8"/>
      <c r="D77" s="9"/>
    </row>
    <row r="78" spans="1:113" x14ac:dyDescent="0.25">
      <c r="A78" s="12"/>
      <c r="B78" s="11"/>
      <c r="C78" s="11"/>
      <c r="D78" s="11"/>
    </row>
    <row r="79" spans="1:113" x14ac:dyDescent="0.25">
      <c r="A79" s="12"/>
      <c r="B79" s="11"/>
      <c r="C79" s="11"/>
      <c r="D79" s="11"/>
    </row>
    <row r="80" spans="1:113" x14ac:dyDescent="0.25">
      <c r="A80" s="12"/>
      <c r="B80" s="11"/>
      <c r="C80" s="11"/>
      <c r="D80" s="11"/>
    </row>
    <row r="81" spans="1:5" x14ac:dyDescent="0.25">
      <c r="A81" s="12"/>
      <c r="B81" s="11"/>
      <c r="C81" s="11"/>
      <c r="D81" s="11"/>
    </row>
    <row r="82" spans="1:5" x14ac:dyDescent="0.25">
      <c r="A82" s="12"/>
      <c r="B82" s="10"/>
      <c r="C82" s="8"/>
      <c r="D82" s="8"/>
      <c r="E82" s="9"/>
    </row>
    <row r="83" spans="1:5" x14ac:dyDescent="0.25">
      <c r="A83" s="12"/>
      <c r="B83" s="10"/>
      <c r="C83" s="8"/>
      <c r="D83" s="8"/>
      <c r="E83" s="9"/>
    </row>
    <row r="84" spans="1:5" x14ac:dyDescent="0.25">
      <c r="B84" s="10"/>
      <c r="C84" s="8"/>
      <c r="D84" s="8"/>
      <c r="E84" s="9"/>
    </row>
    <row r="85" spans="1:5" x14ac:dyDescent="0.25">
      <c r="B85" s="10"/>
      <c r="C85" s="8"/>
      <c r="D85" s="8"/>
      <c r="E85" s="9"/>
    </row>
    <row r="86" spans="1:5" x14ac:dyDescent="0.25">
      <c r="B86" s="10"/>
      <c r="C86" s="8"/>
      <c r="D86" s="8"/>
      <c r="E86" s="9"/>
    </row>
    <row r="87" spans="1:5" x14ac:dyDescent="0.25">
      <c r="B87" s="8"/>
      <c r="C87" s="8"/>
      <c r="D87" s="9"/>
      <c r="E87" s="10"/>
    </row>
    <row r="88" spans="1:5" ht="15" x14ac:dyDescent="0.25">
      <c r="B88" s="10"/>
      <c r="C88" s="13"/>
      <c r="D88" s="8"/>
      <c r="E88" s="9"/>
    </row>
    <row r="89" spans="1:5" ht="15" x14ac:dyDescent="0.25">
      <c r="B89" s="10"/>
      <c r="C89" s="13"/>
      <c r="D89" s="8"/>
      <c r="E89" s="9"/>
    </row>
  </sheetData>
  <protectedRanges>
    <protectedRange sqref="DB22:DI22" name="Rango1_2"/>
    <protectedRange sqref="C3:H3" name="Rango1_2_1"/>
  </protectedRanges>
  <mergeCells count="1">
    <mergeCell ref="A1:H1"/>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B26" sqref="B26"/>
    </sheetView>
  </sheetViews>
  <sheetFormatPr baseColWidth="10" defaultColWidth="26.42578125" defaultRowHeight="15" x14ac:dyDescent="0.25"/>
  <cols>
    <col min="1" max="1" width="6.140625" style="65" bestFit="1" customWidth="1"/>
    <col min="2" max="2" width="37.140625" style="65" bestFit="1" customWidth="1"/>
    <col min="3" max="3" width="19.140625" style="65" customWidth="1"/>
    <col min="4" max="4" width="13.5703125" style="65" bestFit="1" customWidth="1"/>
    <col min="5" max="8" width="12" style="65" bestFit="1" customWidth="1"/>
    <col min="9" max="16384" width="26.42578125" style="65"/>
  </cols>
  <sheetData>
    <row r="1" spans="1:8" ht="43.5" customHeight="1" x14ac:dyDescent="0.25">
      <c r="A1" s="118" t="s">
        <v>271</v>
      </c>
      <c r="B1" s="118"/>
      <c r="C1" s="118"/>
      <c r="D1" s="118"/>
      <c r="E1" s="118"/>
      <c r="F1" s="118"/>
      <c r="G1" s="118"/>
      <c r="H1" s="118"/>
    </row>
    <row r="2" spans="1:8" ht="41.25" customHeight="1" x14ac:dyDescent="0.25">
      <c r="A2" s="88" t="s">
        <v>175</v>
      </c>
      <c r="B2" s="88" t="s">
        <v>0</v>
      </c>
      <c r="C2" s="89" t="s">
        <v>177</v>
      </c>
      <c r="D2" s="89" t="s">
        <v>178</v>
      </c>
      <c r="E2" s="89" t="s">
        <v>1</v>
      </c>
      <c r="F2" s="89" t="s">
        <v>2</v>
      </c>
      <c r="G2" s="89" t="s">
        <v>181</v>
      </c>
      <c r="H2" s="89" t="s">
        <v>182</v>
      </c>
    </row>
    <row r="3" spans="1:8" x14ac:dyDescent="0.25">
      <c r="A3" s="64">
        <v>900001</v>
      </c>
      <c r="B3" s="68" t="s">
        <v>4</v>
      </c>
      <c r="C3" s="63">
        <v>46838700.960000001</v>
      </c>
      <c r="D3" s="63">
        <f>E3-C3</f>
        <v>343956.75</v>
      </c>
      <c r="E3" s="63">
        <v>47182657.710000001</v>
      </c>
      <c r="F3" s="63">
        <v>47182657.710000001</v>
      </c>
      <c r="G3" s="63">
        <v>46461992.809999995</v>
      </c>
      <c r="H3" s="63">
        <v>0</v>
      </c>
    </row>
    <row r="4" spans="1:8" x14ac:dyDescent="0.25">
      <c r="A4" s="62">
        <v>1</v>
      </c>
      <c r="B4" s="75" t="s">
        <v>272</v>
      </c>
      <c r="C4" s="55">
        <v>46316700.960000001</v>
      </c>
      <c r="D4" s="63">
        <f t="shared" ref="D4:D8" si="0">E4-C4</f>
        <v>-836082.32999999821</v>
      </c>
      <c r="E4" s="55">
        <v>45480618.630000003</v>
      </c>
      <c r="F4" s="55">
        <v>45480618.630000003</v>
      </c>
      <c r="G4" s="55">
        <v>44759953.729999997</v>
      </c>
      <c r="H4" s="55">
        <v>0</v>
      </c>
    </row>
    <row r="5" spans="1:8" x14ac:dyDescent="0.25">
      <c r="A5" s="62">
        <v>2</v>
      </c>
      <c r="B5" s="75" t="s">
        <v>273</v>
      </c>
      <c r="C5" s="55">
        <v>522000</v>
      </c>
      <c r="D5" s="63">
        <f t="shared" si="0"/>
        <v>1180039.08</v>
      </c>
      <c r="E5" s="55">
        <v>1702039.08</v>
      </c>
      <c r="F5" s="55">
        <v>1702039.08</v>
      </c>
      <c r="G5" s="55">
        <v>1702039.08</v>
      </c>
      <c r="H5" s="55">
        <v>0</v>
      </c>
    </row>
    <row r="6" spans="1:8" x14ac:dyDescent="0.25">
      <c r="A6" s="62">
        <v>3</v>
      </c>
      <c r="B6" s="75" t="s">
        <v>274</v>
      </c>
      <c r="C6" s="55">
        <v>0</v>
      </c>
      <c r="D6" s="63">
        <f t="shared" si="0"/>
        <v>0</v>
      </c>
      <c r="E6" s="55">
        <v>0</v>
      </c>
      <c r="F6" s="55">
        <v>0</v>
      </c>
      <c r="G6" s="55">
        <v>0</v>
      </c>
      <c r="H6" s="55">
        <v>0</v>
      </c>
    </row>
    <row r="7" spans="1:8" x14ac:dyDescent="0.25">
      <c r="A7" s="62">
        <v>4</v>
      </c>
      <c r="B7" s="75" t="s">
        <v>275</v>
      </c>
      <c r="C7" s="55">
        <v>0</v>
      </c>
      <c r="D7" s="63">
        <f t="shared" si="0"/>
        <v>0</v>
      </c>
      <c r="E7" s="55">
        <v>0</v>
      </c>
      <c r="F7" s="55">
        <v>0</v>
      </c>
      <c r="G7" s="55">
        <v>0</v>
      </c>
      <c r="H7" s="55">
        <v>0</v>
      </c>
    </row>
    <row r="8" spans="1:8" x14ac:dyDescent="0.25">
      <c r="A8" s="62">
        <v>5</v>
      </c>
      <c r="B8" s="75" t="s">
        <v>244</v>
      </c>
      <c r="C8" s="55">
        <v>0</v>
      </c>
      <c r="D8" s="63">
        <f t="shared" si="0"/>
        <v>0</v>
      </c>
      <c r="E8" s="55">
        <v>0</v>
      </c>
      <c r="F8" s="55">
        <v>0</v>
      </c>
      <c r="G8" s="55">
        <v>0</v>
      </c>
      <c r="H8" s="55">
        <v>0</v>
      </c>
    </row>
  </sheetData>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workbookViewId="0">
      <pane ySplit="2" topLeftCell="A36" activePane="bottomLeft" state="frozen"/>
      <selection pane="bottomLeft" sqref="A1:H2"/>
    </sheetView>
  </sheetViews>
  <sheetFormatPr baseColWidth="10" defaultColWidth="22.42578125" defaultRowHeight="15" x14ac:dyDescent="0.25"/>
  <cols>
    <col min="1" max="1" width="6.140625" bestFit="1" customWidth="1"/>
    <col min="2" max="2" width="36" bestFit="1" customWidth="1"/>
  </cols>
  <sheetData>
    <row r="1" spans="1:8" ht="72" customHeight="1" x14ac:dyDescent="0.25">
      <c r="A1" s="119" t="s">
        <v>276</v>
      </c>
      <c r="B1" s="120"/>
      <c r="C1" s="120"/>
      <c r="D1" s="120"/>
      <c r="E1" s="120"/>
      <c r="F1" s="120"/>
      <c r="G1" s="120"/>
      <c r="H1" s="121"/>
    </row>
    <row r="2" spans="1:8" ht="22.5" x14ac:dyDescent="0.25">
      <c r="A2" s="102" t="s">
        <v>171</v>
      </c>
      <c r="B2" s="102" t="s">
        <v>0</v>
      </c>
      <c r="C2" s="103" t="s">
        <v>177</v>
      </c>
      <c r="D2" s="103" t="s">
        <v>178</v>
      </c>
      <c r="E2" s="103" t="s">
        <v>1</v>
      </c>
      <c r="F2" s="103" t="s">
        <v>2</v>
      </c>
      <c r="G2" s="103" t="s">
        <v>181</v>
      </c>
      <c r="H2" s="103" t="s">
        <v>182</v>
      </c>
    </row>
    <row r="3" spans="1:8" x14ac:dyDescent="0.25">
      <c r="A3" s="69">
        <v>900001</v>
      </c>
      <c r="B3" s="70" t="s">
        <v>4</v>
      </c>
      <c r="C3" s="78">
        <v>46838700.959999993</v>
      </c>
      <c r="D3" s="98">
        <f t="shared" ref="D3:D14" si="0">E3-C3</f>
        <v>343956.75</v>
      </c>
      <c r="E3" s="78">
        <v>47182657.709999993</v>
      </c>
      <c r="F3" s="78">
        <v>47182657.709999993</v>
      </c>
      <c r="G3" s="78">
        <v>46461992.809999995</v>
      </c>
      <c r="H3" s="79"/>
    </row>
    <row r="4" spans="1:8" x14ac:dyDescent="0.25">
      <c r="A4" s="71">
        <v>1</v>
      </c>
      <c r="B4" s="72" t="s">
        <v>277</v>
      </c>
      <c r="C4" s="80">
        <v>0</v>
      </c>
      <c r="D4" s="99">
        <f t="shared" si="0"/>
        <v>0</v>
      </c>
      <c r="E4" s="80">
        <v>0</v>
      </c>
      <c r="F4" s="80">
        <v>0</v>
      </c>
      <c r="G4" s="80">
        <v>0</v>
      </c>
      <c r="H4" s="81"/>
    </row>
    <row r="5" spans="1:8" x14ac:dyDescent="0.25">
      <c r="A5" s="73">
        <v>11</v>
      </c>
      <c r="B5" s="76" t="s">
        <v>278</v>
      </c>
      <c r="C5" s="82">
        <v>0</v>
      </c>
      <c r="D5" s="100">
        <f t="shared" si="0"/>
        <v>0</v>
      </c>
      <c r="E5" s="82">
        <v>0</v>
      </c>
      <c r="F5" s="82">
        <v>0</v>
      </c>
      <c r="G5" s="82">
        <v>0</v>
      </c>
      <c r="H5" s="83"/>
    </row>
    <row r="6" spans="1:8" x14ac:dyDescent="0.25">
      <c r="A6" s="73">
        <v>12</v>
      </c>
      <c r="B6" s="76" t="s">
        <v>279</v>
      </c>
      <c r="C6" s="82">
        <v>0</v>
      </c>
      <c r="D6" s="100">
        <f t="shared" si="0"/>
        <v>0</v>
      </c>
      <c r="E6" s="82">
        <v>0</v>
      </c>
      <c r="F6" s="82">
        <v>0</v>
      </c>
      <c r="G6" s="82">
        <v>0</v>
      </c>
      <c r="H6" s="83"/>
    </row>
    <row r="7" spans="1:8" x14ac:dyDescent="0.25">
      <c r="A7" s="73">
        <v>13</v>
      </c>
      <c r="B7" s="76" t="s">
        <v>280</v>
      </c>
      <c r="C7" s="82">
        <v>0</v>
      </c>
      <c r="D7" s="100">
        <f t="shared" si="0"/>
        <v>0</v>
      </c>
      <c r="E7" s="82">
        <v>0</v>
      </c>
      <c r="F7" s="82">
        <v>0</v>
      </c>
      <c r="G7" s="82">
        <v>0</v>
      </c>
      <c r="H7" s="83"/>
    </row>
    <row r="8" spans="1:8" x14ac:dyDescent="0.25">
      <c r="A8" s="73">
        <v>14</v>
      </c>
      <c r="B8" s="76" t="s">
        <v>281</v>
      </c>
      <c r="C8" s="82">
        <v>0</v>
      </c>
      <c r="D8" s="100">
        <f t="shared" si="0"/>
        <v>0</v>
      </c>
      <c r="E8" s="82">
        <v>0</v>
      </c>
      <c r="F8" s="82">
        <v>0</v>
      </c>
      <c r="G8" s="82">
        <v>0</v>
      </c>
      <c r="H8" s="83"/>
    </row>
    <row r="9" spans="1:8" x14ac:dyDescent="0.25">
      <c r="A9" s="73">
        <v>15</v>
      </c>
      <c r="B9" s="76" t="s">
        <v>282</v>
      </c>
      <c r="C9" s="82">
        <v>0</v>
      </c>
      <c r="D9" s="100">
        <f t="shared" si="0"/>
        <v>0</v>
      </c>
      <c r="E9" s="82">
        <v>0</v>
      </c>
      <c r="F9" s="82">
        <v>0</v>
      </c>
      <c r="G9" s="82">
        <v>0</v>
      </c>
      <c r="H9" s="83"/>
    </row>
    <row r="10" spans="1:8" x14ac:dyDescent="0.25">
      <c r="A10" s="73">
        <v>16</v>
      </c>
      <c r="B10" s="76" t="s">
        <v>283</v>
      </c>
      <c r="C10" s="82">
        <v>0</v>
      </c>
      <c r="D10" s="100">
        <f t="shared" si="0"/>
        <v>0</v>
      </c>
      <c r="E10" s="82">
        <v>0</v>
      </c>
      <c r="F10" s="82">
        <v>0</v>
      </c>
      <c r="G10" s="82">
        <v>0</v>
      </c>
      <c r="H10" s="83"/>
    </row>
    <row r="11" spans="1:8" ht="23.25" x14ac:dyDescent="0.25">
      <c r="A11" s="73">
        <v>17</v>
      </c>
      <c r="B11" s="76" t="s">
        <v>284</v>
      </c>
      <c r="C11" s="82">
        <v>0</v>
      </c>
      <c r="D11" s="100">
        <f t="shared" si="0"/>
        <v>0</v>
      </c>
      <c r="E11" s="82">
        <v>0</v>
      </c>
      <c r="F11" s="82">
        <v>0</v>
      </c>
      <c r="G11" s="82">
        <v>0</v>
      </c>
      <c r="H11" s="83"/>
    </row>
    <row r="12" spans="1:8" x14ac:dyDescent="0.25">
      <c r="A12" s="73">
        <v>18</v>
      </c>
      <c r="B12" s="76" t="s">
        <v>285</v>
      </c>
      <c r="C12" s="82">
        <v>0</v>
      </c>
      <c r="D12" s="100">
        <f t="shared" si="0"/>
        <v>0</v>
      </c>
      <c r="E12" s="82">
        <v>0</v>
      </c>
      <c r="F12" s="82">
        <v>0</v>
      </c>
      <c r="G12" s="82">
        <v>0</v>
      </c>
      <c r="H12" s="83"/>
    </row>
    <row r="13" spans="1:8" x14ac:dyDescent="0.25">
      <c r="A13" s="71">
        <v>2</v>
      </c>
      <c r="B13" s="72" t="s">
        <v>286</v>
      </c>
      <c r="C13" s="80">
        <v>46838700.959999993</v>
      </c>
      <c r="D13" s="99">
        <f t="shared" si="0"/>
        <v>343956.75</v>
      </c>
      <c r="E13" s="80">
        <v>47182657.709999993</v>
      </c>
      <c r="F13" s="80">
        <v>47182657.709999993</v>
      </c>
      <c r="G13" s="80">
        <v>46461992.809999995</v>
      </c>
      <c r="H13" s="81"/>
    </row>
    <row r="14" spans="1:8" x14ac:dyDescent="0.25">
      <c r="A14" s="73">
        <v>21</v>
      </c>
      <c r="B14" s="76" t="s">
        <v>287</v>
      </c>
      <c r="C14" s="82">
        <v>0</v>
      </c>
      <c r="D14" s="100">
        <f t="shared" si="0"/>
        <v>0</v>
      </c>
      <c r="E14" s="82">
        <v>0</v>
      </c>
      <c r="F14" s="82">
        <v>0</v>
      </c>
      <c r="G14" s="82">
        <v>0</v>
      </c>
      <c r="H14" s="83"/>
    </row>
    <row r="15" spans="1:8" x14ac:dyDescent="0.25">
      <c r="A15" s="73">
        <v>22</v>
      </c>
      <c r="B15" s="76" t="s">
        <v>288</v>
      </c>
      <c r="C15" s="82">
        <v>2858428.39</v>
      </c>
      <c r="D15" s="100">
        <f>E15-C15</f>
        <v>-1845021.09</v>
      </c>
      <c r="E15" s="82">
        <v>1013407.3</v>
      </c>
      <c r="F15" s="82">
        <v>1094261.3</v>
      </c>
      <c r="G15" s="82">
        <v>1079174.22</v>
      </c>
      <c r="H15" s="83"/>
    </row>
    <row r="16" spans="1:8" x14ac:dyDescent="0.25">
      <c r="A16" s="73">
        <v>23</v>
      </c>
      <c r="B16" s="76" t="s">
        <v>289</v>
      </c>
      <c r="C16" s="82">
        <v>0</v>
      </c>
      <c r="D16" s="100">
        <f t="shared" ref="D16:D35" si="1">E16-C16</f>
        <v>0</v>
      </c>
      <c r="E16" s="82">
        <v>0</v>
      </c>
      <c r="F16" s="82">
        <v>0</v>
      </c>
      <c r="G16" s="82">
        <v>0</v>
      </c>
      <c r="H16" s="83"/>
    </row>
    <row r="17" spans="1:8" ht="23.25" x14ac:dyDescent="0.25">
      <c r="A17" s="73">
        <v>24</v>
      </c>
      <c r="B17" s="76" t="s">
        <v>290</v>
      </c>
      <c r="C17" s="82">
        <v>0</v>
      </c>
      <c r="D17" s="100">
        <f t="shared" si="1"/>
        <v>0</v>
      </c>
      <c r="E17" s="82">
        <v>0</v>
      </c>
      <c r="F17" s="82">
        <v>0</v>
      </c>
      <c r="G17" s="82">
        <v>0</v>
      </c>
      <c r="H17" s="83"/>
    </row>
    <row r="18" spans="1:8" x14ac:dyDescent="0.25">
      <c r="A18" s="73">
        <v>25</v>
      </c>
      <c r="B18" s="76" t="s">
        <v>291</v>
      </c>
      <c r="C18" s="82">
        <v>7226147.29</v>
      </c>
      <c r="D18" s="100">
        <f t="shared" si="1"/>
        <v>-1142590.3500000006</v>
      </c>
      <c r="E18" s="82">
        <v>6083556.9399999995</v>
      </c>
      <c r="F18" s="82">
        <v>6095612.9400000004</v>
      </c>
      <c r="G18" s="82">
        <v>6014318.6299999999</v>
      </c>
      <c r="H18" s="83"/>
    </row>
    <row r="19" spans="1:8" x14ac:dyDescent="0.25">
      <c r="A19" s="73">
        <v>26</v>
      </c>
      <c r="B19" s="76" t="s">
        <v>292</v>
      </c>
      <c r="C19" s="82">
        <v>16019347.83</v>
      </c>
      <c r="D19" s="100">
        <f t="shared" si="1"/>
        <v>2744301.2299999986</v>
      </c>
      <c r="E19" s="82">
        <v>18763649.059999999</v>
      </c>
      <c r="F19" s="82">
        <v>18639914.059999999</v>
      </c>
      <c r="G19" s="82">
        <v>18378893.489999998</v>
      </c>
      <c r="H19" s="83"/>
    </row>
    <row r="20" spans="1:8" x14ac:dyDescent="0.25">
      <c r="A20" s="73">
        <v>27</v>
      </c>
      <c r="B20" s="76" t="s">
        <v>293</v>
      </c>
      <c r="C20" s="82">
        <v>20734777.449999999</v>
      </c>
      <c r="D20" s="100">
        <f t="shared" si="1"/>
        <v>587266.96000000089</v>
      </c>
      <c r="E20" s="82">
        <v>21322044.41</v>
      </c>
      <c r="F20" s="82">
        <v>21352869.41</v>
      </c>
      <c r="G20" s="82">
        <v>20989606.469999999</v>
      </c>
      <c r="H20" s="83"/>
    </row>
    <row r="21" spans="1:8" x14ac:dyDescent="0.25">
      <c r="A21" s="71">
        <v>3</v>
      </c>
      <c r="B21" s="72" t="s">
        <v>294</v>
      </c>
      <c r="C21" s="80">
        <v>0</v>
      </c>
      <c r="D21" s="99">
        <f t="shared" si="1"/>
        <v>0</v>
      </c>
      <c r="E21" s="80">
        <v>0</v>
      </c>
      <c r="F21" s="80">
        <v>0</v>
      </c>
      <c r="G21" s="80">
        <v>0</v>
      </c>
      <c r="H21" s="81"/>
    </row>
    <row r="22" spans="1:8" ht="23.25" x14ac:dyDescent="0.25">
      <c r="A22" s="73">
        <v>31</v>
      </c>
      <c r="B22" s="76" t="s">
        <v>295</v>
      </c>
      <c r="C22" s="82">
        <v>0</v>
      </c>
      <c r="D22" s="100">
        <f t="shared" si="1"/>
        <v>0</v>
      </c>
      <c r="E22" s="82">
        <v>0</v>
      </c>
      <c r="F22" s="82">
        <v>0</v>
      </c>
      <c r="G22" s="82">
        <v>0</v>
      </c>
      <c r="H22" s="83"/>
    </row>
    <row r="23" spans="1:8" x14ac:dyDescent="0.25">
      <c r="A23" s="73">
        <v>32</v>
      </c>
      <c r="B23" s="76" t="s">
        <v>296</v>
      </c>
      <c r="C23" s="82">
        <v>0</v>
      </c>
      <c r="D23" s="100">
        <f t="shared" si="1"/>
        <v>0</v>
      </c>
      <c r="E23" s="82">
        <v>0</v>
      </c>
      <c r="F23" s="82">
        <v>0</v>
      </c>
      <c r="G23" s="82">
        <v>0</v>
      </c>
      <c r="H23" s="83"/>
    </row>
    <row r="24" spans="1:8" x14ac:dyDescent="0.25">
      <c r="A24" s="73">
        <v>33</v>
      </c>
      <c r="B24" s="76" t="s">
        <v>297</v>
      </c>
      <c r="C24" s="82">
        <v>0</v>
      </c>
      <c r="D24" s="100">
        <f t="shared" si="1"/>
        <v>0</v>
      </c>
      <c r="E24" s="82">
        <v>0</v>
      </c>
      <c r="F24" s="82">
        <v>0</v>
      </c>
      <c r="G24" s="82">
        <v>0</v>
      </c>
      <c r="H24" s="83"/>
    </row>
    <row r="25" spans="1:8" x14ac:dyDescent="0.25">
      <c r="A25" s="73">
        <v>34</v>
      </c>
      <c r="B25" s="76" t="s">
        <v>298</v>
      </c>
      <c r="C25" s="82">
        <v>0</v>
      </c>
      <c r="D25" s="100">
        <f t="shared" si="1"/>
        <v>0</v>
      </c>
      <c r="E25" s="82">
        <v>0</v>
      </c>
      <c r="F25" s="82">
        <v>0</v>
      </c>
      <c r="G25" s="82">
        <v>0</v>
      </c>
      <c r="H25" s="83"/>
    </row>
    <row r="26" spans="1:8" x14ac:dyDescent="0.25">
      <c r="A26" s="73">
        <v>35</v>
      </c>
      <c r="B26" s="76" t="s">
        <v>299</v>
      </c>
      <c r="C26" s="82">
        <v>0</v>
      </c>
      <c r="D26" s="100">
        <f t="shared" si="1"/>
        <v>0</v>
      </c>
      <c r="E26" s="82">
        <v>0</v>
      </c>
      <c r="F26" s="82">
        <v>0</v>
      </c>
      <c r="G26" s="82">
        <v>0</v>
      </c>
      <c r="H26" s="83"/>
    </row>
    <row r="27" spans="1:8" x14ac:dyDescent="0.25">
      <c r="A27" s="73">
        <v>36</v>
      </c>
      <c r="B27" s="76" t="s">
        <v>300</v>
      </c>
      <c r="C27" s="82">
        <v>0</v>
      </c>
      <c r="D27" s="100">
        <f t="shared" si="1"/>
        <v>0</v>
      </c>
      <c r="E27" s="82">
        <v>0</v>
      </c>
      <c r="F27" s="82">
        <v>0</v>
      </c>
      <c r="G27" s="82">
        <v>0</v>
      </c>
      <c r="H27" s="83"/>
    </row>
    <row r="28" spans="1:8" x14ac:dyDescent="0.25">
      <c r="A28" s="73">
        <v>37</v>
      </c>
      <c r="B28" s="76" t="s">
        <v>301</v>
      </c>
      <c r="C28" s="82">
        <v>0</v>
      </c>
      <c r="D28" s="100">
        <f t="shared" si="1"/>
        <v>0</v>
      </c>
      <c r="E28" s="82">
        <v>0</v>
      </c>
      <c r="F28" s="82">
        <v>0</v>
      </c>
      <c r="G28" s="82">
        <v>0</v>
      </c>
      <c r="H28" s="83"/>
    </row>
    <row r="29" spans="1:8" x14ac:dyDescent="0.25">
      <c r="A29" s="73">
        <v>38</v>
      </c>
      <c r="B29" s="76" t="s">
        <v>302</v>
      </c>
      <c r="C29" s="82">
        <v>0</v>
      </c>
      <c r="D29" s="100">
        <f t="shared" si="1"/>
        <v>0</v>
      </c>
      <c r="E29" s="82">
        <v>0</v>
      </c>
      <c r="F29" s="82">
        <v>0</v>
      </c>
      <c r="G29" s="82">
        <v>0</v>
      </c>
      <c r="H29" s="83"/>
    </row>
    <row r="30" spans="1:8" x14ac:dyDescent="0.25">
      <c r="A30" s="73">
        <v>39</v>
      </c>
      <c r="B30" s="76" t="s">
        <v>303</v>
      </c>
      <c r="C30" s="82">
        <v>0</v>
      </c>
      <c r="D30" s="100">
        <f t="shared" si="1"/>
        <v>0</v>
      </c>
      <c r="E30" s="82">
        <v>0</v>
      </c>
      <c r="F30" s="82">
        <v>0</v>
      </c>
      <c r="G30" s="82">
        <v>0</v>
      </c>
      <c r="H30" s="83"/>
    </row>
    <row r="31" spans="1:8" ht="23.25" x14ac:dyDescent="0.25">
      <c r="A31" s="71">
        <v>4</v>
      </c>
      <c r="B31" s="72" t="s">
        <v>304</v>
      </c>
      <c r="C31" s="80">
        <v>0</v>
      </c>
      <c r="D31" s="99">
        <f t="shared" si="1"/>
        <v>0</v>
      </c>
      <c r="E31" s="80">
        <v>0</v>
      </c>
      <c r="F31" s="80">
        <v>0</v>
      </c>
      <c r="G31" s="80">
        <v>0</v>
      </c>
      <c r="H31" s="81"/>
    </row>
    <row r="32" spans="1:8" ht="23.25" x14ac:dyDescent="0.25">
      <c r="A32" s="73">
        <v>41</v>
      </c>
      <c r="B32" s="76" t="s">
        <v>305</v>
      </c>
      <c r="C32" s="82">
        <v>0</v>
      </c>
      <c r="D32" s="100">
        <f t="shared" si="1"/>
        <v>0</v>
      </c>
      <c r="E32" s="82">
        <v>0</v>
      </c>
      <c r="F32" s="82">
        <v>0</v>
      </c>
      <c r="G32" s="82">
        <v>0</v>
      </c>
      <c r="H32" s="83"/>
    </row>
    <row r="33" spans="1:8" ht="23.25" x14ac:dyDescent="0.25">
      <c r="A33" s="73">
        <v>42</v>
      </c>
      <c r="B33" s="76" t="s">
        <v>306</v>
      </c>
      <c r="C33" s="82">
        <v>0</v>
      </c>
      <c r="D33" s="100">
        <f t="shared" si="1"/>
        <v>0</v>
      </c>
      <c r="E33" s="82">
        <v>0</v>
      </c>
      <c r="F33" s="82">
        <v>0</v>
      </c>
      <c r="G33" s="82">
        <v>0</v>
      </c>
      <c r="H33" s="83"/>
    </row>
    <row r="34" spans="1:8" x14ac:dyDescent="0.25">
      <c r="A34" s="73">
        <v>43</v>
      </c>
      <c r="B34" s="76" t="s">
        <v>307</v>
      </c>
      <c r="C34" s="82">
        <v>0</v>
      </c>
      <c r="D34" s="100">
        <f t="shared" si="1"/>
        <v>0</v>
      </c>
      <c r="E34" s="82">
        <v>0</v>
      </c>
      <c r="F34" s="82">
        <v>0</v>
      </c>
      <c r="G34" s="82">
        <v>0</v>
      </c>
      <c r="H34" s="83"/>
    </row>
    <row r="35" spans="1:8" x14ac:dyDescent="0.25">
      <c r="A35" s="74">
        <v>44</v>
      </c>
      <c r="B35" s="77" t="s">
        <v>308</v>
      </c>
      <c r="C35" s="84">
        <v>0</v>
      </c>
      <c r="D35" s="101">
        <f t="shared" si="1"/>
        <v>0</v>
      </c>
      <c r="E35" s="84">
        <v>0</v>
      </c>
      <c r="F35" s="84">
        <v>0</v>
      </c>
      <c r="G35" s="84">
        <v>0</v>
      </c>
      <c r="H35" s="85"/>
    </row>
    <row r="36" spans="1:8" x14ac:dyDescent="0.25">
      <c r="A36" s="67"/>
      <c r="B36" s="67"/>
      <c r="C36" s="86"/>
      <c r="D36" s="86"/>
      <c r="E36" s="86"/>
      <c r="F36" s="86"/>
      <c r="G36" s="86"/>
      <c r="H36" s="86"/>
    </row>
    <row r="37" spans="1:8" x14ac:dyDescent="0.25">
      <c r="A37" s="67"/>
      <c r="B37" s="67"/>
      <c r="C37" s="86"/>
      <c r="D37" s="86"/>
      <c r="E37" s="86"/>
      <c r="F37" s="86"/>
      <c r="G37" s="86"/>
      <c r="H37" s="86"/>
    </row>
    <row r="38" spans="1:8" x14ac:dyDescent="0.25">
      <c r="A38" s="67"/>
      <c r="B38" s="67"/>
      <c r="C38" s="86"/>
      <c r="D38" s="86"/>
      <c r="E38" s="86"/>
      <c r="F38" s="86"/>
      <c r="G38" s="86"/>
      <c r="H38" s="86"/>
    </row>
    <row r="39" spans="1:8" x14ac:dyDescent="0.25">
      <c r="A39" s="67"/>
      <c r="B39" s="67"/>
      <c r="C39" s="86"/>
      <c r="D39" s="86"/>
      <c r="E39" s="86"/>
      <c r="F39" s="86"/>
      <c r="G39" s="86"/>
      <c r="H39" s="86"/>
    </row>
    <row r="40" spans="1:8" x14ac:dyDescent="0.25">
      <c r="A40" s="67"/>
      <c r="B40" s="67"/>
      <c r="C40" s="86"/>
      <c r="D40" s="86"/>
      <c r="E40" s="86"/>
      <c r="F40" s="86"/>
      <c r="G40" s="86"/>
      <c r="H40" s="86"/>
    </row>
    <row r="41" spans="1:8" x14ac:dyDescent="0.25">
      <c r="A41" s="67"/>
      <c r="B41" s="67"/>
      <c r="C41" s="86"/>
      <c r="D41" s="86"/>
      <c r="E41" s="86"/>
      <c r="F41" s="86"/>
      <c r="G41" s="86"/>
      <c r="H41" s="86"/>
    </row>
    <row r="42" spans="1:8" x14ac:dyDescent="0.25">
      <c r="A42" s="67"/>
      <c r="B42" s="67"/>
      <c r="C42" s="86"/>
      <c r="D42" s="86"/>
      <c r="E42" s="86"/>
      <c r="F42" s="86"/>
      <c r="G42" s="86"/>
      <c r="H42" s="86"/>
    </row>
    <row r="43" spans="1:8" x14ac:dyDescent="0.25">
      <c r="A43" s="67"/>
      <c r="B43" s="67"/>
      <c r="C43" s="86"/>
      <c r="D43" s="86"/>
      <c r="E43" s="86"/>
      <c r="F43" s="86"/>
      <c r="G43" s="86"/>
      <c r="H43" s="86"/>
    </row>
    <row r="44" spans="1:8" x14ac:dyDescent="0.25">
      <c r="A44" s="67"/>
      <c r="B44" s="67"/>
      <c r="C44" s="86"/>
      <c r="D44" s="86"/>
      <c r="E44" s="86"/>
      <c r="F44" s="86"/>
      <c r="G44" s="86"/>
      <c r="H44" s="86"/>
    </row>
    <row r="45" spans="1:8" x14ac:dyDescent="0.25">
      <c r="A45" s="67"/>
      <c r="B45" s="67"/>
      <c r="C45" s="86"/>
      <c r="D45" s="86"/>
      <c r="E45" s="86"/>
      <c r="F45" s="86"/>
      <c r="G45" s="86"/>
      <c r="H45" s="86"/>
    </row>
    <row r="46" spans="1:8" x14ac:dyDescent="0.25">
      <c r="A46" s="67"/>
      <c r="B46" s="67"/>
      <c r="C46" s="86"/>
      <c r="D46" s="86"/>
      <c r="E46" s="86"/>
      <c r="F46" s="86"/>
      <c r="G46" s="86"/>
      <c r="H46" s="86"/>
    </row>
    <row r="47" spans="1:8" x14ac:dyDescent="0.25">
      <c r="A47" s="67"/>
      <c r="B47" s="67"/>
      <c r="C47" s="86"/>
      <c r="D47" s="86"/>
      <c r="E47" s="86"/>
      <c r="F47" s="86"/>
      <c r="G47" s="86"/>
      <c r="H47" s="86"/>
    </row>
    <row r="48" spans="1:8" x14ac:dyDescent="0.25">
      <c r="A48" s="67"/>
      <c r="B48" s="67"/>
      <c r="C48" s="86"/>
      <c r="D48" s="86"/>
      <c r="E48" s="86"/>
      <c r="F48" s="86"/>
      <c r="G48" s="86"/>
      <c r="H48" s="86"/>
    </row>
    <row r="49" spans="3:8" x14ac:dyDescent="0.25">
      <c r="C49" s="86"/>
      <c r="D49" s="86"/>
      <c r="E49" s="86"/>
      <c r="F49" s="86"/>
      <c r="G49" s="86"/>
      <c r="H49" s="86"/>
    </row>
    <row r="50" spans="3:8" x14ac:dyDescent="0.25">
      <c r="C50" s="86"/>
      <c r="D50" s="86"/>
      <c r="E50" s="86"/>
      <c r="F50" s="86"/>
      <c r="G50" s="86"/>
      <c r="H50" s="86"/>
    </row>
    <row r="51" spans="3:8" x14ac:dyDescent="0.25">
      <c r="C51" s="86"/>
      <c r="D51" s="86"/>
      <c r="E51" s="86"/>
      <c r="F51" s="86"/>
      <c r="G51" s="86"/>
      <c r="H51" s="86"/>
    </row>
    <row r="52" spans="3:8" x14ac:dyDescent="0.25">
      <c r="C52" s="86"/>
      <c r="D52" s="86"/>
      <c r="E52" s="86"/>
      <c r="F52" s="86"/>
      <c r="G52" s="86"/>
      <c r="H52" s="86"/>
    </row>
    <row r="53" spans="3:8" x14ac:dyDescent="0.25">
      <c r="C53" s="86"/>
      <c r="D53" s="86"/>
      <c r="E53" s="86"/>
      <c r="F53" s="86"/>
      <c r="G53" s="86"/>
      <c r="H53" s="86"/>
    </row>
    <row r="54" spans="3:8" x14ac:dyDescent="0.25">
      <c r="C54" s="86"/>
      <c r="D54" s="86"/>
      <c r="E54" s="86"/>
      <c r="F54" s="86"/>
      <c r="G54" s="86"/>
      <c r="H54" s="86"/>
    </row>
    <row r="55" spans="3:8" x14ac:dyDescent="0.25">
      <c r="C55" s="86"/>
      <c r="D55" s="86"/>
      <c r="E55" s="86"/>
      <c r="F55" s="86"/>
      <c r="G55" s="86"/>
      <c r="H55" s="86"/>
    </row>
    <row r="56" spans="3:8" x14ac:dyDescent="0.25">
      <c r="C56" s="86"/>
      <c r="D56" s="86"/>
      <c r="E56" s="86"/>
      <c r="F56" s="86"/>
      <c r="G56" s="86"/>
      <c r="H56" s="86"/>
    </row>
    <row r="57" spans="3:8" x14ac:dyDescent="0.25">
      <c r="C57" s="86"/>
      <c r="D57" s="86"/>
      <c r="E57" s="86"/>
      <c r="F57" s="86"/>
      <c r="G57" s="86"/>
      <c r="H57" s="86"/>
    </row>
    <row r="58" spans="3:8" x14ac:dyDescent="0.25">
      <c r="C58" s="86"/>
      <c r="D58" s="86"/>
      <c r="E58" s="86"/>
      <c r="F58" s="86"/>
      <c r="G58" s="86"/>
      <c r="H58" s="86"/>
    </row>
    <row r="59" spans="3:8" x14ac:dyDescent="0.25">
      <c r="C59" s="86"/>
      <c r="D59" s="86"/>
      <c r="E59" s="86"/>
      <c r="F59" s="86"/>
      <c r="G59" s="86"/>
      <c r="H59" s="86"/>
    </row>
    <row r="60" spans="3:8" x14ac:dyDescent="0.25">
      <c r="C60" s="86"/>
      <c r="D60" s="86"/>
      <c r="E60" s="86"/>
      <c r="F60" s="86"/>
      <c r="G60" s="86"/>
      <c r="H60" s="86"/>
    </row>
    <row r="61" spans="3:8" x14ac:dyDescent="0.25">
      <c r="C61" s="86"/>
      <c r="D61" s="86"/>
      <c r="E61" s="86"/>
      <c r="F61" s="86"/>
      <c r="G61" s="86"/>
      <c r="H61" s="86"/>
    </row>
    <row r="62" spans="3:8" x14ac:dyDescent="0.25">
      <c r="C62" s="86"/>
      <c r="D62" s="86"/>
      <c r="E62" s="86"/>
      <c r="F62" s="86"/>
      <c r="G62" s="86"/>
      <c r="H62" s="86"/>
    </row>
    <row r="63" spans="3:8" x14ac:dyDescent="0.25">
      <c r="C63" s="86"/>
      <c r="D63" s="86"/>
      <c r="E63" s="86"/>
      <c r="F63" s="86"/>
      <c r="G63" s="86"/>
      <c r="H63" s="86"/>
    </row>
    <row r="64" spans="3:8" x14ac:dyDescent="0.25">
      <c r="C64" s="86"/>
      <c r="D64" s="86"/>
      <c r="E64" s="86"/>
      <c r="F64" s="86"/>
      <c r="G64" s="86"/>
      <c r="H64" s="86"/>
    </row>
    <row r="65" spans="3:8" x14ac:dyDescent="0.25">
      <c r="C65" s="86"/>
      <c r="D65" s="86"/>
      <c r="E65" s="86"/>
      <c r="F65" s="86"/>
      <c r="G65" s="86"/>
      <c r="H65" s="86"/>
    </row>
    <row r="66" spans="3:8" x14ac:dyDescent="0.25">
      <c r="C66" s="86"/>
      <c r="D66" s="86"/>
      <c r="E66" s="86"/>
      <c r="F66" s="86"/>
      <c r="G66" s="86"/>
      <c r="H66" s="86"/>
    </row>
    <row r="67" spans="3:8" x14ac:dyDescent="0.25">
      <c r="C67" s="86"/>
      <c r="D67" s="86"/>
      <c r="E67" s="86"/>
      <c r="F67" s="86"/>
      <c r="G67" s="86"/>
      <c r="H67" s="86"/>
    </row>
    <row r="68" spans="3:8" x14ac:dyDescent="0.25">
      <c r="C68" s="86"/>
      <c r="D68" s="86"/>
      <c r="E68" s="86"/>
      <c r="F68" s="86"/>
      <c r="G68" s="86"/>
      <c r="H68" s="86"/>
    </row>
    <row r="69" spans="3:8" x14ac:dyDescent="0.25">
      <c r="C69" s="86"/>
      <c r="D69" s="86"/>
      <c r="E69" s="86"/>
      <c r="F69" s="86"/>
      <c r="G69" s="86"/>
      <c r="H69" s="86"/>
    </row>
    <row r="70" spans="3:8" x14ac:dyDescent="0.25">
      <c r="C70" s="86"/>
      <c r="D70" s="86"/>
      <c r="E70" s="86"/>
      <c r="F70" s="86"/>
      <c r="G70" s="86"/>
      <c r="H70" s="86"/>
    </row>
    <row r="71" spans="3:8" x14ac:dyDescent="0.25">
      <c r="C71" s="86"/>
      <c r="D71" s="86"/>
      <c r="E71" s="86"/>
      <c r="F71" s="86"/>
      <c r="G71" s="86"/>
      <c r="H71" s="86"/>
    </row>
    <row r="72" spans="3:8" x14ac:dyDescent="0.25">
      <c r="C72" s="86"/>
      <c r="D72" s="86"/>
      <c r="E72" s="86"/>
      <c r="F72" s="86"/>
      <c r="G72" s="86"/>
      <c r="H72" s="86"/>
    </row>
    <row r="73" spans="3:8" x14ac:dyDescent="0.25">
      <c r="C73" s="86"/>
      <c r="D73" s="86"/>
      <c r="E73" s="86"/>
      <c r="F73" s="86"/>
      <c r="G73" s="86"/>
      <c r="H73" s="86"/>
    </row>
    <row r="74" spans="3:8" x14ac:dyDescent="0.25">
      <c r="C74" s="86"/>
      <c r="D74" s="86"/>
      <c r="E74" s="86"/>
      <c r="F74" s="86"/>
      <c r="G74" s="86"/>
      <c r="H74" s="86"/>
    </row>
    <row r="75" spans="3:8" x14ac:dyDescent="0.25">
      <c r="C75" s="86"/>
      <c r="D75" s="86"/>
      <c r="E75" s="86"/>
      <c r="F75" s="86"/>
      <c r="G75" s="86"/>
      <c r="H75" s="86"/>
    </row>
    <row r="76" spans="3:8" x14ac:dyDescent="0.25">
      <c r="C76" s="86"/>
      <c r="D76" s="86"/>
      <c r="E76" s="86"/>
      <c r="F76" s="86"/>
      <c r="G76" s="86"/>
      <c r="H76" s="86"/>
    </row>
    <row r="77" spans="3:8" x14ac:dyDescent="0.25">
      <c r="C77" s="86"/>
      <c r="D77" s="86"/>
      <c r="E77" s="86"/>
      <c r="F77" s="86"/>
      <c r="G77" s="86"/>
      <c r="H77" s="86"/>
    </row>
    <row r="78" spans="3:8" x14ac:dyDescent="0.25">
      <c r="C78" s="86"/>
      <c r="D78" s="86"/>
      <c r="E78" s="86"/>
      <c r="F78" s="86"/>
      <c r="G78" s="86"/>
      <c r="H78" s="86"/>
    </row>
    <row r="79" spans="3:8" x14ac:dyDescent="0.25">
      <c r="C79" s="86"/>
      <c r="D79" s="86"/>
      <c r="E79" s="86"/>
      <c r="F79" s="86"/>
      <c r="G79" s="86"/>
      <c r="H79" s="86"/>
    </row>
    <row r="80" spans="3:8" x14ac:dyDescent="0.25">
      <c r="C80" s="86"/>
      <c r="D80" s="86"/>
      <c r="E80" s="86"/>
      <c r="F80" s="86"/>
      <c r="G80" s="86"/>
      <c r="H80" s="86"/>
    </row>
    <row r="81" spans="3:8" x14ac:dyDescent="0.25">
      <c r="C81" s="86"/>
      <c r="D81" s="86"/>
      <c r="E81" s="86"/>
      <c r="F81" s="86"/>
      <c r="G81" s="86"/>
      <c r="H81" s="86"/>
    </row>
    <row r="82" spans="3:8" x14ac:dyDescent="0.25">
      <c r="C82" s="86"/>
      <c r="D82" s="86"/>
      <c r="E82" s="86"/>
      <c r="F82" s="86"/>
      <c r="G82" s="86"/>
      <c r="H82" s="86"/>
    </row>
    <row r="83" spans="3:8" x14ac:dyDescent="0.25">
      <c r="C83" s="86"/>
      <c r="D83" s="86"/>
      <c r="E83" s="86"/>
      <c r="F83" s="86"/>
      <c r="G83" s="86"/>
      <c r="H83" s="86"/>
    </row>
    <row r="84" spans="3:8" x14ac:dyDescent="0.25">
      <c r="C84" s="86"/>
      <c r="D84" s="86"/>
      <c r="E84" s="86"/>
      <c r="F84" s="86"/>
      <c r="G84" s="86"/>
      <c r="H84" s="86"/>
    </row>
    <row r="85" spans="3:8" x14ac:dyDescent="0.25">
      <c r="C85" s="86"/>
      <c r="D85" s="86"/>
      <c r="E85" s="86"/>
      <c r="F85" s="86"/>
      <c r="G85" s="86"/>
      <c r="H85" s="86"/>
    </row>
    <row r="86" spans="3:8" x14ac:dyDescent="0.25">
      <c r="C86" s="86"/>
      <c r="D86" s="86"/>
      <c r="E86" s="86"/>
      <c r="F86" s="86"/>
      <c r="G86" s="86"/>
      <c r="H86" s="86"/>
    </row>
    <row r="87" spans="3:8" x14ac:dyDescent="0.25">
      <c r="C87" s="86"/>
      <c r="D87" s="86"/>
      <c r="E87" s="86"/>
      <c r="F87" s="86"/>
      <c r="G87" s="86"/>
      <c r="H87" s="86"/>
    </row>
    <row r="88" spans="3:8" x14ac:dyDescent="0.25">
      <c r="C88" s="86"/>
      <c r="D88" s="86"/>
      <c r="E88" s="86"/>
      <c r="F88" s="86"/>
      <c r="G88" s="86"/>
      <c r="H88" s="86"/>
    </row>
    <row r="89" spans="3:8" x14ac:dyDescent="0.25">
      <c r="C89" s="86"/>
      <c r="D89" s="86"/>
      <c r="E89" s="86"/>
      <c r="F89" s="86"/>
      <c r="G89" s="86"/>
      <c r="H89" s="86"/>
    </row>
    <row r="90" spans="3:8" x14ac:dyDescent="0.25">
      <c r="C90" s="86"/>
      <c r="D90" s="86"/>
      <c r="E90" s="86"/>
      <c r="F90" s="86"/>
      <c r="G90" s="86"/>
      <c r="H90" s="86"/>
    </row>
    <row r="91" spans="3:8" x14ac:dyDescent="0.25">
      <c r="C91" s="86"/>
      <c r="D91" s="86"/>
      <c r="E91" s="86"/>
      <c r="F91" s="86"/>
      <c r="G91" s="86"/>
      <c r="H91" s="86"/>
    </row>
    <row r="92" spans="3:8" x14ac:dyDescent="0.25">
      <c r="C92" s="86"/>
      <c r="D92" s="86"/>
      <c r="E92" s="86"/>
      <c r="F92" s="86"/>
      <c r="G92" s="86"/>
      <c r="H92" s="86"/>
    </row>
    <row r="93" spans="3:8" x14ac:dyDescent="0.25">
      <c r="C93" s="86"/>
      <c r="D93" s="86"/>
      <c r="E93" s="86"/>
      <c r="F93" s="86"/>
      <c r="G93" s="86"/>
      <c r="H93" s="86"/>
    </row>
    <row r="94" spans="3:8" x14ac:dyDescent="0.25">
      <c r="C94" s="86"/>
      <c r="D94" s="86"/>
      <c r="E94" s="86"/>
      <c r="F94" s="86"/>
      <c r="G94" s="86"/>
      <c r="H94" s="86"/>
    </row>
    <row r="95" spans="3:8" x14ac:dyDescent="0.25">
      <c r="C95" s="86"/>
      <c r="D95" s="86"/>
      <c r="E95" s="86"/>
      <c r="F95" s="86"/>
      <c r="G95" s="86"/>
      <c r="H95" s="86"/>
    </row>
    <row r="96" spans="3:8" x14ac:dyDescent="0.25">
      <c r="C96" s="86"/>
      <c r="D96" s="86"/>
      <c r="E96" s="86"/>
      <c r="F96" s="86"/>
      <c r="G96" s="86"/>
      <c r="H96" s="86"/>
    </row>
    <row r="97" spans="3:8" x14ac:dyDescent="0.25">
      <c r="C97" s="86"/>
      <c r="D97" s="86"/>
      <c r="E97" s="86"/>
      <c r="F97" s="86"/>
      <c r="G97" s="86"/>
      <c r="H97" s="86"/>
    </row>
    <row r="98" spans="3:8" x14ac:dyDescent="0.25">
      <c r="C98" s="86"/>
      <c r="D98" s="86"/>
      <c r="E98" s="86"/>
      <c r="F98" s="86"/>
      <c r="G98" s="86"/>
      <c r="H98" s="86"/>
    </row>
    <row r="99" spans="3:8" x14ac:dyDescent="0.25">
      <c r="C99" s="86"/>
      <c r="D99" s="86"/>
      <c r="E99" s="86"/>
      <c r="F99" s="86"/>
      <c r="G99" s="86"/>
      <c r="H99" s="86"/>
    </row>
    <row r="100" spans="3:8" x14ac:dyDescent="0.25">
      <c r="C100" s="86"/>
      <c r="D100" s="86"/>
      <c r="E100" s="86"/>
      <c r="F100" s="86"/>
      <c r="G100" s="86"/>
      <c r="H100" s="86"/>
    </row>
    <row r="101" spans="3:8" x14ac:dyDescent="0.25">
      <c r="C101" s="86"/>
      <c r="D101" s="86"/>
      <c r="E101" s="86"/>
      <c r="F101" s="86"/>
      <c r="G101" s="86"/>
      <c r="H101" s="86"/>
    </row>
    <row r="102" spans="3:8" x14ac:dyDescent="0.25">
      <c r="C102" s="86"/>
      <c r="D102" s="86"/>
      <c r="E102" s="86"/>
      <c r="F102" s="86"/>
      <c r="G102" s="86"/>
      <c r="H102" s="86"/>
    </row>
    <row r="103" spans="3:8" x14ac:dyDescent="0.25">
      <c r="C103" s="86"/>
      <c r="D103" s="86"/>
      <c r="E103" s="86"/>
      <c r="F103" s="86"/>
      <c r="G103" s="86"/>
      <c r="H103" s="86"/>
    </row>
    <row r="104" spans="3:8" x14ac:dyDescent="0.25">
      <c r="C104" s="86"/>
      <c r="D104" s="86"/>
      <c r="E104" s="86"/>
      <c r="F104" s="86"/>
      <c r="G104" s="86"/>
      <c r="H104" s="86"/>
    </row>
    <row r="105" spans="3:8" x14ac:dyDescent="0.25">
      <c r="C105" s="86"/>
      <c r="D105" s="86"/>
      <c r="E105" s="86"/>
      <c r="F105" s="86"/>
      <c r="G105" s="86"/>
      <c r="H105" s="86"/>
    </row>
    <row r="106" spans="3:8" x14ac:dyDescent="0.25">
      <c r="C106" s="86"/>
      <c r="D106" s="86"/>
      <c r="E106" s="86"/>
      <c r="F106" s="86"/>
      <c r="G106" s="86"/>
      <c r="H106" s="86"/>
    </row>
    <row r="107" spans="3:8" x14ac:dyDescent="0.25">
      <c r="C107" s="86"/>
      <c r="D107" s="86"/>
      <c r="E107" s="86"/>
      <c r="F107" s="86"/>
      <c r="G107" s="86"/>
      <c r="H107" s="86"/>
    </row>
    <row r="108" spans="3:8" x14ac:dyDescent="0.25">
      <c r="C108" s="86"/>
      <c r="D108" s="86"/>
      <c r="E108" s="86"/>
      <c r="F108" s="86"/>
      <c r="G108" s="86"/>
      <c r="H108" s="86"/>
    </row>
    <row r="109" spans="3:8" x14ac:dyDescent="0.25">
      <c r="C109" s="86"/>
      <c r="D109" s="86"/>
      <c r="E109" s="86"/>
      <c r="F109" s="86"/>
      <c r="G109" s="86"/>
      <c r="H109" s="86"/>
    </row>
    <row r="110" spans="3:8" x14ac:dyDescent="0.25">
      <c r="C110" s="86"/>
      <c r="D110" s="86"/>
      <c r="E110" s="86"/>
      <c r="F110" s="86"/>
      <c r="G110" s="86"/>
      <c r="H110" s="86"/>
    </row>
    <row r="111" spans="3:8" x14ac:dyDescent="0.25">
      <c r="C111" s="86"/>
      <c r="D111" s="86"/>
      <c r="E111" s="86"/>
      <c r="F111" s="86"/>
      <c r="G111" s="86"/>
      <c r="H111" s="86"/>
    </row>
    <row r="112" spans="3:8" x14ac:dyDescent="0.25">
      <c r="C112" s="86"/>
      <c r="D112" s="86"/>
      <c r="E112" s="86"/>
      <c r="F112" s="86"/>
      <c r="G112" s="86"/>
      <c r="H112" s="86"/>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G3" sqref="G3"/>
    </sheetView>
  </sheetViews>
  <sheetFormatPr baseColWidth="10" defaultRowHeight="15" x14ac:dyDescent="0.25"/>
  <cols>
    <col min="1" max="1" width="19.42578125" customWidth="1"/>
    <col min="2" max="2" width="25.7109375" bestFit="1" customWidth="1"/>
    <col min="3" max="3" width="12" bestFit="1" customWidth="1"/>
    <col min="4" max="4" width="24.85546875" bestFit="1" customWidth="1"/>
    <col min="5" max="5" width="18.28515625" customWidth="1"/>
    <col min="6" max="7" width="11.7109375" bestFit="1" customWidth="1"/>
    <col min="8" max="8" width="12" bestFit="1" customWidth="1"/>
  </cols>
  <sheetData>
    <row r="1" spans="1:8" ht="45" customHeight="1" x14ac:dyDescent="0.25">
      <c r="A1" s="122" t="s">
        <v>320</v>
      </c>
      <c r="B1" s="123"/>
      <c r="C1" s="123"/>
      <c r="D1" s="123"/>
      <c r="E1" s="123"/>
      <c r="F1" s="123"/>
      <c r="G1" s="123"/>
      <c r="H1" s="124"/>
    </row>
    <row r="2" spans="1:8" ht="45" x14ac:dyDescent="0.25">
      <c r="A2" s="104" t="s">
        <v>174</v>
      </c>
      <c r="B2" s="105" t="s">
        <v>0</v>
      </c>
      <c r="C2" s="106" t="s">
        <v>177</v>
      </c>
      <c r="D2" s="106" t="s">
        <v>178</v>
      </c>
      <c r="E2" s="106" t="s">
        <v>1</v>
      </c>
      <c r="F2" s="106" t="s">
        <v>2</v>
      </c>
      <c r="G2" s="106" t="s">
        <v>181</v>
      </c>
      <c r="H2" s="106" t="s">
        <v>182</v>
      </c>
    </row>
    <row r="3" spans="1:8" x14ac:dyDescent="0.25">
      <c r="A3" s="58">
        <v>900001</v>
      </c>
      <c r="B3" s="59" t="s">
        <v>4</v>
      </c>
      <c r="C3" s="60">
        <v>46838700.960000001</v>
      </c>
      <c r="D3" s="60">
        <v>343956.74999999994</v>
      </c>
      <c r="E3" s="60">
        <v>47182657.710000001</v>
      </c>
      <c r="F3" s="60">
        <v>47182657.710000001</v>
      </c>
      <c r="G3" s="60">
        <v>46422482.810000002</v>
      </c>
      <c r="H3" s="60"/>
    </row>
    <row r="4" spans="1:8" x14ac:dyDescent="0.25">
      <c r="A4" s="66" t="s">
        <v>69</v>
      </c>
      <c r="B4" s="90" t="s">
        <v>321</v>
      </c>
      <c r="C4" s="61">
        <v>3074439.71</v>
      </c>
      <c r="D4" s="61">
        <f t="shared" ref="D4:D20" si="0">E4-C4</f>
        <v>53238.030000000261</v>
      </c>
      <c r="E4" s="61">
        <v>3127677.74</v>
      </c>
      <c r="F4" s="61">
        <v>3127677.74</v>
      </c>
      <c r="G4" s="61">
        <v>3048420.71</v>
      </c>
      <c r="H4" s="87"/>
    </row>
    <row r="5" spans="1:8" x14ac:dyDescent="0.25">
      <c r="A5" s="66" t="s">
        <v>10</v>
      </c>
      <c r="B5" s="90" t="s">
        <v>11</v>
      </c>
      <c r="C5" s="61">
        <v>2858428.39</v>
      </c>
      <c r="D5" s="61">
        <f t="shared" si="0"/>
        <v>-1764167.09</v>
      </c>
      <c r="E5" s="61">
        <v>1094261.3</v>
      </c>
      <c r="F5" s="61">
        <v>1094261.3</v>
      </c>
      <c r="G5" s="61">
        <v>1079174.22</v>
      </c>
      <c r="H5" s="87"/>
    </row>
    <row r="6" spans="1:8" x14ac:dyDescent="0.25">
      <c r="A6" s="66" t="s">
        <v>84</v>
      </c>
      <c r="B6" s="90" t="s">
        <v>322</v>
      </c>
      <c r="C6" s="61">
        <v>1524799.54</v>
      </c>
      <c r="D6" s="61">
        <f t="shared" si="0"/>
        <v>101715.39999999991</v>
      </c>
      <c r="E6" s="61">
        <v>1626514.94</v>
      </c>
      <c r="F6" s="61">
        <v>1626514.94</v>
      </c>
      <c r="G6" s="61">
        <v>1602059.38</v>
      </c>
      <c r="H6" s="87"/>
    </row>
    <row r="7" spans="1:8" x14ac:dyDescent="0.25">
      <c r="A7" s="66" t="s">
        <v>34</v>
      </c>
      <c r="B7" s="90" t="s">
        <v>323</v>
      </c>
      <c r="C7" s="61">
        <v>7226147.29</v>
      </c>
      <c r="D7" s="61">
        <f t="shared" si="0"/>
        <v>-1130534.3499999996</v>
      </c>
      <c r="E7" s="61">
        <v>6095612.9400000004</v>
      </c>
      <c r="F7" s="61">
        <v>6095612.9400000004</v>
      </c>
      <c r="G7" s="61">
        <v>6014318.6299999999</v>
      </c>
      <c r="H7" s="87"/>
    </row>
    <row r="8" spans="1:8" x14ac:dyDescent="0.25">
      <c r="A8" s="66" t="s">
        <v>124</v>
      </c>
      <c r="B8" s="90" t="s">
        <v>324</v>
      </c>
      <c r="C8" s="61">
        <v>3845552.08</v>
      </c>
      <c r="D8" s="61">
        <f t="shared" si="0"/>
        <v>-171668.49000000022</v>
      </c>
      <c r="E8" s="61">
        <v>3673883.59</v>
      </c>
      <c r="F8" s="61">
        <v>3673883.59</v>
      </c>
      <c r="G8" s="61">
        <v>3619889.87</v>
      </c>
      <c r="H8" s="87"/>
    </row>
    <row r="9" spans="1:8" x14ac:dyDescent="0.25">
      <c r="A9" s="66" t="s">
        <v>98</v>
      </c>
      <c r="B9" s="90" t="s">
        <v>99</v>
      </c>
      <c r="C9" s="61">
        <v>3661214.61</v>
      </c>
      <c r="D9" s="61">
        <f t="shared" si="0"/>
        <v>945795.50000000047</v>
      </c>
      <c r="E9" s="61">
        <v>4607010.1100000003</v>
      </c>
      <c r="F9" s="61">
        <v>4607010.1100000003</v>
      </c>
      <c r="G9" s="61">
        <v>4564565.2699999996</v>
      </c>
      <c r="H9" s="87"/>
    </row>
    <row r="10" spans="1:8" x14ac:dyDescent="0.25">
      <c r="A10" s="66" t="s">
        <v>103</v>
      </c>
      <c r="B10" s="90" t="s">
        <v>104</v>
      </c>
      <c r="C10" s="61">
        <v>2241471.62</v>
      </c>
      <c r="D10" s="61">
        <f t="shared" si="0"/>
        <v>-90788.080000000075</v>
      </c>
      <c r="E10" s="61">
        <v>2150683.54</v>
      </c>
      <c r="F10" s="61">
        <v>2150683.54</v>
      </c>
      <c r="G10" s="61">
        <v>2119086.4700000002</v>
      </c>
      <c r="H10" s="87"/>
    </row>
    <row r="11" spans="1:8" x14ac:dyDescent="0.25">
      <c r="A11" s="66" t="s">
        <v>110</v>
      </c>
      <c r="B11" s="90" t="s">
        <v>111</v>
      </c>
      <c r="C11" s="61">
        <v>2841144.41</v>
      </c>
      <c r="D11" s="61">
        <f t="shared" si="0"/>
        <v>-64298.600000000093</v>
      </c>
      <c r="E11" s="61">
        <v>2776845.81</v>
      </c>
      <c r="F11" s="61">
        <v>2776845.81</v>
      </c>
      <c r="G11" s="61">
        <v>2729925.16</v>
      </c>
      <c r="H11" s="87"/>
    </row>
    <row r="12" spans="1:8" x14ac:dyDescent="0.25">
      <c r="A12" s="66" t="s">
        <v>78</v>
      </c>
      <c r="B12" s="90" t="s">
        <v>79</v>
      </c>
      <c r="C12" s="61">
        <v>2422870.9700000002</v>
      </c>
      <c r="D12" s="61">
        <f t="shared" si="0"/>
        <v>1733224.2999999998</v>
      </c>
      <c r="E12" s="61">
        <v>4156095.27</v>
      </c>
      <c r="F12" s="61">
        <v>4156095.27</v>
      </c>
      <c r="G12" s="61">
        <v>4123927.46</v>
      </c>
      <c r="H12" s="87"/>
    </row>
    <row r="13" spans="1:8" x14ac:dyDescent="0.25">
      <c r="A13" s="66" t="s">
        <v>132</v>
      </c>
      <c r="B13" s="90" t="s">
        <v>131</v>
      </c>
      <c r="C13" s="61">
        <v>3168138.72</v>
      </c>
      <c r="D13" s="61">
        <f t="shared" si="0"/>
        <v>-132493.54000000004</v>
      </c>
      <c r="E13" s="61">
        <v>3035645.18</v>
      </c>
      <c r="F13" s="61">
        <v>3035645.18</v>
      </c>
      <c r="G13" s="61">
        <v>2982910.24</v>
      </c>
      <c r="H13" s="87"/>
    </row>
    <row r="14" spans="1:8" x14ac:dyDescent="0.25">
      <c r="A14" s="66" t="s">
        <v>136</v>
      </c>
      <c r="B14" s="90" t="s">
        <v>325</v>
      </c>
      <c r="C14" s="61">
        <v>1596431.55</v>
      </c>
      <c r="D14" s="61">
        <f t="shared" si="0"/>
        <v>-14871.580000000075</v>
      </c>
      <c r="E14" s="61">
        <v>1581559.97</v>
      </c>
      <c r="F14" s="61">
        <v>1581559.97</v>
      </c>
      <c r="G14" s="61">
        <v>1553431.27</v>
      </c>
      <c r="H14" s="87"/>
    </row>
    <row r="15" spans="1:8" x14ac:dyDescent="0.25">
      <c r="A15" s="66" t="s">
        <v>143</v>
      </c>
      <c r="B15" s="90" t="s">
        <v>326</v>
      </c>
      <c r="C15" s="61">
        <v>8215746.5599999996</v>
      </c>
      <c r="D15" s="61">
        <f t="shared" si="0"/>
        <v>754090.54999999981</v>
      </c>
      <c r="E15" s="61">
        <v>8969837.1099999994</v>
      </c>
      <c r="F15" s="61">
        <v>8969837.1099999994</v>
      </c>
      <c r="G15" s="61">
        <v>8784090.6899999995</v>
      </c>
      <c r="H15" s="87"/>
    </row>
    <row r="16" spans="1:8" x14ac:dyDescent="0.25">
      <c r="A16" s="66" t="s">
        <v>161</v>
      </c>
      <c r="B16" s="90" t="s">
        <v>160</v>
      </c>
      <c r="C16" s="61">
        <v>1443424.41</v>
      </c>
      <c r="D16" s="61">
        <f t="shared" si="0"/>
        <v>377686.4600000002</v>
      </c>
      <c r="E16" s="61">
        <v>1821110.87</v>
      </c>
      <c r="F16" s="61">
        <v>1821110.87</v>
      </c>
      <c r="G16" s="61">
        <v>1814646.24</v>
      </c>
      <c r="H16" s="87"/>
    </row>
    <row r="17" spans="1:8" x14ac:dyDescent="0.25">
      <c r="A17" s="66" t="s">
        <v>164</v>
      </c>
      <c r="B17" s="90" t="s">
        <v>163</v>
      </c>
      <c r="C17" s="61">
        <v>526961.25</v>
      </c>
      <c r="D17" s="61">
        <f t="shared" si="0"/>
        <v>-41758.719999999972</v>
      </c>
      <c r="E17" s="61">
        <v>485202.53</v>
      </c>
      <c r="F17" s="61">
        <v>485202.53</v>
      </c>
      <c r="G17" s="61">
        <v>477075.79</v>
      </c>
      <c r="H17" s="87"/>
    </row>
    <row r="18" spans="1:8" x14ac:dyDescent="0.25">
      <c r="A18" s="66" t="s">
        <v>167</v>
      </c>
      <c r="B18" s="90" t="s">
        <v>166</v>
      </c>
      <c r="C18" s="61">
        <v>1216943.73</v>
      </c>
      <c r="D18" s="61">
        <f t="shared" si="0"/>
        <v>-121491.02000000002</v>
      </c>
      <c r="E18" s="61">
        <v>1095452.71</v>
      </c>
      <c r="F18" s="61">
        <v>1095452.71</v>
      </c>
      <c r="G18" s="61">
        <v>1080252.94</v>
      </c>
      <c r="H18" s="87"/>
    </row>
    <row r="19" spans="1:8" x14ac:dyDescent="0.25">
      <c r="A19" s="66" t="s">
        <v>170</v>
      </c>
      <c r="B19" s="90" t="s">
        <v>169</v>
      </c>
      <c r="C19" s="61">
        <v>721579.15</v>
      </c>
      <c r="D19" s="61">
        <f t="shared" si="0"/>
        <v>-31401.70000000007</v>
      </c>
      <c r="E19" s="61">
        <v>690177.45</v>
      </c>
      <c r="F19" s="61">
        <v>690177.45</v>
      </c>
      <c r="G19" s="61">
        <v>677309.43</v>
      </c>
      <c r="H19" s="87"/>
    </row>
    <row r="20" spans="1:8" x14ac:dyDescent="0.25">
      <c r="A20" s="66" t="s">
        <v>116</v>
      </c>
      <c r="B20" s="90" t="s">
        <v>327</v>
      </c>
      <c r="C20" s="61">
        <v>253406.97</v>
      </c>
      <c r="D20" s="61">
        <f t="shared" si="0"/>
        <v>-58320.320000000007</v>
      </c>
      <c r="E20" s="61">
        <v>195086.65</v>
      </c>
      <c r="F20" s="61">
        <v>195086.65</v>
      </c>
      <c r="G20" s="61">
        <v>190909.04</v>
      </c>
      <c r="H20" s="87"/>
    </row>
  </sheetData>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26" sqref="B26"/>
    </sheetView>
  </sheetViews>
  <sheetFormatPr baseColWidth="10" defaultRowHeight="15" x14ac:dyDescent="0.25"/>
  <cols>
    <col min="2" max="2" width="67.5703125" customWidth="1"/>
    <col min="3" max="3" width="12" bestFit="1" customWidth="1"/>
    <col min="4" max="4" width="11.5703125" bestFit="1" customWidth="1"/>
    <col min="5" max="7" width="12" bestFit="1" customWidth="1"/>
    <col min="8" max="8" width="11.5703125" bestFit="1" customWidth="1"/>
  </cols>
  <sheetData>
    <row r="1" spans="1:8" ht="48" customHeight="1" x14ac:dyDescent="0.25">
      <c r="A1" s="125" t="s">
        <v>309</v>
      </c>
      <c r="B1" s="126"/>
      <c r="C1" s="126"/>
      <c r="D1" s="126"/>
      <c r="E1" s="126"/>
      <c r="F1" s="126"/>
      <c r="G1" s="126"/>
      <c r="H1" s="127"/>
    </row>
    <row r="2" spans="1:8" ht="45" x14ac:dyDescent="0.25">
      <c r="A2" s="107" t="s">
        <v>310</v>
      </c>
      <c r="B2" s="108" t="s">
        <v>0</v>
      </c>
      <c r="C2" s="109" t="s">
        <v>177</v>
      </c>
      <c r="D2" s="109" t="s">
        <v>178</v>
      </c>
      <c r="E2" s="109" t="s">
        <v>1</v>
      </c>
      <c r="F2" s="109" t="s">
        <v>2</v>
      </c>
      <c r="G2" s="109" t="s">
        <v>181</v>
      </c>
      <c r="H2" s="109" t="s">
        <v>182</v>
      </c>
    </row>
    <row r="3" spans="1:8" x14ac:dyDescent="0.25">
      <c r="A3" s="91">
        <v>900001</v>
      </c>
      <c r="B3" s="92" t="s">
        <v>4</v>
      </c>
      <c r="C3" s="57">
        <v>46838700.960000001</v>
      </c>
      <c r="D3" s="57">
        <v>343956.75</v>
      </c>
      <c r="E3" s="57">
        <v>47182657.710000001</v>
      </c>
      <c r="F3" s="57">
        <v>47182657.710000001</v>
      </c>
      <c r="G3" s="57">
        <v>46461992.810000002</v>
      </c>
      <c r="H3" s="56">
        <v>0</v>
      </c>
    </row>
    <row r="4" spans="1:8" x14ac:dyDescent="0.25">
      <c r="A4" s="93"/>
      <c r="B4" s="97" t="s">
        <v>311</v>
      </c>
      <c r="C4" s="110">
        <v>0</v>
      </c>
      <c r="D4" s="110">
        <v>0</v>
      </c>
      <c r="E4" s="110">
        <v>0</v>
      </c>
      <c r="F4" s="110">
        <v>0</v>
      </c>
      <c r="G4" s="110">
        <v>0</v>
      </c>
      <c r="H4" s="111">
        <v>0</v>
      </c>
    </row>
    <row r="5" spans="1:8" x14ac:dyDescent="0.25">
      <c r="A5" s="93">
        <v>31111</v>
      </c>
      <c r="B5" s="94" t="s">
        <v>312</v>
      </c>
      <c r="C5" s="55">
        <v>0</v>
      </c>
      <c r="D5" s="55">
        <v>0</v>
      </c>
      <c r="E5" s="55">
        <v>0</v>
      </c>
      <c r="F5" s="55">
        <v>0</v>
      </c>
      <c r="G5" s="55">
        <v>0</v>
      </c>
      <c r="H5" s="112">
        <v>0</v>
      </c>
    </row>
    <row r="6" spans="1:8" x14ac:dyDescent="0.25">
      <c r="A6" s="93"/>
      <c r="B6" s="97" t="s">
        <v>313</v>
      </c>
      <c r="C6" s="110">
        <v>46838700.960000001</v>
      </c>
      <c r="D6" s="110">
        <v>343956.75</v>
      </c>
      <c r="E6" s="110">
        <v>47182657.710000001</v>
      </c>
      <c r="F6" s="110">
        <v>47182657.710000001</v>
      </c>
      <c r="G6" s="110">
        <v>46461992.810000002</v>
      </c>
      <c r="H6" s="111">
        <v>0</v>
      </c>
    </row>
    <row r="7" spans="1:8" x14ac:dyDescent="0.25">
      <c r="A7" s="93">
        <v>31120</v>
      </c>
      <c r="B7" s="94" t="s">
        <v>314</v>
      </c>
      <c r="C7" s="55">
        <v>46838700.960000001</v>
      </c>
      <c r="D7" s="55">
        <v>343956.75</v>
      </c>
      <c r="E7" s="55">
        <v>47182657.710000001</v>
      </c>
      <c r="F7" s="55">
        <v>47182657.710000001</v>
      </c>
      <c r="G7" s="55">
        <v>46461992.810000002</v>
      </c>
      <c r="H7" s="112">
        <v>0</v>
      </c>
    </row>
    <row r="8" spans="1:8" x14ac:dyDescent="0.25">
      <c r="A8" s="93">
        <v>31210</v>
      </c>
      <c r="B8" s="94" t="s">
        <v>315</v>
      </c>
      <c r="C8" s="55">
        <v>0</v>
      </c>
      <c r="D8" s="55">
        <v>0</v>
      </c>
      <c r="E8" s="55">
        <v>0</v>
      </c>
      <c r="F8" s="55">
        <v>0</v>
      </c>
      <c r="G8" s="55">
        <v>0</v>
      </c>
      <c r="H8" s="112">
        <v>0</v>
      </c>
    </row>
    <row r="9" spans="1:8" x14ac:dyDescent="0.25">
      <c r="A9" s="93">
        <v>31220</v>
      </c>
      <c r="B9" s="94" t="s">
        <v>316</v>
      </c>
      <c r="C9" s="55">
        <v>0</v>
      </c>
      <c r="D9" s="55">
        <v>0</v>
      </c>
      <c r="E9" s="55">
        <v>0</v>
      </c>
      <c r="F9" s="55">
        <v>0</v>
      </c>
      <c r="G9" s="55">
        <v>0</v>
      </c>
      <c r="H9" s="112">
        <v>0</v>
      </c>
    </row>
    <row r="10" spans="1:8" x14ac:dyDescent="0.25">
      <c r="A10" s="93">
        <v>32200</v>
      </c>
      <c r="B10" s="94" t="s">
        <v>317</v>
      </c>
      <c r="C10" s="55">
        <v>0</v>
      </c>
      <c r="D10" s="55">
        <v>0</v>
      </c>
      <c r="E10" s="55">
        <v>0</v>
      </c>
      <c r="F10" s="55">
        <v>0</v>
      </c>
      <c r="G10" s="55">
        <v>0</v>
      </c>
      <c r="H10" s="112">
        <v>0</v>
      </c>
    </row>
    <row r="11" spans="1:8" x14ac:dyDescent="0.25">
      <c r="A11" s="93">
        <v>32300</v>
      </c>
      <c r="B11" s="94" t="s">
        <v>318</v>
      </c>
      <c r="C11" s="55">
        <v>0</v>
      </c>
      <c r="D11" s="55">
        <v>0</v>
      </c>
      <c r="E11" s="55">
        <v>0</v>
      </c>
      <c r="F11" s="55">
        <v>0</v>
      </c>
      <c r="G11" s="55">
        <v>0</v>
      </c>
      <c r="H11" s="112">
        <v>0</v>
      </c>
    </row>
    <row r="12" spans="1:8" x14ac:dyDescent="0.25">
      <c r="A12" s="95">
        <v>32400</v>
      </c>
      <c r="B12" s="96" t="s">
        <v>319</v>
      </c>
      <c r="C12" s="54">
        <v>0</v>
      </c>
      <c r="D12" s="54">
        <v>0</v>
      </c>
      <c r="E12" s="54">
        <v>0</v>
      </c>
      <c r="F12" s="54">
        <v>0</v>
      </c>
      <c r="G12" s="54">
        <v>0</v>
      </c>
      <c r="H12" s="53">
        <v>0</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EAEPE</vt:lpstr>
      <vt:lpstr>COG</vt:lpstr>
      <vt:lpstr>CTG</vt:lpstr>
      <vt:lpstr>C.F.G</vt:lpstr>
      <vt:lpstr>CA_Ente_Público</vt:lpstr>
      <vt:lpstr>CA_Ayuntamiento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DIF</dc:creator>
  <cp:lastModifiedBy>Luis-Torres</cp:lastModifiedBy>
  <dcterms:created xsi:type="dcterms:W3CDTF">2018-02-16T20:49:38Z</dcterms:created>
  <dcterms:modified xsi:type="dcterms:W3CDTF">2018-11-26T19:53:16Z</dcterms:modified>
</cp:coreProperties>
</file>