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<sst xmlns="http://schemas.openxmlformats.org/spreadsheetml/2006/main" count="55" uniqueCount="51">
  <si>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</si>
  <si>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</si>
  <si>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</si>
  <si>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</si>
  <si>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</si>
  <si>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</si>
  <si>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</si>
  <si>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</si>
  <si>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</si>
  <si>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</si>
  <si>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</si>
  <si>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</si>
  <si>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</si>
  <si>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</si>
  <si>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</si>
  <si>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</si>
  <si>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</si>
  <si>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</si>
  <si>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ADMINISTRACIÓN</t>
  </si>
  <si>
    <t>ANÁLISIS Y CONTROL E PRESUPUESTO, CAPITAL HUMANO Y FINANCIERO, SEGUIMIENTO Y CUMPLIMIENTO DE METAS.</t>
  </si>
  <si>
    <t>31120-8401</t>
  </si>
  <si>
    <t>E0002</t>
  </si>
  <si>
    <t>AUDITORIO MUNICIPAL</t>
  </si>
  <si>
    <t>REALIZACIÓN Y COORDINACIÓN DE EVENTOS Y FESTIVALES DENTRO DEL AUDITORIO MUNICIPAL DE CELAYA</t>
  </si>
  <si>
    <t>E0003</t>
  </si>
  <si>
    <t>FESTIVIDADES CULTURALES</t>
  </si>
  <si>
    <t>REALIZACIÓN Y COORDINACIÓN DE EVENTOS Y FESTIVALES CULTURALES EN EL MUNICIPIO DE CELAYA Y COMUNIDADES.</t>
  </si>
  <si>
    <t>31120-8402</t>
  </si>
  <si>
    <t>E0004</t>
  </si>
  <si>
    <t>FORMACIÓN ATÍSTICA</t>
  </si>
  <si>
    <t xml:space="preserve">COORDINAR, DIFUNDIR,  OFRECER PROGRAMAS DE ESTUDIOS DE INTERÉS Y VANGUARDIA EN DIFERENTES DISCIPLINAS CULTURALES Y ARTÍSTICAS </t>
  </si>
  <si>
    <t>31120-8403</t>
  </si>
  <si>
    <t>E0006</t>
  </si>
  <si>
    <t>EXPOSICIONES</t>
  </si>
  <si>
    <t>REALIZACIÓN Y COORDINACIÓN DE EXPOSICIONES DE OBRAS DE ARTE, CON DIFERENTES EXPOSITORES</t>
  </si>
  <si>
    <t>31120-8405</t>
  </si>
  <si>
    <t>E0012</t>
  </si>
  <si>
    <t>CENTRO INTERACTIVO</t>
  </si>
  <si>
    <t>OFRECER A NIÑOS, JÓVENES Y ADULTOS UN ESPACIO EN DONDE PUEDAN ACERCARSE AL MUNDO FASCINANTE DE LA CIENCIA Y LA TECNOLOGÍA DE UNA MANERA MUY DIDÁCTICA Y DIVERTIDA</t>
  </si>
  <si>
    <t>31120-8407</t>
  </si>
  <si>
    <t>E0007</t>
  </si>
  <si>
    <t>MUSEO DE CELAYA</t>
  </si>
  <si>
    <t>E0008</t>
  </si>
  <si>
    <t>MUSEO OCTAVIO OCAMPO</t>
  </si>
  <si>
    <t>E0010</t>
  </si>
  <si>
    <t>CENTRO DE INTERPRETACION HISTORIA</t>
  </si>
  <si>
    <t>31120-8406</t>
  </si>
  <si>
    <t>PRESERVAR, INVESTIGAR Y DIFUNDIR EL PATRIMONIO HISTÓRICO, ARTÍSTICO Y CULTURAL DEL MUNICIPIO DE CELAYA, Y AL MISMO TIEMPO COMUNICAR SU VALOR Y SIGNIFICADO.</t>
  </si>
  <si>
    <t>TALLERES, CONFERENCIAS Y ACTIVIDADES LUDICAS Y DIDACTICAS ENCAMINADAS A LA HISTORIA Y PARTICULARMENTE ALA IMPORTANCIA DE CELAYA EN LA REVOLUCION MEXICNA</t>
  </si>
  <si>
    <t>PROMOCIÓN Y DIFUSIÓN DEL MUSEO CON INSTITUCIONES EDUCATIVAS, DEPENDENCIAS Y EMPRESAS PARA RECORRIDOS GUIADOS, Y PÚBLICO EN GENERAL PARA EL CONOCIMIENTO DE DIFERENTES OBRAS ARTÍSTICAS DEL PINTOR OCTAVIO OCAMPO, Y OTROS.</t>
  </si>
  <si>
    <t>SISTEMA MUNICIPAL DE ARTE Y CULTURA DE CELAYA GUANAJUATO
PROGRAMAS Y PROYECTOS DE INVERSIÓN
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</si>
</sst>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38" fillId="0" borderId="0" xfId="0" applyFont="1" applyAlignment="1">
      <alignment horizontal="left" vertical="center" wrapText="1"/>
    </xf>
    <xf numFmtId="43" fontId="0" fillId="0" borderId="0" xfId="48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4" borderId="11" xfId="67" applyFont="1" applyFill="1" applyBorder="1" applyAlignment="1">
      <alignment horizontal="center" vertical="top" wrapText="1"/>
      <protection/>
    </xf>
    <xf numFmtId="0" fontId="39" fillId="35" borderId="12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9" fillId="37" borderId="14" xfId="0" applyFont="1" applyFill="1" applyBorder="1" applyAlignment="1">
      <alignment horizontal="center" wrapText="1"/>
    </xf>
    <xf numFmtId="0" fontId="39" fillId="38" borderId="12" xfId="0" applyFont="1" applyFill="1" applyBorder="1" applyAlignment="1">
      <alignment horizontal="left"/>
    </xf>
    <xf numFmtId="0" fontId="39" fillId="39" borderId="12" xfId="62" applyFont="1" applyFill="1" applyBorder="1" applyAlignment="1">
      <alignment horizontal="left" vertical="center"/>
      <protection/>
    </xf>
    <xf numFmtId="0" fontId="39" fillId="40" borderId="14" xfId="62" applyFont="1" applyFill="1" applyBorder="1" applyAlignment="1">
      <alignment horizontal="center" vertical="center"/>
      <protection/>
    </xf>
    <xf numFmtId="0" fontId="39" fillId="41" borderId="15" xfId="67" applyFont="1" applyFill="1" applyBorder="1" applyAlignment="1">
      <alignment horizontal="center" vertical="top" wrapText="1"/>
      <protection/>
    </xf>
    <xf numFmtId="0" fontId="39" fillId="42" borderId="10" xfId="0" applyFont="1" applyFill="1" applyBorder="1" applyAlignment="1">
      <alignment horizontal="center" vertical="center" wrapText="1"/>
    </xf>
    <xf numFmtId="0" fontId="39" fillId="43" borderId="10" xfId="0" applyFont="1" applyFill="1" applyBorder="1" applyAlignment="1">
      <alignment horizontal="center" wrapText="1"/>
    </xf>
    <xf numFmtId="4" fontId="39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619125</xdr:colOff>
      <xdr:row>0</xdr:row>
      <xdr:rowOff>838200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2" max="2" width="36" style="0" customWidth="1"/>
    <col min="3" max="3" width="62" style="0" customWidth="1"/>
    <col min="13" max="13" width="14.66015625" style="0" customWidth="1"/>
    <col min="14" max="14" width="13.16015625" style="0" customWidth="1"/>
  </cols>
  <sheetData>
    <row r="1" spans="1:14" ht="74.25" customHeight="1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1.25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ht="33.75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4" spans="1:14" ht="22.5">
      <c r="A4" s="1" t="s">
        <v>17</v>
      </c>
      <c r="B4" s="1" t="s">
        <v>18</v>
      </c>
      <c r="C4" s="3" t="s">
        <v>19</v>
      </c>
      <c r="D4" s="1" t="s">
        <v>20</v>
      </c>
      <c r="E4" s="5">
        <v>40000</v>
      </c>
      <c r="F4" s="5">
        <v>15000</v>
      </c>
      <c r="G4" s="5">
        <v>14320.98</v>
      </c>
      <c r="H4" s="5">
        <v>9</v>
      </c>
      <c r="I4" s="5">
        <v>1</v>
      </c>
      <c r="J4" s="5">
        <v>1</v>
      </c>
      <c r="K4" s="2">
        <f>+G4/E4</f>
        <v>0.35802449999999997</v>
      </c>
      <c r="L4" s="2">
        <v>0.95</v>
      </c>
      <c r="M4" s="2">
        <f>+J4/H4</f>
        <v>0.1111111111111111</v>
      </c>
      <c r="N4" s="2">
        <f>+J4/I4</f>
        <v>1</v>
      </c>
    </row>
    <row r="5" spans="1:14" ht="22.5">
      <c r="A5" s="1" t="s">
        <v>21</v>
      </c>
      <c r="B5" s="1" t="s">
        <v>22</v>
      </c>
      <c r="C5" s="3" t="s">
        <v>23</v>
      </c>
      <c r="D5" s="1" t="s">
        <v>20</v>
      </c>
      <c r="E5" s="5">
        <v>40000</v>
      </c>
      <c r="F5" s="5">
        <v>4949</v>
      </c>
      <c r="G5" s="5">
        <v>0</v>
      </c>
      <c r="H5" s="5">
        <v>8</v>
      </c>
      <c r="I5" s="5">
        <v>1</v>
      </c>
      <c r="J5" s="5">
        <v>0</v>
      </c>
      <c r="K5" s="2">
        <f>+G5/E5</f>
        <v>0</v>
      </c>
      <c r="L5" s="2">
        <v>0</v>
      </c>
      <c r="M5" s="2">
        <f aca="true" t="shared" si="0" ref="M5:M12">+J5/H5</f>
        <v>0</v>
      </c>
      <c r="N5" s="2">
        <f aca="true" t="shared" si="1" ref="N5:N12">+J5/I5</f>
        <v>0</v>
      </c>
    </row>
    <row r="6" spans="1:14" ht="22.5">
      <c r="A6" s="1" t="s">
        <v>24</v>
      </c>
      <c r="B6" s="1" t="s">
        <v>25</v>
      </c>
      <c r="C6" s="3" t="s">
        <v>26</v>
      </c>
      <c r="D6" s="1" t="s">
        <v>27</v>
      </c>
      <c r="E6" s="5">
        <v>25000</v>
      </c>
      <c r="F6" s="5">
        <v>0</v>
      </c>
      <c r="G6" s="5">
        <v>0</v>
      </c>
      <c r="H6" s="5">
        <v>3</v>
      </c>
      <c r="I6" s="5">
        <v>0</v>
      </c>
      <c r="J6" s="5">
        <v>0</v>
      </c>
      <c r="K6" s="2">
        <f>+G6/E6</f>
        <v>0</v>
      </c>
      <c r="L6" s="2">
        <v>0</v>
      </c>
      <c r="M6" s="2">
        <f t="shared" si="0"/>
        <v>0</v>
      </c>
      <c r="N6" s="2">
        <v>0</v>
      </c>
    </row>
    <row r="7" spans="1:14" ht="33.75">
      <c r="A7" s="1" t="s">
        <v>28</v>
      </c>
      <c r="B7" s="1" t="s">
        <v>29</v>
      </c>
      <c r="C7" s="3" t="s">
        <v>30</v>
      </c>
      <c r="D7" s="1" t="s">
        <v>31</v>
      </c>
      <c r="E7" s="5">
        <v>10000</v>
      </c>
      <c r="F7" s="5">
        <v>226360</v>
      </c>
      <c r="G7" s="5">
        <v>33689</v>
      </c>
      <c r="H7" s="5">
        <v>2</v>
      </c>
      <c r="I7" s="5">
        <v>28</v>
      </c>
      <c r="J7" s="5">
        <v>3</v>
      </c>
      <c r="K7" s="2">
        <f>+G7/E7</f>
        <v>3.3689</v>
      </c>
      <c r="L7" s="2">
        <v>0.15</v>
      </c>
      <c r="M7" s="2">
        <f t="shared" si="0"/>
        <v>1.5</v>
      </c>
      <c r="N7" s="2">
        <f t="shared" si="1"/>
        <v>0.10714285714285714</v>
      </c>
    </row>
    <row r="8" spans="1:14" ht="22.5">
      <c r="A8" s="1" t="s">
        <v>32</v>
      </c>
      <c r="B8" s="1" t="s">
        <v>33</v>
      </c>
      <c r="C8" s="3" t="s">
        <v>34</v>
      </c>
      <c r="D8" s="1" t="s">
        <v>35</v>
      </c>
      <c r="E8" s="5">
        <v>17141</v>
      </c>
      <c r="F8" s="5">
        <v>20641</v>
      </c>
      <c r="G8" s="5">
        <v>0</v>
      </c>
      <c r="H8" s="5">
        <v>1</v>
      </c>
      <c r="I8" s="5">
        <v>2</v>
      </c>
      <c r="J8" s="5">
        <v>0</v>
      </c>
      <c r="K8" s="2">
        <f>+G8/E8</f>
        <v>0</v>
      </c>
      <c r="L8" s="2">
        <f>+H8/F8</f>
        <v>4.844726515188218E-05</v>
      </c>
      <c r="M8" s="2">
        <f t="shared" si="0"/>
        <v>0</v>
      </c>
      <c r="N8" s="2">
        <f t="shared" si="1"/>
        <v>0</v>
      </c>
    </row>
    <row r="9" spans="1:14" ht="33.75">
      <c r="A9" s="1" t="s">
        <v>40</v>
      </c>
      <c r="B9" s="1" t="s">
        <v>41</v>
      </c>
      <c r="C9" s="3" t="s">
        <v>47</v>
      </c>
      <c r="D9" s="1" t="s">
        <v>46</v>
      </c>
      <c r="E9" s="5">
        <v>0</v>
      </c>
      <c r="F9" s="5">
        <v>14899</v>
      </c>
      <c r="G9" s="5">
        <v>12361.73</v>
      </c>
      <c r="H9" s="5">
        <v>0</v>
      </c>
      <c r="I9" s="5">
        <v>3</v>
      </c>
      <c r="J9" s="5">
        <v>2</v>
      </c>
      <c r="K9" s="2">
        <v>12361.73</v>
      </c>
      <c r="L9" s="2">
        <v>0.83</v>
      </c>
      <c r="M9" s="2">
        <v>3</v>
      </c>
      <c r="N9" s="2">
        <f t="shared" si="1"/>
        <v>0.6666666666666666</v>
      </c>
    </row>
    <row r="10" spans="1:14" ht="45">
      <c r="A10" s="1" t="s">
        <v>42</v>
      </c>
      <c r="B10" s="1" t="s">
        <v>43</v>
      </c>
      <c r="C10" s="4" t="s">
        <v>49</v>
      </c>
      <c r="D10" s="1" t="s">
        <v>46</v>
      </c>
      <c r="E10" s="5">
        <v>0</v>
      </c>
      <c r="F10" s="5">
        <v>168000</v>
      </c>
      <c r="G10" s="5">
        <v>13925.68</v>
      </c>
      <c r="H10" s="5">
        <v>0</v>
      </c>
      <c r="I10" s="5">
        <v>18</v>
      </c>
      <c r="J10" s="5">
        <v>2</v>
      </c>
      <c r="K10" s="2">
        <v>13925.68</v>
      </c>
      <c r="L10" s="2">
        <v>0.08</v>
      </c>
      <c r="M10" s="2">
        <v>3</v>
      </c>
      <c r="N10" s="2">
        <f t="shared" si="1"/>
        <v>0.1111111111111111</v>
      </c>
    </row>
    <row r="11" spans="1:14" ht="33.75">
      <c r="A11" s="1" t="s">
        <v>44</v>
      </c>
      <c r="B11" s="1" t="s">
        <v>45</v>
      </c>
      <c r="C11" s="3" t="s">
        <v>48</v>
      </c>
      <c r="D11" s="1" t="s">
        <v>46</v>
      </c>
      <c r="E11" s="5">
        <v>0</v>
      </c>
      <c r="F11" s="5">
        <v>9499</v>
      </c>
      <c r="G11" s="5">
        <v>6959.2</v>
      </c>
      <c r="H11" s="5">
        <v>0</v>
      </c>
      <c r="I11" s="5">
        <v>2</v>
      </c>
      <c r="J11" s="5">
        <v>1</v>
      </c>
      <c r="K11" s="2">
        <v>6959.2</v>
      </c>
      <c r="L11" s="2">
        <v>0.73</v>
      </c>
      <c r="M11" s="2">
        <v>2</v>
      </c>
      <c r="N11" s="2">
        <f t="shared" si="1"/>
        <v>0.5</v>
      </c>
    </row>
    <row r="12" spans="1:14" ht="33.75">
      <c r="A12" s="1" t="s">
        <v>36</v>
      </c>
      <c r="B12" s="1" t="s">
        <v>37</v>
      </c>
      <c r="C12" s="3" t="s">
        <v>38</v>
      </c>
      <c r="D12" s="1" t="s">
        <v>39</v>
      </c>
      <c r="E12" s="5">
        <v>8000</v>
      </c>
      <c r="F12" s="5">
        <v>45444</v>
      </c>
      <c r="G12" s="5">
        <v>22655.23</v>
      </c>
      <c r="H12" s="5">
        <v>2</v>
      </c>
      <c r="I12" s="5">
        <v>5</v>
      </c>
      <c r="J12" s="5">
        <v>3</v>
      </c>
      <c r="K12" s="2">
        <f>+G12/E12</f>
        <v>2.83190375</v>
      </c>
      <c r="L12" s="2">
        <v>0.5</v>
      </c>
      <c r="M12" s="2">
        <f t="shared" si="0"/>
        <v>1.5</v>
      </c>
      <c r="N12" s="2">
        <f t="shared" si="1"/>
        <v>0.6</v>
      </c>
    </row>
    <row r="13" spans="1:14" ht="11.25">
      <c r="A13" s="1"/>
      <c r="B13" s="1"/>
      <c r="C13" s="1"/>
      <c r="D13" s="1"/>
      <c r="E13" s="5"/>
      <c r="F13" s="5"/>
      <c r="G13" s="5"/>
      <c r="H13" s="5"/>
      <c r="I13" s="5"/>
      <c r="J13" s="5"/>
      <c r="K13" s="1"/>
      <c r="L13" s="1"/>
      <c r="M13" s="1"/>
      <c r="N13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2017-10-31T21:54:28Z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