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COG" sheetId="1" r:id="rId1"/>
    <sheet name="CA" sheetId="2" r:id="rId2"/>
    <sheet name="CFG" sheetId="3" r:id="rId3"/>
    <sheet name="CTG" sheetId="4" r:id="rId4"/>
    <sheet name="PRIORID GASTO" sheetId="5" r:id="rId5"/>
    <sheet name="PROGRAMAS Y PROYECTOS" sheetId="6" r:id="rId6"/>
    <sheet name="ANALITICO DE PLAZAS" sheetId="7" r:id="rId7"/>
  </sheets>
  <definedNames/>
  <calcPr fullCalcOnLoad="1"/>
</workbook>
</file>

<file path=xl/sharedStrings.xml><?xml version="1.0" encoding="utf-8"?>
<sst xmlns="http://schemas.openxmlformats.org/spreadsheetml/2006/main" count="281" uniqueCount="254">
  <si>
    <t>CLASIFICADOR POR OBJETO DEL GASTO</t>
  </si>
  <si>
    <t>IMPORTE</t>
  </si>
  <si>
    <t xml:space="preserve">TOTAL   </t>
  </si>
  <si>
    <t>SERVICIOS PERSONALES</t>
  </si>
  <si>
    <t>REMUNERACIONES ADICIONALES Y ESPECIALES</t>
  </si>
  <si>
    <t>SEGURIDAD SOCIAL</t>
  </si>
  <si>
    <t>MATERIALES  Y SUMINISTROS</t>
  </si>
  <si>
    <t>ALIMENTOS Y UTENSILIOS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</si>
  <si>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</si>
  <si>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</si>
  <si>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</si>
  <si>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</si>
  <si>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DE ARRENDAMIENTO</t>
  </si>
  <si>
    <t>SERVICIOS FINANCIEROS, BANCARIOS Y COMERCIALES</t>
  </si>
  <si>
    <t>SERVICIOS OFICIALES</t>
  </si>
  <si>
    <t>OTROS SERVICIOS GENERALES</t>
  </si>
  <si>
    <t>TRANSFERENCIAS, SUBSIDIOS Y OTRAS AYUDAS</t>
  </si>
  <si>
    <t>TRANSFERENCIAS INTERNAS Y ASIGNACIONES AL SECTOR PUBLICO</t>
  </si>
  <si>
    <t>AYUDAS SOCIALES</t>
  </si>
  <si>
    <t>BIENES MUEBLES, INMUEBLES E INTANGIBLES</t>
  </si>
  <si>
    <t>MOBILIARIO Y EQUIPO EDUCACIONAL Y RECREATIVO</t>
  </si>
  <si>
    <t>EQUIPO E INSTRUMENTAL MEDICO Y DE LABORATORIO</t>
  </si>
  <si>
    <t>EQUIPO DE DEFENSA Y SEGURIDAD</t>
  </si>
  <si>
    <t>MAQUINARIA, OTROS EQUIPOS Y HERRAMIENTAS</t>
  </si>
  <si>
    <t>ACTIVOS INTANGIBLES</t>
  </si>
  <si>
    <t>INVERSIÓN PÚBLICA</t>
  </si>
  <si>
    <t>OBRA PUBLICA EN BIENES DE DOMINIO PUBLICO</t>
  </si>
  <si>
    <t>OBRA PUBLICA EN BIENES PROPIOS</t>
  </si>
  <si>
    <t>PARTICIPACIONES Y APORTACIONES</t>
  </si>
  <si>
    <t>CONVENIOS</t>
  </si>
  <si>
    <t>INTERESES DE LA DEUDA PUBLICA</t>
  </si>
  <si>
    <t>REMUNERACIONES AL PERSONAL DE CARÁCTER PERMANENTE</t>
  </si>
  <si>
    <t>REMUNERACIONES AL PERSONAL DE CARÁCTER TRANSITORIO</t>
  </si>
  <si>
    <t>OTRAS PRESTACIONES SOCIALES Y ECONÓMICAS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</si>
  <si>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</si>
  <si>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</si>
  <si>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</si>
  <si>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</si>
  <si>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</si>
  <si>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</si>
  <si>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</si>
  <si>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</si>
  <si>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</si>
  <si>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</si>
  <si>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MOBILIARIO Y EQUIPO DE ADMINISTRACIÓN</t>
  </si>
  <si>
    <t>VEHÍCULOS Y EQUIPO DE TRANSPORTE</t>
  </si>
  <si>
    <t>DEUDA PÚBLICA</t>
  </si>
  <si>
    <t>AMORTIZACIÓN DE LA DEUDA PUBLICA</t>
  </si>
  <si>
    <t>SISTEMA PARA EL DESARROLLO INTEGRAL DE LA FAMILIA DE CELAYA, GTO.</t>
  </si>
  <si>
    <t>PRESUPUESTO DE EGRESOS PARA EL EJERCICIO FISCAL 2017</t>
  </si>
  <si>
    <t>CLASIFICACIÓN ADMINISTRATIVA</t>
  </si>
  <si>
    <t>TOTAL</t>
  </si>
  <si>
    <t>ÓRGANO EJECUTIVO MUNICIPAL</t>
  </si>
  <si>
    <t>OTRAS  ENTIDADES  PARAESTATALES Y ORGANISMOS</t>
  </si>
  <si>
    <t>31120-8201</t>
  </si>
  <si>
    <t>COORD SERV MEDICOS Y DISCAPACIDAD</t>
  </si>
  <si>
    <t>31120-8202</t>
  </si>
  <si>
    <t>COORD VIVIENDA</t>
  </si>
  <si>
    <t>31120-8203</t>
  </si>
  <si>
    <t>COORD DE DES COMUNITARIO</t>
  </si>
  <si>
    <t>31120-8205</t>
  </si>
  <si>
    <t>COOR EDUCATIVA Y DESARROLLO INFANTIL</t>
  </si>
  <si>
    <t>31120-8206</t>
  </si>
  <si>
    <t>COOR ACCIONES A FAVOR DE LA INFANCIA</t>
  </si>
  <si>
    <t>31120-8207</t>
  </si>
  <si>
    <t>COORD DE TRABAJO SOCIAL</t>
  </si>
  <si>
    <t>31120-8209</t>
  </si>
  <si>
    <t>COORD  DE PROCURADURIA</t>
  </si>
  <si>
    <t>31120-8210</t>
  </si>
  <si>
    <t>COORD DE CEMAIV</t>
  </si>
  <si>
    <t>31120-8211</t>
  </si>
  <si>
    <t>COORD  ADULTOS MAYORES</t>
  </si>
  <si>
    <t>31120-8212</t>
  </si>
  <si>
    <t>DIRECCION GENERAL</t>
  </si>
  <si>
    <t>31120-8213</t>
  </si>
  <si>
    <t>COORD COMUNICACION SOCIAL</t>
  </si>
  <si>
    <t>31120-8214</t>
  </si>
  <si>
    <t>DIRECCION ADMINISTRATIVA</t>
  </si>
  <si>
    <t>31120-8215</t>
  </si>
  <si>
    <t>DONATIVOS</t>
  </si>
  <si>
    <t>31120-8219</t>
  </si>
  <si>
    <t>VOLUNTARIADO</t>
  </si>
  <si>
    <t>31120-8220</t>
  </si>
  <si>
    <t>DIRECCION OPERATIVA</t>
  </si>
  <si>
    <t>31120-8221</t>
  </si>
  <si>
    <t>DIRECCION JURIDICA</t>
  </si>
  <si>
    <t>31120-8222</t>
  </si>
  <si>
    <t>SISTEMA DE PROTECCION INTEGRAL NIÑOS</t>
  </si>
  <si>
    <t>CLASIFICADOR FUNCIONAL DEL GASTO</t>
  </si>
  <si>
    <t>GOBIERNO</t>
  </si>
  <si>
    <t>DESARROLLO SOCIAL</t>
  </si>
  <si>
    <t>2.2   Vivienda y Serv. a la Comunidad</t>
  </si>
  <si>
    <t>2.5   Educación</t>
  </si>
  <si>
    <t>2.6   Protección Social</t>
  </si>
  <si>
    <t>2.7   Otros Asuntos Sociales</t>
  </si>
  <si>
    <t xml:space="preserve">DESARROLLO ECONÓMICO </t>
  </si>
  <si>
    <t>OTRAS NO CLASIFICADAS EN FUNCIONES ANTERIORES</t>
  </si>
  <si>
    <t>SISTEMA PARA EL DESARROLLO INTEGRAL DE LA FAMILIA DE CALAYA, GTO</t>
  </si>
  <si>
    <t>CLASIFICACIÓN POR TIPO DE GASTO</t>
  </si>
  <si>
    <t>GASTO CORRIENTE</t>
  </si>
  <si>
    <t>GASTO DE CAPITAL</t>
  </si>
  <si>
    <t>AMORTIZACIÓN DE LA DEUDA Y DISMINUCIÓN DEL PASIVO</t>
  </si>
  <si>
    <t>PRIORIDADES DEL GASTO</t>
  </si>
  <si>
    <t>PRIORIDAD</t>
  </si>
  <si>
    <t>DENOMINACIÓN</t>
  </si>
  <si>
    <t>TRANSFERENCIAS AYUDAS Y SUBSIDIOS</t>
  </si>
  <si>
    <t>MATERIALES Y SUMINISTROS</t>
  </si>
  <si>
    <t>BIENES MUEBLES, INMUEBLES Y BIENES INTANGIBLES</t>
  </si>
  <si>
    <t>PROGRAMAS Y PROYECTOS</t>
  </si>
  <si>
    <t>1.1.1</t>
  </si>
  <si>
    <t>LEGISLACIÓN</t>
  </si>
  <si>
    <t>1.1.2</t>
  </si>
  <si>
    <t>FISCALIZACIÓN</t>
  </si>
  <si>
    <t>1.2.1</t>
  </si>
  <si>
    <t xml:space="preserve">IMPARTICIÓN DE JUSTICIA </t>
  </si>
  <si>
    <t>1.3.1</t>
  </si>
  <si>
    <t xml:space="preserve">PRESIDENCIA/GUBERNATURA </t>
  </si>
  <si>
    <t>1.3.2</t>
  </si>
  <si>
    <t xml:space="preserve">POLÍTICA INTERIOR </t>
  </si>
  <si>
    <t>1.3.8</t>
  </si>
  <si>
    <t>TERRITORIO</t>
  </si>
  <si>
    <t>1.5.2</t>
  </si>
  <si>
    <t>ASUNTOS HACENDARIOS</t>
  </si>
  <si>
    <t>1.7.1</t>
  </si>
  <si>
    <t>POLICÍA</t>
  </si>
  <si>
    <t>1.7.2</t>
  </si>
  <si>
    <t>PROTECCIÓN CIVIL</t>
  </si>
  <si>
    <t>1.7.3</t>
  </si>
  <si>
    <t>OTROS ASUNTOS ORDEN PUBLICO</t>
  </si>
  <si>
    <t>2.1.3</t>
  </si>
  <si>
    <t>ORDENACIÓN DE AGUAS RESIDUALES</t>
  </si>
  <si>
    <t>2.1.6</t>
  </si>
  <si>
    <t>OTROS PROTECCIÓN AMBIENTAL</t>
  </si>
  <si>
    <t>2.2.1</t>
  </si>
  <si>
    <t>URBANIZACIÓN</t>
  </si>
  <si>
    <t>2.2.2</t>
  </si>
  <si>
    <t>DESARROLLO COMUNITARIO</t>
  </si>
  <si>
    <t>2.2.5</t>
  </si>
  <si>
    <t>VIVIENDA</t>
  </si>
  <si>
    <t>2.2.6</t>
  </si>
  <si>
    <t>SERVICIOS COMUNALES</t>
  </si>
  <si>
    <t>2.4.1</t>
  </si>
  <si>
    <t>DEPORTE Y RECREACIÓN</t>
  </si>
  <si>
    <t>2.4.2</t>
  </si>
  <si>
    <t>CULTURA</t>
  </si>
  <si>
    <t>2.5.6</t>
  </si>
  <si>
    <t>OTROS SERVICIO EDUCATIVOS</t>
  </si>
  <si>
    <t>2.6.6</t>
  </si>
  <si>
    <t>APOYO SOCIAL P/ VIVIENDA</t>
  </si>
  <si>
    <t>2.6.8</t>
  </si>
  <si>
    <t>OTROS GRUPOS VULNERABLES</t>
  </si>
  <si>
    <t>2.6.9</t>
  </si>
  <si>
    <t>OTROS SEGURIDAD SOCIAL</t>
  </si>
  <si>
    <t>2.7.1</t>
  </si>
  <si>
    <t>OTROS ASUNTOS SOCIALES</t>
  </si>
  <si>
    <t>DESARROLLO ECONÓMICO</t>
  </si>
  <si>
    <t>3.1.1</t>
  </si>
  <si>
    <t>ASUNTOS ECONÓMICOS Y COMERCIALES</t>
  </si>
  <si>
    <t>3.1.2</t>
  </si>
  <si>
    <t>ASUNTOS LABORALES GENERALES</t>
  </si>
  <si>
    <t>3.2.1</t>
  </si>
  <si>
    <t>AGROPECUARIA</t>
  </si>
  <si>
    <t>3.7.1</t>
  </si>
  <si>
    <t>TURISMO</t>
  </si>
  <si>
    <t>3.9.3</t>
  </si>
  <si>
    <t>OTROS ASUNTOS ECONÓMICOS</t>
  </si>
  <si>
    <t>4.1.1</t>
  </si>
  <si>
    <t>DEUDA PUBLICA INTERNA</t>
  </si>
  <si>
    <t>2.6.1  ENFERMEDAD E INCAPACIDAD</t>
  </si>
  <si>
    <t>2.6.2  EDAD AVANZADA</t>
  </si>
  <si>
    <t>2.6.5</t>
  </si>
  <si>
    <t>2.6.9  OTROS SEGURIDAD SOCIAL</t>
  </si>
  <si>
    <t>2.7.1  OTROS ASUNTOS SOCIALES</t>
  </si>
  <si>
    <t>ANALITICO DE PLAZAS 2017</t>
  </si>
  <si>
    <t>PLAZA/PUESTO</t>
  </si>
  <si>
    <t>NUMERO DE PLAZAS</t>
  </si>
  <si>
    <t>REMUNERACIONES</t>
  </si>
  <si>
    <t>DE</t>
  </si>
  <si>
    <t>HASTA</t>
  </si>
  <si>
    <t>ABOGADO</t>
  </si>
  <si>
    <t>ADMINISTRADOR EST Y PROYECTOS</t>
  </si>
  <si>
    <t>ADMINISTRADOR VINC. CIUDADANA</t>
  </si>
  <si>
    <t>ANALISTA ADMTVO. DE NOMINAS (A)</t>
  </si>
  <si>
    <t>ANALISTA FINANCIERO</t>
  </si>
  <si>
    <t>ASISTENTE ADMINISTRATIVO (A)</t>
  </si>
  <si>
    <t>ASISTENTE ADMINISTRATIVO (B)</t>
  </si>
  <si>
    <t>ASISTENTE ADMINISTRATIVO (C)</t>
  </si>
  <si>
    <t>ASISTENTE ADMINISTRATIVO (D )</t>
  </si>
  <si>
    <t>ASISTENTE EDUCATIVA (A)</t>
  </si>
  <si>
    <t>ASISTENTE OPERATIVO</t>
  </si>
  <si>
    <t>AUXILIAR ADMINISTRATIVO (A)</t>
  </si>
  <si>
    <t>AUXILIAR CONTABLE (A)</t>
  </si>
  <si>
    <t>AUXILIAR DE ALMACEN COMEDORES(A)</t>
  </si>
  <si>
    <t>AUXILIAR DE MANTENIMIENTO (A)</t>
  </si>
  <si>
    <t>AUXILIAR DE MANTENIMIENTO (B)</t>
  </si>
  <si>
    <t>AUXILIAR DE MANTENIMIENTO (C)</t>
  </si>
  <si>
    <t>CARPINTERO</t>
  </si>
  <si>
    <t>CHOFER (A)</t>
  </si>
  <si>
    <t>COCINERA (A)</t>
  </si>
  <si>
    <t>COMPRADOR</t>
  </si>
  <si>
    <t>COMUNICOLOGA</t>
  </si>
  <si>
    <t>COORDINADOR DE AREA (A)</t>
  </si>
  <si>
    <t>COORDINADOR DE ENLACE DE PROGRAMAS</t>
  </si>
  <si>
    <t>COORDINADOR DE SISTEMAS (A)</t>
  </si>
  <si>
    <t>COORDINADOR DE VIVIENDA</t>
  </si>
  <si>
    <t>DIRECTOR ADMINISTRATIVO (A)</t>
  </si>
  <si>
    <t>DIRECTOR JURIDICO</t>
  </si>
  <si>
    <t>DIRECTOR OPERATIVO</t>
  </si>
  <si>
    <t>DIRECTORA CEMAIV</t>
  </si>
  <si>
    <t>DIRECTORA GENERAL (A)</t>
  </si>
  <si>
    <t>EDUCADORA (A)</t>
  </si>
  <si>
    <t>EDUCADORA (B)</t>
  </si>
  <si>
    <t>ENCARGADO DE MANTENIMIENTO (A)</t>
  </si>
  <si>
    <t>ENFERMERA (A)</t>
  </si>
  <si>
    <t>INTENDENTE (A)</t>
  </si>
  <si>
    <t>INTENDENTE (A) BAÑOS ALAMEDA</t>
  </si>
  <si>
    <t>INTENDENTE (B)</t>
  </si>
  <si>
    <t>JEFE DE RECURSOS HUMANOS</t>
  </si>
  <si>
    <t>JEFE DE VOLUNTARIADO</t>
  </si>
  <si>
    <t>MAESTRA (A)</t>
  </si>
  <si>
    <t>MAESTRA (B)</t>
  </si>
  <si>
    <t>MECANICO</t>
  </si>
  <si>
    <t>MEDICO FAMILIAR (A)</t>
  </si>
  <si>
    <t>NUTRIOLOGA</t>
  </si>
  <si>
    <t>PANADERO</t>
  </si>
  <si>
    <t>PROCURADORA EN MAT DE ASIST SOCIAL</t>
  </si>
  <si>
    <t xml:space="preserve">PROMOTOR INCLUSION A LA VIDA </t>
  </si>
  <si>
    <t>PROMOTOR VOLUNTARIADO JUVENIL</t>
  </si>
  <si>
    <t>PROMOTORA ADULTO MAYOR</t>
  </si>
  <si>
    <t>PSICOLOGO (A)</t>
  </si>
  <si>
    <t>PSICOLOGO (B)</t>
  </si>
  <si>
    <t>RESP. DE PREESC. COMUNITARIO (A)</t>
  </si>
  <si>
    <t>RESP. DE PREESC. COMUNITARIO (B)</t>
  </si>
  <si>
    <t>RESP. DE PREESC. COMUNITARIO (C)</t>
  </si>
  <si>
    <t>RESPONSABLE  ESTANCIA ( C)</t>
  </si>
  <si>
    <t>RESPONSABLE CEMAIV II</t>
  </si>
  <si>
    <t>RESPONSABLE DE ALMACEN COMEDORES (A)</t>
  </si>
  <si>
    <t>RESPONSABLE DE ESTANCIA (A)</t>
  </si>
  <si>
    <t>RESPONSABLE DE ESTANCIA (B)</t>
  </si>
  <si>
    <t>RESPONSABLE DE PANADERIA (A)</t>
  </si>
  <si>
    <t>RESPONSABLE PROYECTOS PRODUCTIVOS</t>
  </si>
  <si>
    <t>SECRET EJEC DEL SIST DE PROT INTEG DE DERECHOS DE NIÑAS, NIÑOS Y ADOLECENTES</t>
  </si>
  <si>
    <t>SECRETARIO EJECUTIVO</t>
  </si>
  <si>
    <t>SUPERVISOR DE VIVIENDA</t>
  </si>
  <si>
    <t>SUPERVISOR DIM</t>
  </si>
  <si>
    <t>SUPERVISOR TERAPIA FISICA (A)</t>
  </si>
  <si>
    <t>SUPERVISORA ESC. PADRES (A)</t>
  </si>
  <si>
    <t>TERAPEUTA AUDIO Y LENGUAJE (A)</t>
  </si>
  <si>
    <t>TERAPEUTA FISICO (A)</t>
  </si>
  <si>
    <t>TERAPEUTA FISICO (B)</t>
  </si>
  <si>
    <t>TRABAJADOR SOCIAL (A)</t>
  </si>
  <si>
    <t>TRABAJADOR SOCIAL (B)</t>
  </si>
  <si>
    <t>TRABAJADOR SOCIAL (C)</t>
  </si>
  <si>
    <t>VELADOR (A)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</si>
</sst>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63"/>
      <name val="Calibri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6"/>
      <name val="Calibri"/>
      <family val="2"/>
    </font>
    <font>
      <b/>
      <u val="single"/>
      <sz val="11"/>
      <color indexed="16"/>
      <name val="Arial"/>
      <family val="2"/>
    </font>
    <font>
      <sz val="9"/>
      <name val="Arial"/>
      <family val="2"/>
    </font>
    <font>
      <b/>
      <u val="single"/>
      <sz val="9"/>
      <color indexed="1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</font>
    <font>
      <b/>
      <u val="single"/>
      <sz val="8"/>
      <color indexed="63"/>
      <name val="Calibri"/>
      <family val="2"/>
    </font>
    <font>
      <b/>
      <sz val="8"/>
      <color indexed="10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3" tint="-0.24997000396251678"/>
      <name val="Calibri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u val="single"/>
      <sz val="11"/>
      <color rgb="FF76140C"/>
      <name val="Calibri"/>
      <family val="2"/>
    </font>
    <font>
      <b/>
      <u val="single"/>
      <sz val="9"/>
      <color rgb="FF76140C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3" tint="-0.24997000396251678"/>
      <name val="Calibri"/>
      <family val="2"/>
    </font>
    <font>
      <b/>
      <sz val="8"/>
      <color theme="0"/>
      <name val="Calibri"/>
      <family val="2"/>
    </font>
    <font>
      <b/>
      <sz val="8"/>
      <color rgb="FFFF0000"/>
      <name val="Calibri"/>
      <family val="2"/>
    </font>
    <font>
      <sz val="9"/>
      <color theme="1"/>
      <name val="Arial"/>
      <family val="2"/>
    </font>
    <font>
      <b/>
      <u val="single"/>
      <sz val="11"/>
      <color rgb="FF76140C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3" tint="-0.4980199933052063"/>
        </stop>
        <stop position="0.5">
          <color theme="4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3" tint="-0.4980199933052063"/>
        </stop>
        <stop position="0.5">
          <color theme="4"/>
        </stop>
        <stop position="1">
          <color theme="3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3" fillId="0" borderId="0" xfId="53" applyFont="1" applyFill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center"/>
      <protection/>
    </xf>
    <xf numFmtId="0" fontId="5" fillId="34" borderId="0" xfId="53" applyFont="1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34" borderId="12" xfId="53" applyFont="1" applyFill="1" applyBorder="1">
      <alignment/>
      <protection/>
    </xf>
    <xf numFmtId="0" fontId="2" fillId="33" borderId="0" xfId="53" applyFill="1">
      <alignment/>
      <protection/>
    </xf>
    <xf numFmtId="0" fontId="6" fillId="33" borderId="0" xfId="53" applyFont="1" applyFill="1">
      <alignment/>
      <protection/>
    </xf>
    <xf numFmtId="0" fontId="2" fillId="0" borderId="0" xfId="53" applyFill="1">
      <alignment/>
      <protection/>
    </xf>
    <xf numFmtId="0" fontId="64" fillId="0" borderId="0" xfId="53" applyFont="1" applyFill="1" applyAlignment="1">
      <alignment horizontal="center"/>
      <protection/>
    </xf>
    <xf numFmtId="0" fontId="8" fillId="33" borderId="0" xfId="53" applyFont="1" applyFill="1">
      <alignment/>
      <protection/>
    </xf>
    <xf numFmtId="0" fontId="2" fillId="0" borderId="0" xfId="53">
      <alignment/>
      <protection/>
    </xf>
    <xf numFmtId="0" fontId="65" fillId="35" borderId="13" xfId="53" applyFont="1" applyFill="1" applyBorder="1" applyAlignment="1">
      <alignment horizontal="center"/>
      <protection/>
    </xf>
    <xf numFmtId="0" fontId="65" fillId="35" borderId="14" xfId="53" applyFont="1" applyFill="1" applyBorder="1">
      <alignment/>
      <protection/>
    </xf>
    <xf numFmtId="0" fontId="66" fillId="0" borderId="0" xfId="53" applyFont="1" applyFill="1" applyAlignment="1">
      <alignment horizontal="center"/>
      <protection/>
    </xf>
    <xf numFmtId="0" fontId="67" fillId="0" borderId="0" xfId="53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165" fontId="69" fillId="35" borderId="0" xfId="47" applyNumberFormat="1" applyFont="1" applyFill="1" applyBorder="1" applyAlignment="1">
      <alignment horizontal="center" vertical="center"/>
    </xf>
    <xf numFmtId="43" fontId="17" fillId="0" borderId="0" xfId="47" applyFont="1" applyFill="1" applyAlignment="1">
      <alignment/>
    </xf>
    <xf numFmtId="0" fontId="17" fillId="0" borderId="0" xfId="53" applyFont="1" applyFill="1">
      <alignment/>
      <protection/>
    </xf>
    <xf numFmtId="0" fontId="65" fillId="0" borderId="0" xfId="53" applyFont="1" applyFill="1" applyAlignment="1">
      <alignment horizontal="center"/>
      <protection/>
    </xf>
    <xf numFmtId="4" fontId="70" fillId="0" borderId="0" xfId="53" applyNumberFormat="1" applyFont="1" applyFill="1" applyAlignment="1">
      <alignment/>
      <protection/>
    </xf>
    <xf numFmtId="0" fontId="17" fillId="0" borderId="0" xfId="53" applyFont="1">
      <alignment/>
      <protection/>
    </xf>
    <xf numFmtId="0" fontId="71" fillId="0" borderId="0" xfId="0" applyFont="1" applyAlignment="1">
      <alignment/>
    </xf>
    <xf numFmtId="0" fontId="14" fillId="0" borderId="0" xfId="52" applyFont="1">
      <alignment/>
      <protection/>
    </xf>
    <xf numFmtId="0" fontId="72" fillId="36" borderId="0" xfId="52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73" fillId="4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 wrapText="1"/>
    </xf>
    <xf numFmtId="43" fontId="68" fillId="0" borderId="0" xfId="0" applyNumberFormat="1" applyFont="1" applyAlignment="1">
      <alignment vertical="center" wrapText="1"/>
    </xf>
    <xf numFmtId="0" fontId="73" fillId="4" borderId="0" xfId="0" applyFont="1" applyFill="1" applyAlignment="1">
      <alignment horizontal="center" vertical="center" wrapText="1"/>
    </xf>
    <xf numFmtId="0" fontId="69" fillId="37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74" fillId="0" borderId="15" xfId="0" applyFont="1" applyFill="1" applyBorder="1" applyAlignment="1">
      <alignment/>
    </xf>
    <xf numFmtId="1" fontId="75" fillId="0" borderId="16" xfId="0" applyNumberFormat="1" applyFont="1" applyFill="1" applyBorder="1" applyAlignment="1">
      <alignment horizontal="center"/>
    </xf>
    <xf numFmtId="165" fontId="71" fillId="0" borderId="16" xfId="49" applyNumberFormat="1" applyFont="1" applyFill="1" applyBorder="1" applyAlignment="1">
      <alignment/>
    </xf>
    <xf numFmtId="165" fontId="71" fillId="0" borderId="17" xfId="49" applyNumberFormat="1" applyFont="1" applyFill="1" applyBorder="1" applyAlignment="1">
      <alignment/>
    </xf>
    <xf numFmtId="1" fontId="75" fillId="0" borderId="16" xfId="49" applyNumberFormat="1" applyFont="1" applyFill="1" applyBorder="1" applyAlignment="1">
      <alignment horizontal="center"/>
    </xf>
    <xf numFmtId="0" fontId="74" fillId="34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74" fillId="38" borderId="15" xfId="0" applyFont="1" applyFill="1" applyBorder="1" applyAlignment="1">
      <alignment/>
    </xf>
    <xf numFmtId="0" fontId="74" fillId="38" borderId="15" xfId="49" applyNumberFormat="1" applyFont="1" applyFill="1" applyBorder="1" applyAlignment="1">
      <alignment/>
    </xf>
    <xf numFmtId="1" fontId="75" fillId="34" borderId="16" xfId="49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0" fontId="74" fillId="0" borderId="15" xfId="0" applyFont="1" applyBorder="1" applyAlignment="1">
      <alignment/>
    </xf>
    <xf numFmtId="1" fontId="75" fillId="34" borderId="16" xfId="0" applyNumberFormat="1" applyFont="1" applyFill="1" applyBorder="1" applyAlignment="1">
      <alignment horizontal="center"/>
    </xf>
    <xf numFmtId="0" fontId="74" fillId="0" borderId="18" xfId="0" applyFont="1" applyFill="1" applyBorder="1" applyAlignment="1">
      <alignment/>
    </xf>
    <xf numFmtId="1" fontId="75" fillId="0" borderId="19" xfId="0" applyNumberFormat="1" applyFont="1" applyFill="1" applyBorder="1" applyAlignment="1">
      <alignment horizontal="center"/>
    </xf>
    <xf numFmtId="165" fontId="71" fillId="0" borderId="19" xfId="49" applyNumberFormat="1" applyFont="1" applyFill="1" applyBorder="1" applyAlignment="1">
      <alignment/>
    </xf>
    <xf numFmtId="165" fontId="71" fillId="0" borderId="20" xfId="49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9" fillId="33" borderId="0" xfId="53" applyFont="1" applyFill="1" applyAlignment="1">
      <alignment horizontal="center" vertical="center"/>
      <protection/>
    </xf>
    <xf numFmtId="43" fontId="5" fillId="0" borderId="0" xfId="47" applyFont="1" applyFill="1" applyAlignment="1">
      <alignment/>
    </xf>
    <xf numFmtId="43" fontId="76" fillId="0" borderId="0" xfId="47" applyFont="1" applyFill="1" applyAlignment="1">
      <alignment horizontal="center"/>
    </xf>
    <xf numFmtId="43" fontId="77" fillId="39" borderId="21" xfId="47" applyFont="1" applyFill="1" applyBorder="1" applyAlignment="1">
      <alignment horizontal="center"/>
    </xf>
    <xf numFmtId="43" fontId="77" fillId="40" borderId="0" xfId="47" applyFont="1" applyFill="1" applyAlignment="1">
      <alignment/>
    </xf>
    <xf numFmtId="43" fontId="77" fillId="35" borderId="22" xfId="47" applyFont="1" applyFill="1" applyBorder="1" applyAlignment="1">
      <alignment horizontal="right" wrapText="1"/>
    </xf>
    <xf numFmtId="43" fontId="5" fillId="0" borderId="23" xfId="47" applyFont="1" applyFill="1" applyBorder="1" applyAlignment="1">
      <alignment horizontal="right" wrapText="1"/>
    </xf>
    <xf numFmtId="43" fontId="5" fillId="0" borderId="24" xfId="47" applyFont="1" applyFill="1" applyBorder="1" applyAlignment="1">
      <alignment horizontal="right" wrapText="1"/>
    </xf>
    <xf numFmtId="43" fontId="68" fillId="34" borderId="23" xfId="47" applyFont="1" applyFill="1" applyBorder="1" applyAlignment="1">
      <alignment horizontal="right" wrapText="1"/>
    </xf>
    <xf numFmtId="43" fontId="68" fillId="34" borderId="24" xfId="47" applyFont="1" applyFill="1" applyBorder="1" applyAlignment="1">
      <alignment horizontal="right" wrapText="1"/>
    </xf>
    <xf numFmtId="43" fontId="5" fillId="33" borderId="0" xfId="47" applyFont="1" applyFill="1" applyAlignment="1">
      <alignment/>
    </xf>
    <xf numFmtId="43" fontId="78" fillId="0" borderId="0" xfId="47" applyFont="1" applyFill="1" applyAlignment="1">
      <alignment/>
    </xf>
    <xf numFmtId="43" fontId="24" fillId="33" borderId="0" xfId="47" applyFont="1" applyFill="1" applyAlignment="1">
      <alignment/>
    </xf>
    <xf numFmtId="43" fontId="5" fillId="0" borderId="0" xfId="47" applyFont="1" applyAlignment="1">
      <alignment/>
    </xf>
    <xf numFmtId="0" fontId="79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43" fontId="79" fillId="0" borderId="0" xfId="47" applyFont="1" applyAlignment="1">
      <alignment/>
    </xf>
    <xf numFmtId="43" fontId="80" fillId="0" borderId="0" xfId="47" applyFont="1" applyFill="1" applyAlignment="1">
      <alignment horizontal="center"/>
    </xf>
    <xf numFmtId="43" fontId="65" fillId="35" borderId="0" xfId="47" applyFont="1" applyFill="1" applyBorder="1" applyAlignment="1">
      <alignment horizontal="center" vertical="center" wrapText="1"/>
    </xf>
    <xf numFmtId="43" fontId="21" fillId="0" borderId="0" xfId="47" applyFont="1" applyFill="1" applyBorder="1" applyAlignment="1">
      <alignment horizontal="right" vertical="center"/>
    </xf>
    <xf numFmtId="43" fontId="68" fillId="0" borderId="0" xfId="47" applyFont="1" applyBorder="1" applyAlignment="1">
      <alignment vertical="center"/>
    </xf>
    <xf numFmtId="43" fontId="68" fillId="0" borderId="0" xfId="47" applyFont="1" applyFill="1" applyBorder="1" applyAlignment="1">
      <alignment/>
    </xf>
    <xf numFmtId="43" fontId="68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 wrapText="1"/>
    </xf>
    <xf numFmtId="43" fontId="73" fillId="0" borderId="0" xfId="47" applyFont="1" applyAlignment="1">
      <alignment/>
    </xf>
    <xf numFmtId="43" fontId="68" fillId="0" borderId="0" xfId="47" applyFont="1" applyAlignment="1">
      <alignment vertical="center"/>
    </xf>
    <xf numFmtId="0" fontId="79" fillId="0" borderId="0" xfId="0" applyFont="1" applyFill="1" applyBorder="1" applyAlignment="1">
      <alignment horizontal="center"/>
    </xf>
    <xf numFmtId="0" fontId="14" fillId="0" borderId="0" xfId="53" applyFont="1" applyFill="1" applyBorder="1" applyAlignment="1">
      <alignment horizontal="left"/>
      <protection/>
    </xf>
    <xf numFmtId="43" fontId="62" fillId="0" borderId="0" xfId="47" applyFont="1" applyAlignment="1">
      <alignment/>
    </xf>
    <xf numFmtId="43" fontId="68" fillId="0" borderId="0" xfId="47" applyFont="1" applyFill="1" applyAlignment="1">
      <alignment horizontal="center" vertical="center"/>
    </xf>
    <xf numFmtId="43" fontId="5" fillId="0" borderId="0" xfId="47" applyFont="1" applyFill="1" applyBorder="1" applyAlignment="1">
      <alignment horizontal="left" vertical="center"/>
    </xf>
    <xf numFmtId="43" fontId="5" fillId="0" borderId="0" xfId="47" applyFont="1" applyFill="1" applyAlignment="1">
      <alignment horizontal="center" vertical="center"/>
    </xf>
    <xf numFmtId="43" fontId="5" fillId="0" borderId="0" xfId="47" applyFont="1" applyFill="1" applyAlignment="1">
      <alignment horizontal="left" vertical="center"/>
    </xf>
    <xf numFmtId="43" fontId="68" fillId="0" borderId="0" xfId="47" applyFont="1" applyFill="1" applyAlignment="1">
      <alignment horizontal="left" vertical="center"/>
    </xf>
    <xf numFmtId="43" fontId="68" fillId="0" borderId="0" xfId="47" applyFont="1" applyAlignment="1">
      <alignment horizontal="center" vertical="center"/>
    </xf>
    <xf numFmtId="43" fontId="73" fillId="0" borderId="0" xfId="47" applyFont="1" applyAlignment="1">
      <alignment vertical="center"/>
    </xf>
    <xf numFmtId="44" fontId="72" fillId="41" borderId="16" xfId="49" applyFont="1" applyFill="1" applyBorder="1" applyAlignment="1">
      <alignment horizontal="center" vertical="center"/>
    </xf>
    <xf numFmtId="44" fontId="72" fillId="42" borderId="17" xfId="49" applyFont="1" applyFill="1" applyBorder="1" applyAlignment="1">
      <alignment horizontal="center" vertical="center"/>
    </xf>
    <xf numFmtId="0" fontId="65" fillId="43" borderId="0" xfId="0" applyFont="1" applyFill="1" applyAlignment="1">
      <alignment horizontal="center"/>
    </xf>
    <xf numFmtId="0" fontId="9" fillId="33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65" fillId="44" borderId="25" xfId="53" applyFont="1" applyFill="1" applyBorder="1" applyAlignment="1">
      <alignment horizontal="center"/>
      <protection/>
    </xf>
    <xf numFmtId="0" fontId="65" fillId="45" borderId="26" xfId="53" applyFont="1" applyFill="1" applyBorder="1" applyAlignment="1">
      <alignment horizontal="center"/>
      <protection/>
    </xf>
    <xf numFmtId="0" fontId="68" fillId="0" borderId="0" xfId="0" applyFont="1" applyBorder="1" applyAlignment="1">
      <alignment horizontal="left" vertical="center"/>
    </xf>
    <xf numFmtId="0" fontId="68" fillId="35" borderId="0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9" fillId="33" borderId="0" xfId="53" applyFont="1" applyFill="1" applyAlignment="1">
      <alignment horizontal="center" vertical="center"/>
      <protection/>
    </xf>
    <xf numFmtId="0" fontId="69" fillId="35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" fillId="0" borderId="0" xfId="53" applyFont="1" applyFill="1" applyAlignment="1">
      <alignment horizontal="center" vertical="center"/>
      <protection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65" fillId="46" borderId="27" xfId="0" applyFont="1" applyFill="1" applyBorder="1" applyAlignment="1">
      <alignment horizontal="center" vertical="center" wrapText="1"/>
    </xf>
    <xf numFmtId="0" fontId="65" fillId="47" borderId="28" xfId="0" applyFont="1" applyFill="1" applyBorder="1" applyAlignment="1">
      <alignment horizontal="center" vertical="center" wrapText="1"/>
    </xf>
    <xf numFmtId="44" fontId="72" fillId="48" borderId="27" xfId="49" applyFont="1" applyFill="1" applyBorder="1" applyAlignment="1">
      <alignment horizontal="center" vertical="center" wrapText="1"/>
    </xf>
    <xf numFmtId="44" fontId="72" fillId="49" borderId="11" xfId="49" applyFont="1" applyFill="1" applyBorder="1" applyAlignment="1">
      <alignment horizontal="center" vertical="center" wrapText="1"/>
    </xf>
    <xf numFmtId="44" fontId="72" fillId="50" borderId="13" xfId="49" applyFont="1" applyFill="1" applyBorder="1" applyAlignment="1">
      <alignment horizontal="center" vertical="center"/>
    </xf>
    <xf numFmtId="44" fontId="72" fillId="51" borderId="22" xfId="49" applyFont="1" applyFill="1" applyBorder="1" applyAlignment="1">
      <alignment horizontal="center" vertical="center"/>
    </xf>
    <xf numFmtId="43" fontId="5" fillId="0" borderId="0" xfId="47" applyFont="1" applyFill="1" applyBorder="1" applyAlignment="1">
      <alignment horizontal="left" vertical="center"/>
    </xf>
    <xf numFmtId="43" fontId="5" fillId="0" borderId="0" xfId="47" applyFont="1" applyFill="1" applyBorder="1" applyAlignment="1">
      <alignment vertical="center"/>
    </xf>
    <xf numFmtId="43" fontId="77" fillId="35" borderId="0" xfId="47" applyFont="1" applyFill="1" applyBorder="1" applyAlignment="1">
      <alignment horizontal="center" vertical="center"/>
    </xf>
    <xf numFmtId="3" fontId="17" fillId="0" borderId="0" xfId="53" applyNumberFormat="1" applyFont="1" applyFill="1">
      <alignment/>
      <protection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3" fontId="21" fillId="0" borderId="0" xfId="53" applyNumberFormat="1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752475</xdr:colOff>
      <xdr:row>3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0</xdr:rowOff>
    </xdr:from>
    <xdr:to>
      <xdr:col>2</xdr:col>
      <xdr:colOff>1247775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876300</xdr:colOff>
      <xdr:row>5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152400</xdr:rowOff>
    </xdr:from>
    <xdr:to>
      <xdr:col>2</xdr:col>
      <xdr:colOff>1485900</xdr:colOff>
      <xdr:row>5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5240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876300</xdr:colOff>
      <xdr:row>4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114300</xdr:rowOff>
    </xdr:from>
    <xdr:to>
      <xdr:col>2</xdr:col>
      <xdr:colOff>1066800</xdr:colOff>
      <xdr:row>4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143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0</xdr:col>
      <xdr:colOff>1000125</xdr:colOff>
      <xdr:row>3</xdr:row>
      <xdr:rowOff>219075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9525</xdr:rowOff>
    </xdr:from>
    <xdr:to>
      <xdr:col>2</xdr:col>
      <xdr:colOff>1381125</xdr:colOff>
      <xdr:row>3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524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1123950</xdr:colOff>
      <xdr:row>3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009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2</xdr:col>
      <xdr:colOff>847725</xdr:colOff>
      <xdr:row>4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8572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1</xdr:col>
      <xdr:colOff>247650</xdr:colOff>
      <xdr:row>3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933450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20955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47625</xdr:rowOff>
    </xdr:from>
    <xdr:to>
      <xdr:col>3</xdr:col>
      <xdr:colOff>647700</xdr:colOff>
      <xdr:row>2</xdr:row>
      <xdr:rowOff>152400</xdr:rowOff>
    </xdr:to>
    <xdr:pic>
      <xdr:nvPicPr>
        <xdr:cNvPr id="1" name="Imagen 1" descr="DEGRADA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933450</xdr:colOff>
      <xdr:row>2</xdr:row>
      <xdr:rowOff>95250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1.57421875" style="17" customWidth="1"/>
    <col min="2" max="2" width="56.7109375" style="17" bestFit="1" customWidth="1"/>
    <col min="3" max="3" width="19.28125" style="73" customWidth="1"/>
  </cols>
  <sheetData>
    <row r="1" ht="12.75"/>
    <row r="2" spans="1:3" ht="15">
      <c r="A2" s="104" t="s">
        <v>48</v>
      </c>
      <c r="B2" s="104"/>
      <c r="C2" s="104"/>
    </row>
    <row r="3" spans="1:3" ht="15">
      <c r="A3" s="105" t="s">
        <v>49</v>
      </c>
      <c r="B3" s="105"/>
      <c r="C3" s="105"/>
    </row>
    <row r="4" spans="1:3" ht="15">
      <c r="A4" s="105" t="s">
        <v>0</v>
      </c>
      <c r="B4" s="105"/>
      <c r="C4" s="105"/>
    </row>
    <row r="5" spans="1:3" ht="15.75" thickBot="1">
      <c r="A5" s="1"/>
      <c r="B5" s="1"/>
      <c r="C5" s="62"/>
    </row>
    <row r="6" spans="1:3" ht="15.75" thickBot="1">
      <c r="A6" s="106"/>
      <c r="B6" s="107"/>
      <c r="C6" s="63" t="s">
        <v>1</v>
      </c>
    </row>
    <row r="7" spans="1:3" ht="15.75" thickBot="1">
      <c r="A7" s="103" t="s">
        <v>2</v>
      </c>
      <c r="B7" s="103"/>
      <c r="C7" s="64">
        <f>C8+C14+C24+C34+C37+C45</f>
        <v>46838700.96</v>
      </c>
    </row>
    <row r="8" spans="1:3" ht="15">
      <c r="A8" s="18">
        <v>1000</v>
      </c>
      <c r="B8" s="19" t="s">
        <v>3</v>
      </c>
      <c r="C8" s="65">
        <f>SUM(C9:C13)</f>
        <v>34326990.82</v>
      </c>
    </row>
    <row r="9" spans="1:3" ht="15">
      <c r="A9" s="2">
        <v>1100</v>
      </c>
      <c r="B9" s="3" t="s">
        <v>31</v>
      </c>
      <c r="C9" s="66">
        <v>18360429.09</v>
      </c>
    </row>
    <row r="10" spans="1:3" ht="15">
      <c r="A10" s="2">
        <v>1200</v>
      </c>
      <c r="B10" s="3" t="s">
        <v>32</v>
      </c>
      <c r="C10" s="66"/>
    </row>
    <row r="11" spans="1:3" ht="15">
      <c r="A11" s="2">
        <v>1300</v>
      </c>
      <c r="B11" s="3" t="s">
        <v>4</v>
      </c>
      <c r="C11" s="66">
        <v>4156106.32</v>
      </c>
    </row>
    <row r="12" spans="1:3" ht="15">
      <c r="A12" s="2">
        <v>1400</v>
      </c>
      <c r="B12" s="3" t="s">
        <v>5</v>
      </c>
      <c r="C12" s="66">
        <v>6870348.130000002</v>
      </c>
    </row>
    <row r="13" spans="1:3" ht="15.75" thickBot="1">
      <c r="A13" s="4">
        <v>1500</v>
      </c>
      <c r="B13" s="5" t="s">
        <v>33</v>
      </c>
      <c r="C13" s="67">
        <v>4940107.28</v>
      </c>
    </row>
    <row r="14" spans="1:3" ht="15">
      <c r="A14" s="18">
        <v>2000</v>
      </c>
      <c r="B14" s="19" t="s">
        <v>6</v>
      </c>
      <c r="C14" s="65">
        <f>SUM(C15:C23)</f>
        <v>3353139.0300000003</v>
      </c>
    </row>
    <row r="15" spans="1:3" ht="15">
      <c r="A15" s="2">
        <v>2100</v>
      </c>
      <c r="B15" s="6" t="s">
        <v>34</v>
      </c>
      <c r="C15" s="66">
        <v>992500</v>
      </c>
    </row>
    <row r="16" spans="1:3" ht="15">
      <c r="A16" s="2">
        <v>2200</v>
      </c>
      <c r="B16" s="6" t="s">
        <v>7</v>
      </c>
      <c r="C16" s="66">
        <v>607500</v>
      </c>
    </row>
    <row r="17" spans="1:3" ht="15">
      <c r="A17" s="2">
        <v>2300</v>
      </c>
      <c r="B17" s="6" t="s">
        <v>35</v>
      </c>
      <c r="C17" s="66">
        <v>190000</v>
      </c>
    </row>
    <row r="18" spans="1:3" ht="15">
      <c r="A18" s="2">
        <v>2400</v>
      </c>
      <c r="B18" s="6" t="s">
        <v>36</v>
      </c>
      <c r="C18" s="66">
        <v>65000</v>
      </c>
    </row>
    <row r="19" spans="1:3" ht="15">
      <c r="A19" s="2">
        <v>2500</v>
      </c>
      <c r="B19" s="6" t="s">
        <v>37</v>
      </c>
      <c r="C19" s="66">
        <v>73500</v>
      </c>
    </row>
    <row r="20" spans="1:3" ht="15">
      <c r="A20" s="2">
        <v>2600</v>
      </c>
      <c r="B20" s="6" t="s">
        <v>8</v>
      </c>
      <c r="C20" s="66">
        <v>968500</v>
      </c>
    </row>
    <row r="21" spans="1:3" ht="15">
      <c r="A21" s="2">
        <v>2700</v>
      </c>
      <c r="B21" s="6" t="s">
        <v>38</v>
      </c>
      <c r="C21" s="66">
        <v>54000</v>
      </c>
    </row>
    <row r="22" spans="1:3" ht="15">
      <c r="A22" s="2">
        <v>2800</v>
      </c>
      <c r="B22" s="6" t="s">
        <v>9</v>
      </c>
      <c r="C22" s="66"/>
    </row>
    <row r="23" spans="1:3" ht="15.75" thickBot="1">
      <c r="A23" s="4">
        <v>2900</v>
      </c>
      <c r="B23" s="7" t="s">
        <v>10</v>
      </c>
      <c r="C23" s="67">
        <v>402139.03</v>
      </c>
    </row>
    <row r="24" spans="1:3" ht="15">
      <c r="A24" s="18">
        <v>3000</v>
      </c>
      <c r="B24" s="19" t="s">
        <v>11</v>
      </c>
      <c r="C24" s="65">
        <f>SUM(C25:C33)</f>
        <v>3653430.1099999994</v>
      </c>
    </row>
    <row r="25" spans="1:3" ht="15">
      <c r="A25" s="2">
        <v>3100</v>
      </c>
      <c r="B25" s="6" t="s">
        <v>39</v>
      </c>
      <c r="C25" s="66">
        <v>774500</v>
      </c>
    </row>
    <row r="26" spans="1:3" ht="15">
      <c r="A26" s="2">
        <v>3200</v>
      </c>
      <c r="B26" s="6" t="s">
        <v>12</v>
      </c>
      <c r="C26" s="66">
        <v>335744.8</v>
      </c>
    </row>
    <row r="27" spans="1:3" ht="15">
      <c r="A27" s="2">
        <v>3300</v>
      </c>
      <c r="B27" s="6" t="s">
        <v>40</v>
      </c>
      <c r="C27" s="66">
        <v>77000</v>
      </c>
    </row>
    <row r="28" spans="1:3" ht="15">
      <c r="A28" s="2">
        <v>3400</v>
      </c>
      <c r="B28" s="6" t="s">
        <v>13</v>
      </c>
      <c r="C28" s="66">
        <v>307000</v>
      </c>
    </row>
    <row r="29" spans="1:3" ht="15">
      <c r="A29" s="2">
        <v>3500</v>
      </c>
      <c r="B29" s="6" t="s">
        <v>41</v>
      </c>
      <c r="C29" s="66">
        <v>494000</v>
      </c>
    </row>
    <row r="30" spans="1:3" ht="15">
      <c r="A30" s="2">
        <v>3600</v>
      </c>
      <c r="B30" s="6" t="s">
        <v>42</v>
      </c>
      <c r="C30" s="66">
        <v>118000</v>
      </c>
    </row>
    <row r="31" spans="1:3" ht="15">
      <c r="A31" s="2">
        <v>3700</v>
      </c>
      <c r="B31" s="6" t="s">
        <v>43</v>
      </c>
      <c r="C31" s="66">
        <v>215745.36</v>
      </c>
    </row>
    <row r="32" spans="1:3" ht="15">
      <c r="A32" s="2">
        <v>3800</v>
      </c>
      <c r="B32" s="6" t="s">
        <v>14</v>
      </c>
      <c r="C32" s="66">
        <v>806439.95</v>
      </c>
    </row>
    <row r="33" spans="1:3" ht="15.75" thickBot="1">
      <c r="A33" s="4">
        <v>3900</v>
      </c>
      <c r="B33" s="7" t="s">
        <v>15</v>
      </c>
      <c r="C33" s="67">
        <v>525000</v>
      </c>
    </row>
    <row r="34" spans="1:3" ht="15">
      <c r="A34" s="18">
        <v>4000</v>
      </c>
      <c r="B34" s="19" t="s">
        <v>16</v>
      </c>
      <c r="C34" s="65">
        <f>SUM(C35:C36)</f>
        <v>4983141</v>
      </c>
    </row>
    <row r="35" spans="1:3" ht="15">
      <c r="A35" s="2">
        <v>4100</v>
      </c>
      <c r="B35" s="3" t="s">
        <v>17</v>
      </c>
      <c r="C35" s="66">
        <v>2100000</v>
      </c>
    </row>
    <row r="36" spans="1:3" ht="15.75" thickBot="1">
      <c r="A36" s="4">
        <v>4400</v>
      </c>
      <c r="B36" s="5" t="s">
        <v>18</v>
      </c>
      <c r="C36" s="67">
        <v>2883141</v>
      </c>
    </row>
    <row r="37" spans="1:3" ht="15">
      <c r="A37" s="18">
        <v>5000</v>
      </c>
      <c r="B37" s="19" t="s">
        <v>19</v>
      </c>
      <c r="C37" s="65">
        <f>SUM(C38:C44)</f>
        <v>261190</v>
      </c>
    </row>
    <row r="38" spans="1:3" ht="15">
      <c r="A38" s="2">
        <v>5100</v>
      </c>
      <c r="B38" s="3" t="s">
        <v>44</v>
      </c>
      <c r="C38" s="66">
        <v>216190</v>
      </c>
    </row>
    <row r="39" spans="1:3" ht="15">
      <c r="A39" s="2">
        <v>5200</v>
      </c>
      <c r="B39" s="3" t="s">
        <v>20</v>
      </c>
      <c r="C39" s="66">
        <v>15000</v>
      </c>
    </row>
    <row r="40" spans="1:3" ht="15">
      <c r="A40" s="2">
        <v>5300</v>
      </c>
      <c r="B40" s="3" t="s">
        <v>21</v>
      </c>
      <c r="C40" s="66"/>
    </row>
    <row r="41" spans="1:3" ht="15">
      <c r="A41" s="2">
        <v>5400</v>
      </c>
      <c r="B41" s="3" t="s">
        <v>45</v>
      </c>
      <c r="C41" s="66"/>
    </row>
    <row r="42" spans="1:3" ht="15">
      <c r="A42" s="2">
        <v>5500</v>
      </c>
      <c r="B42" s="3" t="s">
        <v>22</v>
      </c>
      <c r="C42" s="66"/>
    </row>
    <row r="43" spans="1:3" ht="15">
      <c r="A43" s="2">
        <v>5600</v>
      </c>
      <c r="B43" s="3" t="s">
        <v>23</v>
      </c>
      <c r="C43" s="66">
        <v>30000</v>
      </c>
    </row>
    <row r="44" spans="1:3" ht="15.75" thickBot="1">
      <c r="A44" s="4">
        <v>5900</v>
      </c>
      <c r="B44" s="5" t="s">
        <v>24</v>
      </c>
      <c r="C44" s="67"/>
    </row>
    <row r="45" spans="1:3" ht="15">
      <c r="A45" s="18">
        <v>6000</v>
      </c>
      <c r="B45" s="19" t="s">
        <v>25</v>
      </c>
      <c r="C45" s="65">
        <f>SUM(C46:C47)</f>
        <v>260810</v>
      </c>
    </row>
    <row r="46" spans="1:3" ht="15">
      <c r="A46" s="2">
        <v>6100</v>
      </c>
      <c r="B46" s="3" t="s">
        <v>26</v>
      </c>
      <c r="C46" s="66"/>
    </row>
    <row r="47" spans="1:3" ht="15.75" thickBot="1">
      <c r="A47" s="4">
        <v>6200</v>
      </c>
      <c r="B47" s="5" t="s">
        <v>27</v>
      </c>
      <c r="C47" s="67">
        <v>260810</v>
      </c>
    </row>
    <row r="48" spans="1:3" ht="15">
      <c r="A48" s="18">
        <v>8000</v>
      </c>
      <c r="B48" s="19" t="s">
        <v>28</v>
      </c>
      <c r="C48" s="65"/>
    </row>
    <row r="49" spans="1:3" ht="15.75" thickBot="1">
      <c r="A49" s="4">
        <v>8500</v>
      </c>
      <c r="B49" s="5" t="s">
        <v>29</v>
      </c>
      <c r="C49" s="67"/>
    </row>
    <row r="50" spans="1:3" ht="15">
      <c r="A50" s="18">
        <v>9000</v>
      </c>
      <c r="B50" s="19" t="s">
        <v>46</v>
      </c>
      <c r="C50" s="65"/>
    </row>
    <row r="51" spans="1:3" ht="15">
      <c r="A51" s="8">
        <v>9100</v>
      </c>
      <c r="B51" s="9" t="s">
        <v>47</v>
      </c>
      <c r="C51" s="68"/>
    </row>
    <row r="52" spans="1:3" ht="15.75" thickBot="1">
      <c r="A52" s="10">
        <v>9200</v>
      </c>
      <c r="B52" s="11" t="s">
        <v>30</v>
      </c>
      <c r="C52" s="69"/>
    </row>
    <row r="53" spans="1:3" ht="15.75">
      <c r="A53" s="12"/>
      <c r="B53" s="13"/>
      <c r="C53" s="61"/>
    </row>
    <row r="54" spans="1:3" ht="15.75">
      <c r="A54" s="12"/>
      <c r="B54" s="13"/>
      <c r="C54" s="70"/>
    </row>
    <row r="55" spans="1:3" ht="15.75">
      <c r="A55" s="14"/>
      <c r="B55" s="15"/>
      <c r="C55" s="71"/>
    </row>
    <row r="56" spans="1:3" ht="15">
      <c r="A56" s="12"/>
      <c r="B56" s="16"/>
      <c r="C56" s="72"/>
    </row>
    <row r="57" spans="1:3" ht="15">
      <c r="A57" s="12"/>
      <c r="B57" s="16"/>
      <c r="C57" s="72"/>
    </row>
  </sheetData>
  <sheetProtection/>
  <mergeCells count="5">
    <mergeCell ref="A7:B7"/>
    <mergeCell ref="A2:C2"/>
    <mergeCell ref="A3:C3"/>
    <mergeCell ref="A4:C4"/>
    <mergeCell ref="A6:B6"/>
  </mergeCells>
  <printOptions horizontalCentered="1"/>
  <pageMargins left="0.2362204724409449" right="0.2362204724409449" top="1.2630314960629923" bottom="0.7480314960629921" header="0.31496062992125984" footer="0.31496062992125984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0.00390625" style="0" customWidth="1"/>
    <col min="2" max="2" width="39.140625" style="0" customWidth="1"/>
    <col min="3" max="3" width="22.8515625" style="83" customWidth="1"/>
  </cols>
  <sheetData>
    <row r="1" ht="15"/>
    <row r="2" s="74" customFormat="1" ht="12">
      <c r="C2" s="76"/>
    </row>
    <row r="3" spans="1:3" s="74" customFormat="1" ht="12">
      <c r="A3" s="104" t="s">
        <v>48</v>
      </c>
      <c r="B3" s="104"/>
      <c r="C3" s="104"/>
    </row>
    <row r="4" spans="1:3" s="74" customFormat="1" ht="12">
      <c r="A4" s="105" t="s">
        <v>49</v>
      </c>
      <c r="B4" s="105"/>
      <c r="C4" s="105"/>
    </row>
    <row r="5" spans="1:3" s="74" customFormat="1" ht="12">
      <c r="A5" s="105" t="s">
        <v>50</v>
      </c>
      <c r="B5" s="105"/>
      <c r="C5" s="105"/>
    </row>
    <row r="6" spans="1:3" ht="15">
      <c r="A6" s="20"/>
      <c r="B6" s="20"/>
      <c r="C6" s="77"/>
    </row>
    <row r="7" spans="1:3" ht="15">
      <c r="A7" s="20"/>
      <c r="B7" s="20"/>
      <c r="C7" s="77"/>
    </row>
    <row r="8" spans="1:3" ht="15">
      <c r="A8" s="110"/>
      <c r="B8" s="110"/>
      <c r="C8" s="78" t="s">
        <v>1</v>
      </c>
    </row>
    <row r="9" spans="1:3" s="22" customFormat="1" ht="11.25">
      <c r="A9" s="111" t="s">
        <v>51</v>
      </c>
      <c r="B9" s="111"/>
      <c r="C9" s="79">
        <f>SUM(C13:C29)</f>
        <v>46838700.95999999</v>
      </c>
    </row>
    <row r="10" spans="1:3" s="22" customFormat="1" ht="11.25">
      <c r="A10" s="108" t="s">
        <v>52</v>
      </c>
      <c r="B10" s="108"/>
      <c r="C10" s="80"/>
    </row>
    <row r="11" spans="1:3" s="22" customFormat="1" ht="11.25">
      <c r="A11" s="108" t="s">
        <v>53</v>
      </c>
      <c r="B11" s="108"/>
      <c r="C11" s="80"/>
    </row>
    <row r="12" spans="1:3" s="22" customFormat="1" ht="11.25">
      <c r="A12" s="109"/>
      <c r="B12" s="109"/>
      <c r="C12" s="109"/>
    </row>
    <row r="13" spans="1:3" s="22" customFormat="1" ht="11.25">
      <c r="A13" s="22" t="s">
        <v>54</v>
      </c>
      <c r="B13" s="22" t="s">
        <v>55</v>
      </c>
      <c r="C13" s="81">
        <v>3074439.71</v>
      </c>
    </row>
    <row r="14" spans="1:3" s="22" customFormat="1" ht="11.25">
      <c r="A14" s="22" t="s">
        <v>56</v>
      </c>
      <c r="B14" s="22" t="s">
        <v>57</v>
      </c>
      <c r="C14" s="81">
        <v>2858428.39</v>
      </c>
    </row>
    <row r="15" spans="1:3" s="22" customFormat="1" ht="11.25">
      <c r="A15" s="22" t="s">
        <v>58</v>
      </c>
      <c r="B15" s="22" t="s">
        <v>59</v>
      </c>
      <c r="C15" s="81">
        <v>1524799.5399999998</v>
      </c>
    </row>
    <row r="16" spans="1:3" s="22" customFormat="1" ht="11.25">
      <c r="A16" s="22" t="s">
        <v>60</v>
      </c>
      <c r="B16" s="22" t="s">
        <v>61</v>
      </c>
      <c r="C16" s="81">
        <v>7226147.289999999</v>
      </c>
    </row>
    <row r="17" spans="1:3" s="22" customFormat="1" ht="11.25">
      <c r="A17" s="22" t="s">
        <v>62</v>
      </c>
      <c r="B17" s="22" t="s">
        <v>63</v>
      </c>
      <c r="C17" s="81">
        <v>3845552.08</v>
      </c>
    </row>
    <row r="18" spans="1:3" s="22" customFormat="1" ht="11.25">
      <c r="A18" s="22" t="s">
        <v>64</v>
      </c>
      <c r="B18" s="22" t="s">
        <v>65</v>
      </c>
      <c r="C18" s="82">
        <v>3661214.6100000003</v>
      </c>
    </row>
    <row r="19" spans="1:3" s="22" customFormat="1" ht="11.25">
      <c r="A19" s="22" t="s">
        <v>66</v>
      </c>
      <c r="B19" s="22" t="s">
        <v>67</v>
      </c>
      <c r="C19" s="81">
        <v>2241471.62</v>
      </c>
    </row>
    <row r="20" spans="1:3" s="22" customFormat="1" ht="11.25">
      <c r="A20" s="22" t="s">
        <v>68</v>
      </c>
      <c r="B20" s="22" t="s">
        <v>69</v>
      </c>
      <c r="C20" s="81">
        <v>2841144.4099999997</v>
      </c>
    </row>
    <row r="21" spans="1:3" s="22" customFormat="1" ht="11.25">
      <c r="A21" s="22" t="s">
        <v>70</v>
      </c>
      <c r="B21" s="22" t="s">
        <v>71</v>
      </c>
      <c r="C21" s="81">
        <v>2422870.9699999997</v>
      </c>
    </row>
    <row r="22" spans="1:3" s="22" customFormat="1" ht="11.25">
      <c r="A22" s="22" t="s">
        <v>72</v>
      </c>
      <c r="B22" s="22" t="s">
        <v>73</v>
      </c>
      <c r="C22" s="81">
        <v>3168138.7199999997</v>
      </c>
    </row>
    <row r="23" spans="1:3" s="22" customFormat="1" ht="11.25">
      <c r="A23" s="22" t="s">
        <v>74</v>
      </c>
      <c r="B23" s="22" t="s">
        <v>75</v>
      </c>
      <c r="C23" s="81">
        <v>1596431.55</v>
      </c>
    </row>
    <row r="24" spans="1:3" s="22" customFormat="1" ht="11.25">
      <c r="A24" s="22" t="s">
        <v>76</v>
      </c>
      <c r="B24" s="22" t="s">
        <v>77</v>
      </c>
      <c r="C24" s="81">
        <v>8215746.56</v>
      </c>
    </row>
    <row r="25" spans="1:3" s="22" customFormat="1" ht="11.25">
      <c r="A25" s="22" t="s">
        <v>78</v>
      </c>
      <c r="B25" s="22" t="s">
        <v>79</v>
      </c>
      <c r="C25" s="81">
        <v>1443424.4100000001</v>
      </c>
    </row>
    <row r="26" spans="1:3" s="22" customFormat="1" ht="11.25">
      <c r="A26" s="22" t="s">
        <v>80</v>
      </c>
      <c r="B26" s="22" t="s">
        <v>81</v>
      </c>
      <c r="C26" s="81">
        <v>526961.25</v>
      </c>
    </row>
    <row r="27" spans="1:3" s="22" customFormat="1" ht="11.25">
      <c r="A27" s="22" t="s">
        <v>82</v>
      </c>
      <c r="B27" s="22" t="s">
        <v>83</v>
      </c>
      <c r="C27" s="81">
        <v>1216943.73</v>
      </c>
    </row>
    <row r="28" spans="1:3" s="22" customFormat="1" ht="11.25">
      <c r="A28" s="22" t="s">
        <v>84</v>
      </c>
      <c r="B28" s="22" t="s">
        <v>85</v>
      </c>
      <c r="C28" s="81">
        <v>721579.15</v>
      </c>
    </row>
    <row r="29" spans="1:3" s="22" customFormat="1" ht="11.25">
      <c r="A29" s="75" t="s">
        <v>86</v>
      </c>
      <c r="B29" s="22" t="s">
        <v>87</v>
      </c>
      <c r="C29" s="82">
        <v>253406.96999999997</v>
      </c>
    </row>
    <row r="30" s="22" customFormat="1" ht="11.25">
      <c r="C30" s="82"/>
    </row>
    <row r="31" s="22" customFormat="1" ht="11.25">
      <c r="C31" s="82"/>
    </row>
    <row r="32" s="22" customFormat="1" ht="11.25">
      <c r="C32" s="82"/>
    </row>
    <row r="33" s="22" customFormat="1" ht="11.25">
      <c r="C33" s="82"/>
    </row>
    <row r="34" s="22" customFormat="1" ht="11.25">
      <c r="C34" s="82"/>
    </row>
    <row r="35" s="22" customFormat="1" ht="11.25">
      <c r="C35" s="82"/>
    </row>
    <row r="36" s="22" customFormat="1" ht="11.25">
      <c r="C36" s="82"/>
    </row>
    <row r="37" s="22" customFormat="1" ht="11.25">
      <c r="C37" s="82"/>
    </row>
    <row r="38" s="22" customFormat="1" ht="11.25">
      <c r="C38" s="82"/>
    </row>
    <row r="39" s="22" customFormat="1" ht="11.25">
      <c r="C39" s="82"/>
    </row>
    <row r="40" s="22" customFormat="1" ht="11.25">
      <c r="C40" s="82"/>
    </row>
    <row r="41" s="22" customFormat="1" ht="11.25">
      <c r="C41" s="82"/>
    </row>
    <row r="42" s="22" customFormat="1" ht="11.25">
      <c r="C42" s="82"/>
    </row>
    <row r="43" s="22" customFormat="1" ht="11.25">
      <c r="C43" s="82"/>
    </row>
    <row r="44" s="22" customFormat="1" ht="11.25">
      <c r="C44" s="82"/>
    </row>
    <row r="45" s="22" customFormat="1" ht="11.25">
      <c r="C45" s="82"/>
    </row>
    <row r="46" s="22" customFormat="1" ht="11.25">
      <c r="C46" s="82"/>
    </row>
    <row r="47" s="22" customFormat="1" ht="11.25">
      <c r="C47" s="82"/>
    </row>
    <row r="48" s="22" customFormat="1" ht="11.25">
      <c r="C48" s="82"/>
    </row>
    <row r="49" s="22" customFormat="1" ht="11.25">
      <c r="C49" s="82"/>
    </row>
    <row r="50" s="22" customFormat="1" ht="11.25">
      <c r="C50" s="82"/>
    </row>
    <row r="51" s="22" customFormat="1" ht="11.25">
      <c r="C51" s="82"/>
    </row>
    <row r="52" s="22" customFormat="1" ht="11.25">
      <c r="C52" s="82"/>
    </row>
    <row r="53" s="22" customFormat="1" ht="11.25">
      <c r="C53" s="82"/>
    </row>
    <row r="54" s="22" customFormat="1" ht="11.25">
      <c r="C54" s="82"/>
    </row>
    <row r="55" s="22" customFormat="1" ht="11.25">
      <c r="C55" s="82"/>
    </row>
    <row r="56" s="22" customFormat="1" ht="11.25">
      <c r="C56" s="82"/>
    </row>
    <row r="57" s="22" customFormat="1" ht="11.25">
      <c r="C57" s="82"/>
    </row>
    <row r="58" s="22" customFormat="1" ht="11.25">
      <c r="C58" s="82"/>
    </row>
    <row r="59" s="22" customFormat="1" ht="11.25">
      <c r="C59" s="82"/>
    </row>
    <row r="60" s="22" customFormat="1" ht="11.25">
      <c r="C60" s="82"/>
    </row>
    <row r="61" s="22" customFormat="1" ht="11.25">
      <c r="C61" s="82"/>
    </row>
    <row r="62" s="22" customFormat="1" ht="11.25">
      <c r="C62" s="82"/>
    </row>
    <row r="63" s="22" customFormat="1" ht="11.25">
      <c r="C63" s="82"/>
    </row>
    <row r="64" s="22" customFormat="1" ht="11.25">
      <c r="C64" s="82"/>
    </row>
    <row r="65" s="22" customFormat="1" ht="11.25">
      <c r="C65" s="82"/>
    </row>
    <row r="66" s="22" customFormat="1" ht="11.25">
      <c r="C66" s="82"/>
    </row>
    <row r="67" s="22" customFormat="1" ht="11.25">
      <c r="C67" s="82"/>
    </row>
    <row r="68" s="22" customFormat="1" ht="11.25">
      <c r="C68" s="82"/>
    </row>
    <row r="69" s="22" customFormat="1" ht="11.25">
      <c r="C69" s="82"/>
    </row>
    <row r="70" s="22" customFormat="1" ht="11.25">
      <c r="C70" s="82"/>
    </row>
    <row r="71" s="22" customFormat="1" ht="11.25">
      <c r="C71" s="82"/>
    </row>
    <row r="72" s="22" customFormat="1" ht="11.25">
      <c r="C72" s="82"/>
    </row>
    <row r="73" s="22" customFormat="1" ht="11.25">
      <c r="C73" s="82"/>
    </row>
    <row r="74" s="22" customFormat="1" ht="11.25">
      <c r="C74" s="82"/>
    </row>
    <row r="75" s="22" customFormat="1" ht="11.25">
      <c r="C75" s="82"/>
    </row>
    <row r="76" s="22" customFormat="1" ht="11.25">
      <c r="C76" s="82"/>
    </row>
    <row r="77" s="22" customFormat="1" ht="11.25">
      <c r="C77" s="82"/>
    </row>
    <row r="78" s="22" customFormat="1" ht="11.25">
      <c r="C78" s="82"/>
    </row>
    <row r="79" s="22" customFormat="1" ht="11.25">
      <c r="C79" s="82"/>
    </row>
    <row r="80" s="22" customFormat="1" ht="11.25">
      <c r="C80" s="82"/>
    </row>
  </sheetData>
  <sheetProtection/>
  <mergeCells count="8">
    <mergeCell ref="A10:B10"/>
    <mergeCell ref="A11:B11"/>
    <mergeCell ref="A12:C12"/>
    <mergeCell ref="A3:C3"/>
    <mergeCell ref="A4:C4"/>
    <mergeCell ref="A5:C5"/>
    <mergeCell ref="A8:B8"/>
    <mergeCell ref="A9:B9"/>
  </mergeCells>
  <conditionalFormatting sqref="C18">
    <cfRule type="containsText" priority="1" dxfId="0" operator="containsText" text="NO">
      <formula>NOT(ISERROR(SEARCH("NO",C18)))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6.7109375" style="0" customWidth="1"/>
    <col min="2" max="2" width="55.57421875" style="0" customWidth="1"/>
    <col min="3" max="3" width="17.140625" style="0" customWidth="1"/>
  </cols>
  <sheetData>
    <row r="2" spans="1:3" s="74" customFormat="1" ht="12">
      <c r="A2" s="112" t="s">
        <v>48</v>
      </c>
      <c r="B2" s="112"/>
      <c r="C2" s="112"/>
    </row>
    <row r="3" spans="1:3" s="74" customFormat="1" ht="12">
      <c r="A3" s="112" t="s">
        <v>49</v>
      </c>
      <c r="B3" s="112"/>
      <c r="C3" s="112"/>
    </row>
    <row r="4" spans="1:3" s="74" customFormat="1" ht="12">
      <c r="A4" s="112" t="s">
        <v>88</v>
      </c>
      <c r="B4" s="112"/>
      <c r="C4" s="112"/>
    </row>
    <row r="5" spans="1:2" ht="29.25" customHeight="1">
      <c r="A5" s="21"/>
      <c r="B5" s="21"/>
    </row>
    <row r="6" spans="1:3" s="22" customFormat="1" ht="11.25">
      <c r="A6" s="111" t="s">
        <v>51</v>
      </c>
      <c r="B6" s="111"/>
      <c r="C6" s="89">
        <f>SUM(C8:C15)</f>
        <v>46838700.95999999</v>
      </c>
    </row>
    <row r="7" spans="1:3" s="22" customFormat="1" ht="11.25">
      <c r="A7" s="85"/>
      <c r="B7" s="85"/>
      <c r="C7" s="82"/>
    </row>
    <row r="8" spans="1:3" s="22" customFormat="1" ht="11.25">
      <c r="A8" s="86">
        <v>1</v>
      </c>
      <c r="B8" s="87" t="s">
        <v>89</v>
      </c>
      <c r="C8" s="82"/>
    </row>
    <row r="9" spans="1:3" s="22" customFormat="1" ht="11.25">
      <c r="A9" s="86">
        <v>2</v>
      </c>
      <c r="B9" s="87" t="s">
        <v>90</v>
      </c>
      <c r="C9" s="82"/>
    </row>
    <row r="10" spans="1:3" s="22" customFormat="1" ht="11.25">
      <c r="A10" s="86"/>
      <c r="B10" s="87" t="s">
        <v>91</v>
      </c>
      <c r="C10" s="82">
        <v>2858428.39</v>
      </c>
    </row>
    <row r="11" spans="1:3" s="22" customFormat="1" ht="11.25">
      <c r="A11" s="86"/>
      <c r="B11" s="87" t="s">
        <v>92</v>
      </c>
      <c r="C11" s="90">
        <v>7226147.289999999</v>
      </c>
    </row>
    <row r="12" spans="1:3" s="22" customFormat="1" ht="11.25">
      <c r="A12" s="86"/>
      <c r="B12" s="87" t="s">
        <v>93</v>
      </c>
      <c r="C12" s="90">
        <v>16019347.829999998</v>
      </c>
    </row>
    <row r="13" spans="1:3" s="22" customFormat="1" ht="11.25">
      <c r="A13" s="86"/>
      <c r="B13" s="87" t="s">
        <v>94</v>
      </c>
      <c r="C13" s="90">
        <v>20734777.449999996</v>
      </c>
    </row>
    <row r="14" spans="1:3" s="22" customFormat="1" ht="11.25">
      <c r="A14" s="86">
        <v>3</v>
      </c>
      <c r="B14" s="88" t="s">
        <v>95</v>
      </c>
      <c r="C14" s="82"/>
    </row>
    <row r="15" spans="1:3" s="22" customFormat="1" ht="11.25">
      <c r="A15" s="86">
        <v>4</v>
      </c>
      <c r="B15" s="88" t="s">
        <v>96</v>
      </c>
      <c r="C15" s="82"/>
    </row>
    <row r="16" ht="15">
      <c r="C16" s="83"/>
    </row>
  </sheetData>
  <sheetProtection/>
  <mergeCells count="4">
    <mergeCell ref="A2:C2"/>
    <mergeCell ref="A3:C3"/>
    <mergeCell ref="A4:C4"/>
    <mergeCell ref="A6:B6"/>
  </mergeCells>
  <conditionalFormatting sqref="C10">
    <cfRule type="containsText" priority="1" dxfId="0" operator="containsText" text="NO">
      <formula>NOT(ISERROR(SEARCH("NO",C10)))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8515625" style="28" customWidth="1"/>
    <col min="2" max="2" width="42.00390625" style="28" customWidth="1"/>
    <col min="3" max="3" width="22.57421875" style="28" customWidth="1"/>
    <col min="4" max="4" width="11.421875" style="22" customWidth="1"/>
  </cols>
  <sheetData>
    <row r="2" spans="1:3" ht="20.25" customHeight="1">
      <c r="A2" s="104" t="s">
        <v>97</v>
      </c>
      <c r="B2" s="104"/>
      <c r="C2" s="104"/>
    </row>
    <row r="3" spans="1:3" ht="21" customHeight="1">
      <c r="A3" s="113" t="s">
        <v>49</v>
      </c>
      <c r="B3" s="113"/>
      <c r="C3" s="113"/>
    </row>
    <row r="4" spans="1:3" ht="18.75" customHeight="1">
      <c r="A4" s="113" t="s">
        <v>98</v>
      </c>
      <c r="B4" s="113"/>
      <c r="C4" s="113"/>
    </row>
    <row r="5" spans="1:3" ht="18.75" customHeight="1">
      <c r="A5" s="60"/>
      <c r="B5" s="60"/>
      <c r="C5" s="60"/>
    </row>
    <row r="6" spans="1:3" ht="15">
      <c r="A6" s="114" t="s">
        <v>2</v>
      </c>
      <c r="B6" s="114"/>
      <c r="C6" s="23"/>
    </row>
    <row r="7" spans="1:3" ht="15">
      <c r="A7" s="132" t="s">
        <v>99</v>
      </c>
      <c r="B7" s="132"/>
      <c r="C7" s="133">
        <v>46577510.96</v>
      </c>
    </row>
    <row r="8" spans="1:3" ht="15">
      <c r="A8" s="132" t="s">
        <v>100</v>
      </c>
      <c r="B8" s="132"/>
      <c r="C8" s="133">
        <v>261190</v>
      </c>
    </row>
    <row r="9" spans="1:3" ht="15">
      <c r="A9" s="132" t="s">
        <v>101</v>
      </c>
      <c r="B9" s="132"/>
      <c r="C9" s="133"/>
    </row>
    <row r="10" spans="1:3" ht="15">
      <c r="A10" s="134"/>
      <c r="B10" s="134"/>
      <c r="C10" s="134">
        <f>SUM(C7:C9)</f>
        <v>46838700.96</v>
      </c>
    </row>
    <row r="11" spans="1:3" ht="15">
      <c r="A11" s="25"/>
      <c r="B11" s="25"/>
      <c r="C11" s="24"/>
    </row>
    <row r="12" spans="1:4" s="137" customFormat="1" ht="15">
      <c r="A12" s="25"/>
      <c r="B12" s="25"/>
      <c r="C12" s="135"/>
      <c r="D12" s="136"/>
    </row>
    <row r="13" spans="1:4" s="137" customFormat="1" ht="15">
      <c r="A13" s="25"/>
      <c r="B13" s="26"/>
      <c r="C13" s="27"/>
      <c r="D13" s="136"/>
    </row>
    <row r="14" spans="1:4" s="137" customFormat="1" ht="15">
      <c r="A14" s="25"/>
      <c r="B14" s="138"/>
      <c r="C14" s="138"/>
      <c r="D14" s="136"/>
    </row>
    <row r="15" spans="1:4" s="137" customFormat="1" ht="15">
      <c r="A15" s="25"/>
      <c r="B15" s="138"/>
      <c r="C15" s="139"/>
      <c r="D15" s="136"/>
    </row>
    <row r="16" spans="1:4" s="137" customFormat="1" ht="15">
      <c r="A16" s="25"/>
      <c r="B16" s="25"/>
      <c r="C16" s="25"/>
      <c r="D16" s="136"/>
    </row>
  </sheetData>
  <sheetProtection/>
  <mergeCells count="7">
    <mergeCell ref="A8:B8"/>
    <mergeCell ref="A9:B9"/>
    <mergeCell ref="A2:C2"/>
    <mergeCell ref="A3:C3"/>
    <mergeCell ref="A4:C4"/>
    <mergeCell ref="A6:B6"/>
    <mergeCell ref="A7:B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7.8515625" style="0" customWidth="1"/>
    <col min="2" max="2" width="72.8515625" style="0" customWidth="1"/>
    <col min="3" max="3" width="14.140625" style="0" bestFit="1" customWidth="1"/>
  </cols>
  <sheetData>
    <row r="2" spans="1:3" ht="15">
      <c r="A2" s="115" t="s">
        <v>48</v>
      </c>
      <c r="B2" s="115"/>
      <c r="C2" s="115"/>
    </row>
    <row r="3" spans="1:3" ht="15">
      <c r="A3" s="115" t="s">
        <v>49</v>
      </c>
      <c r="B3" s="115"/>
      <c r="C3" s="115"/>
    </row>
    <row r="4" spans="1:3" ht="15">
      <c r="A4" s="105" t="s">
        <v>102</v>
      </c>
      <c r="B4" s="105"/>
      <c r="C4" s="105"/>
    </row>
    <row r="5" spans="1:2" ht="15">
      <c r="A5" s="29"/>
      <c r="B5" s="30"/>
    </row>
    <row r="6" spans="1:3" ht="15">
      <c r="A6" s="31" t="s">
        <v>103</v>
      </c>
      <c r="B6" s="31" t="s">
        <v>104</v>
      </c>
      <c r="C6" s="31" t="s">
        <v>51</v>
      </c>
    </row>
    <row r="7" spans="1:3" ht="15">
      <c r="A7" s="91">
        <v>1</v>
      </c>
      <c r="B7" s="92" t="s">
        <v>3</v>
      </c>
      <c r="C7" s="83">
        <v>34326990.82</v>
      </c>
    </row>
    <row r="8" spans="1:3" ht="15">
      <c r="A8" s="91">
        <v>2</v>
      </c>
      <c r="B8" s="92" t="s">
        <v>105</v>
      </c>
      <c r="C8" s="83">
        <v>4983141</v>
      </c>
    </row>
    <row r="9" spans="1:3" ht="15">
      <c r="A9" s="91">
        <v>3</v>
      </c>
      <c r="B9" s="92" t="s">
        <v>11</v>
      </c>
      <c r="C9" s="83">
        <v>3653430.1099999994</v>
      </c>
    </row>
    <row r="10" spans="1:3" ht="15">
      <c r="A10" s="91">
        <v>4</v>
      </c>
      <c r="B10" s="92" t="s">
        <v>106</v>
      </c>
      <c r="C10" s="83">
        <v>3353139.0300000003</v>
      </c>
    </row>
    <row r="11" spans="1:3" ht="15">
      <c r="A11" s="91">
        <v>5</v>
      </c>
      <c r="B11" s="92" t="s">
        <v>107</v>
      </c>
      <c r="C11" s="83">
        <v>261190</v>
      </c>
    </row>
    <row r="12" spans="1:3" ht="15">
      <c r="A12" s="91">
        <v>6</v>
      </c>
      <c r="B12" s="92" t="s">
        <v>25</v>
      </c>
      <c r="C12" s="83">
        <v>260810</v>
      </c>
    </row>
    <row r="13" spans="1:3" ht="15">
      <c r="A13" s="91">
        <v>7</v>
      </c>
      <c r="B13" s="92" t="s">
        <v>28</v>
      </c>
      <c r="C13" s="83"/>
    </row>
    <row r="14" spans="1:3" ht="15">
      <c r="A14" s="91">
        <v>8</v>
      </c>
      <c r="B14" s="92" t="s">
        <v>46</v>
      </c>
      <c r="C14" s="83"/>
    </row>
    <row r="15" spans="1:3" ht="15">
      <c r="A15" s="84"/>
      <c r="B15" s="84"/>
      <c r="C15" s="93">
        <f>SUM(C7:C14)</f>
        <v>46838700.96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0.00390625" style="33" customWidth="1"/>
    <col min="2" max="2" width="66.7109375" style="33" customWidth="1"/>
    <col min="3" max="3" width="15.28125" style="32" customWidth="1"/>
    <col min="4" max="4" width="11.421875" style="32" customWidth="1"/>
    <col min="5" max="5" width="13.7109375" style="32" customWidth="1"/>
    <col min="6" max="16384" width="11.421875" style="32" customWidth="1"/>
  </cols>
  <sheetData>
    <row r="2" spans="1:3" ht="29.25" customHeight="1">
      <c r="A2" s="115" t="s">
        <v>48</v>
      </c>
      <c r="B2" s="115"/>
      <c r="C2" s="115"/>
    </row>
    <row r="3" spans="1:3" ht="20.25" customHeight="1">
      <c r="A3" s="115" t="s">
        <v>49</v>
      </c>
      <c r="B3" s="115"/>
      <c r="C3" s="115"/>
    </row>
    <row r="4" spans="1:3" ht="15.75" customHeight="1">
      <c r="A4" s="116" t="s">
        <v>108</v>
      </c>
      <c r="B4" s="116"/>
      <c r="C4" s="116"/>
    </row>
    <row r="5" spans="1:2" ht="19.5" customHeight="1">
      <c r="A5" s="111"/>
      <c r="B5" s="111"/>
    </row>
    <row r="6" ht="15.75" customHeight="1" hidden="1"/>
    <row r="7" spans="1:2" ht="15" hidden="1">
      <c r="A7" s="34">
        <v>1</v>
      </c>
      <c r="B7" s="34" t="s">
        <v>89</v>
      </c>
    </row>
    <row r="8" spans="1:2" ht="15" hidden="1">
      <c r="A8" s="35" t="s">
        <v>109</v>
      </c>
      <c r="B8" s="36" t="s">
        <v>110</v>
      </c>
    </row>
    <row r="9" spans="1:2" ht="15" hidden="1">
      <c r="A9" s="35" t="s">
        <v>111</v>
      </c>
      <c r="B9" s="36" t="s">
        <v>112</v>
      </c>
    </row>
    <row r="10" spans="1:2" ht="15" hidden="1">
      <c r="A10" s="35" t="s">
        <v>113</v>
      </c>
      <c r="B10" s="36" t="s">
        <v>114</v>
      </c>
    </row>
    <row r="11" spans="1:2" ht="15" hidden="1">
      <c r="A11" s="35" t="s">
        <v>115</v>
      </c>
      <c r="B11" s="36" t="s">
        <v>116</v>
      </c>
    </row>
    <row r="12" spans="1:2" ht="15" hidden="1">
      <c r="A12" s="35" t="s">
        <v>117</v>
      </c>
      <c r="B12" s="36" t="s">
        <v>118</v>
      </c>
    </row>
    <row r="13" spans="1:2" ht="15" hidden="1">
      <c r="A13" s="35" t="s">
        <v>119</v>
      </c>
      <c r="B13" s="36" t="s">
        <v>120</v>
      </c>
    </row>
    <row r="14" spans="1:2" ht="15" hidden="1">
      <c r="A14" s="35" t="s">
        <v>121</v>
      </c>
      <c r="B14" s="37" t="s">
        <v>122</v>
      </c>
    </row>
    <row r="15" spans="1:2" ht="15" hidden="1">
      <c r="A15" s="35" t="s">
        <v>123</v>
      </c>
      <c r="B15" s="36" t="s">
        <v>124</v>
      </c>
    </row>
    <row r="16" spans="1:2" ht="15" hidden="1">
      <c r="A16" s="35" t="s">
        <v>125</v>
      </c>
      <c r="B16" s="36" t="s">
        <v>126</v>
      </c>
    </row>
    <row r="17" spans="1:2" ht="15" hidden="1">
      <c r="A17" s="35" t="s">
        <v>127</v>
      </c>
      <c r="B17" s="36" t="s">
        <v>128</v>
      </c>
    </row>
    <row r="18" spans="1:2" ht="15" hidden="1">
      <c r="A18" s="34">
        <v>2</v>
      </c>
      <c r="B18" s="34" t="s">
        <v>90</v>
      </c>
    </row>
    <row r="19" spans="1:2" ht="15" hidden="1">
      <c r="A19" s="35" t="s">
        <v>129</v>
      </c>
      <c r="B19" s="36" t="s">
        <v>130</v>
      </c>
    </row>
    <row r="20" spans="1:2" ht="15" hidden="1">
      <c r="A20" s="35" t="s">
        <v>131</v>
      </c>
      <c r="B20" s="36" t="s">
        <v>132</v>
      </c>
    </row>
    <row r="21" spans="1:2" ht="15" hidden="1">
      <c r="A21" s="35" t="s">
        <v>133</v>
      </c>
      <c r="B21" s="36" t="s">
        <v>134</v>
      </c>
    </row>
    <row r="22" spans="1:2" ht="15" hidden="1">
      <c r="A22" s="35" t="s">
        <v>135</v>
      </c>
      <c r="B22" s="36" t="s">
        <v>136</v>
      </c>
    </row>
    <row r="23" spans="1:2" ht="15" hidden="1">
      <c r="A23" s="35" t="s">
        <v>137</v>
      </c>
      <c r="B23" s="36" t="s">
        <v>138</v>
      </c>
    </row>
    <row r="24" spans="1:2" ht="15" hidden="1">
      <c r="A24" s="35" t="s">
        <v>139</v>
      </c>
      <c r="B24" s="36" t="s">
        <v>140</v>
      </c>
    </row>
    <row r="25" spans="1:2" ht="15" hidden="1">
      <c r="A25" s="35" t="s">
        <v>141</v>
      </c>
      <c r="B25" s="36" t="s">
        <v>142</v>
      </c>
    </row>
    <row r="26" spans="1:2" ht="15" hidden="1">
      <c r="A26" s="35" t="s">
        <v>143</v>
      </c>
      <c r="B26" s="36" t="s">
        <v>144</v>
      </c>
    </row>
    <row r="27" spans="1:2" ht="15" hidden="1">
      <c r="A27" s="35" t="s">
        <v>145</v>
      </c>
      <c r="B27" s="36" t="s">
        <v>146</v>
      </c>
    </row>
    <row r="28" spans="1:2" ht="15" hidden="1">
      <c r="A28" s="35" t="s">
        <v>147</v>
      </c>
      <c r="B28" s="36" t="s">
        <v>148</v>
      </c>
    </row>
    <row r="29" spans="1:2" ht="15" hidden="1">
      <c r="A29" s="35" t="s">
        <v>149</v>
      </c>
      <c r="B29" s="36" t="s">
        <v>150</v>
      </c>
    </row>
    <row r="30" spans="1:2" ht="15" hidden="1">
      <c r="A30" s="35" t="s">
        <v>151</v>
      </c>
      <c r="B30" s="36" t="s">
        <v>152</v>
      </c>
    </row>
    <row r="31" spans="1:2" ht="15" hidden="1">
      <c r="A31" s="35" t="s">
        <v>153</v>
      </c>
      <c r="B31" s="36" t="s">
        <v>154</v>
      </c>
    </row>
    <row r="32" spans="1:2" ht="15" hidden="1">
      <c r="A32" s="34">
        <v>3</v>
      </c>
      <c r="B32" s="38" t="s">
        <v>155</v>
      </c>
    </row>
    <row r="33" spans="1:2" ht="15" hidden="1">
      <c r="A33" s="35" t="s">
        <v>156</v>
      </c>
      <c r="B33" s="36" t="s">
        <v>157</v>
      </c>
    </row>
    <row r="34" spans="1:2" ht="15" hidden="1">
      <c r="A34" s="35" t="s">
        <v>158</v>
      </c>
      <c r="B34" s="36" t="s">
        <v>159</v>
      </c>
    </row>
    <row r="35" spans="1:2" ht="15" hidden="1">
      <c r="A35" s="35" t="s">
        <v>160</v>
      </c>
      <c r="B35" s="36" t="s">
        <v>161</v>
      </c>
    </row>
    <row r="36" spans="1:2" ht="15" hidden="1">
      <c r="A36" s="35" t="s">
        <v>162</v>
      </c>
      <c r="B36" s="36" t="s">
        <v>163</v>
      </c>
    </row>
    <row r="37" spans="1:2" ht="15" hidden="1">
      <c r="A37" s="35" t="s">
        <v>164</v>
      </c>
      <c r="B37" s="36" t="s">
        <v>165</v>
      </c>
    </row>
    <row r="38" spans="1:2" ht="15" hidden="1">
      <c r="A38" s="34">
        <v>4</v>
      </c>
      <c r="B38" s="38" t="s">
        <v>96</v>
      </c>
    </row>
    <row r="39" spans="1:2" ht="15" hidden="1">
      <c r="A39" s="35" t="s">
        <v>166</v>
      </c>
      <c r="B39" s="36" t="s">
        <v>167</v>
      </c>
    </row>
    <row r="40" spans="1:2" ht="15" hidden="1">
      <c r="A40" s="35"/>
      <c r="B40" s="36"/>
    </row>
    <row r="41" spans="1:3" ht="15">
      <c r="A41" s="39" t="s">
        <v>51</v>
      </c>
      <c r="B41" s="39"/>
      <c r="C41" s="39" t="s">
        <v>51</v>
      </c>
    </row>
    <row r="42" spans="1:3" s="40" customFormat="1" ht="12">
      <c r="A42" s="94">
        <v>1</v>
      </c>
      <c r="B42" s="95" t="s">
        <v>137</v>
      </c>
      <c r="C42" s="82">
        <v>2858428.39</v>
      </c>
    </row>
    <row r="43" spans="1:3" ht="15">
      <c r="A43" s="94">
        <v>2</v>
      </c>
      <c r="B43" s="95" t="s">
        <v>145</v>
      </c>
      <c r="C43" s="90">
        <v>7226147.289999999</v>
      </c>
    </row>
    <row r="44" spans="1:5" ht="15" customHeight="1">
      <c r="A44" s="96">
        <v>3</v>
      </c>
      <c r="B44" s="97" t="s">
        <v>168</v>
      </c>
      <c r="C44" s="90">
        <v>3074439.71</v>
      </c>
      <c r="E44" s="41"/>
    </row>
    <row r="45" spans="1:3" ht="15" customHeight="1">
      <c r="A45" s="94">
        <v>4</v>
      </c>
      <c r="B45" s="98" t="s">
        <v>169</v>
      </c>
      <c r="C45" s="90">
        <v>2422870.9699999997</v>
      </c>
    </row>
    <row r="46" spans="1:3" ht="15" customHeight="1">
      <c r="A46" s="99">
        <v>5</v>
      </c>
      <c r="B46" s="95" t="s">
        <v>170</v>
      </c>
      <c r="C46" s="90">
        <v>1524799.5399999998</v>
      </c>
    </row>
    <row r="47" spans="1:3" ht="15" customHeight="1">
      <c r="A47" s="94">
        <v>6</v>
      </c>
      <c r="B47" s="98" t="s">
        <v>171</v>
      </c>
      <c r="C47" s="90">
        <v>8997237.61</v>
      </c>
    </row>
    <row r="48" spans="1:3" ht="15" customHeight="1">
      <c r="A48" s="96">
        <v>7</v>
      </c>
      <c r="B48" s="97" t="s">
        <v>172</v>
      </c>
      <c r="C48" s="90">
        <v>20734777.449999996</v>
      </c>
    </row>
    <row r="49" spans="1:3" ht="15">
      <c r="A49" s="90"/>
      <c r="B49" s="90"/>
      <c r="C49" s="100">
        <f>SUM(C42:C48)</f>
        <v>46838700.95999999</v>
      </c>
    </row>
  </sheetData>
  <sheetProtection/>
  <mergeCells count="4">
    <mergeCell ref="A5:B5"/>
    <mergeCell ref="A2:C2"/>
    <mergeCell ref="A3:C3"/>
    <mergeCell ref="A4:C4"/>
  </mergeCells>
  <conditionalFormatting sqref="C42">
    <cfRule type="containsText" priority="1" dxfId="0" operator="containsText" text="NO">
      <formula>NOT(ISERROR(SEARCH("NO",C42)))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62.421875" style="0" customWidth="1"/>
    <col min="2" max="2" width="16.421875" style="0" customWidth="1"/>
  </cols>
  <sheetData>
    <row r="1" spans="1:4" ht="15">
      <c r="A1" s="117" t="s">
        <v>48</v>
      </c>
      <c r="B1" s="118"/>
      <c r="C1" s="118"/>
      <c r="D1" s="119"/>
    </row>
    <row r="2" spans="1:4" ht="15">
      <c r="A2" s="120" t="s">
        <v>49</v>
      </c>
      <c r="B2" s="121"/>
      <c r="C2" s="121"/>
      <c r="D2" s="122"/>
    </row>
    <row r="3" spans="1:4" ht="15.75" thickBot="1">
      <c r="A3" s="123" t="s">
        <v>173</v>
      </c>
      <c r="B3" s="124"/>
      <c r="C3" s="124"/>
      <c r="D3" s="125"/>
    </row>
    <row r="4" spans="1:4" ht="15">
      <c r="A4" s="126" t="s">
        <v>174</v>
      </c>
      <c r="B4" s="128" t="s">
        <v>175</v>
      </c>
      <c r="C4" s="130" t="s">
        <v>176</v>
      </c>
      <c r="D4" s="131"/>
    </row>
    <row r="5" spans="1:4" ht="15.75" thickBot="1">
      <c r="A5" s="127"/>
      <c r="B5" s="129"/>
      <c r="C5" s="101" t="s">
        <v>177</v>
      </c>
      <c r="D5" s="102" t="s">
        <v>178</v>
      </c>
    </row>
    <row r="6" spans="1:4" ht="15">
      <c r="A6" s="42" t="s">
        <v>179</v>
      </c>
      <c r="B6" s="43">
        <v>4</v>
      </c>
      <c r="C6" s="44">
        <v>12360.09888</v>
      </c>
      <c r="D6" s="45">
        <v>12360.09888</v>
      </c>
    </row>
    <row r="7" spans="1:4" ht="15">
      <c r="A7" s="42" t="s">
        <v>180</v>
      </c>
      <c r="B7" s="43">
        <v>1</v>
      </c>
      <c r="C7" s="44">
        <v>24147.188159999998</v>
      </c>
      <c r="D7" s="45">
        <v>24147.188159999998</v>
      </c>
    </row>
    <row r="8" spans="1:4" ht="15">
      <c r="A8" s="42" t="s">
        <v>181</v>
      </c>
      <c r="B8" s="43">
        <v>1</v>
      </c>
      <c r="C8" s="44">
        <v>24147.188159999998</v>
      </c>
      <c r="D8" s="45">
        <v>24147.188159999998</v>
      </c>
    </row>
    <row r="9" spans="1:4" ht="15">
      <c r="A9" s="42" t="s">
        <v>182</v>
      </c>
      <c r="B9" s="43">
        <v>1</v>
      </c>
      <c r="C9" s="44">
        <v>14631.78448</v>
      </c>
      <c r="D9" s="45">
        <v>14631.78448</v>
      </c>
    </row>
    <row r="10" spans="1:4" ht="15">
      <c r="A10" s="42" t="s">
        <v>183</v>
      </c>
      <c r="B10" s="43">
        <v>1</v>
      </c>
      <c r="C10" s="44">
        <v>26000.23232</v>
      </c>
      <c r="D10" s="45">
        <v>26000.23232</v>
      </c>
    </row>
    <row r="11" spans="1:4" ht="15">
      <c r="A11" s="42" t="s">
        <v>184</v>
      </c>
      <c r="B11" s="43">
        <v>1</v>
      </c>
      <c r="C11" s="44">
        <v>12494.990976000001</v>
      </c>
      <c r="D11" s="45">
        <v>12494.990976000001</v>
      </c>
    </row>
    <row r="12" spans="1:4" ht="15">
      <c r="A12" s="42" t="s">
        <v>185</v>
      </c>
      <c r="B12" s="43">
        <v>8</v>
      </c>
      <c r="C12" s="44">
        <v>7724.983520000001</v>
      </c>
      <c r="D12" s="45">
        <v>7724.983520000001</v>
      </c>
    </row>
    <row r="13" spans="1:4" ht="15">
      <c r="A13" s="42" t="s">
        <v>186</v>
      </c>
      <c r="B13" s="43">
        <v>2</v>
      </c>
      <c r="C13" s="44">
        <v>6695.13184</v>
      </c>
      <c r="D13" s="45">
        <v>6695.13184</v>
      </c>
    </row>
    <row r="14" spans="1:4" ht="15">
      <c r="A14" s="42" t="s">
        <v>187</v>
      </c>
      <c r="B14" s="46">
        <v>2</v>
      </c>
      <c r="C14" s="44">
        <v>6180.04944</v>
      </c>
      <c r="D14" s="45">
        <v>6180.04944</v>
      </c>
    </row>
    <row r="15" spans="1:4" ht="15">
      <c r="A15" s="42" t="s">
        <v>188</v>
      </c>
      <c r="B15" s="43">
        <v>28</v>
      </c>
      <c r="C15" s="44">
        <v>5636.16</v>
      </c>
      <c r="D15" s="45">
        <v>5636.16</v>
      </c>
    </row>
    <row r="16" spans="1:4" ht="15">
      <c r="A16" s="42" t="s">
        <v>189</v>
      </c>
      <c r="B16" s="43">
        <v>2</v>
      </c>
      <c r="C16" s="44">
        <v>12000.01088</v>
      </c>
      <c r="D16" s="45">
        <v>12000.01088</v>
      </c>
    </row>
    <row r="17" spans="1:4" ht="15">
      <c r="A17" s="42" t="s">
        <v>190</v>
      </c>
      <c r="B17" s="43">
        <v>3</v>
      </c>
      <c r="C17" s="44">
        <v>6180.04944</v>
      </c>
      <c r="D17" s="45">
        <v>6180.04944</v>
      </c>
    </row>
    <row r="18" spans="1:4" ht="15">
      <c r="A18" s="42" t="s">
        <v>191</v>
      </c>
      <c r="B18" s="43">
        <v>1</v>
      </c>
      <c r="C18" s="44">
        <v>12360.09888</v>
      </c>
      <c r="D18" s="45">
        <v>12360.09888</v>
      </c>
    </row>
    <row r="19" spans="1:4" ht="15">
      <c r="A19" s="42" t="s">
        <v>192</v>
      </c>
      <c r="B19" s="43">
        <v>1</v>
      </c>
      <c r="C19" s="44">
        <v>3805.4851328</v>
      </c>
      <c r="D19" s="45">
        <v>3805.4851328</v>
      </c>
    </row>
    <row r="20" spans="1:4" ht="15">
      <c r="A20" s="42" t="s">
        <v>193</v>
      </c>
      <c r="B20" s="43">
        <v>3</v>
      </c>
      <c r="C20" s="44">
        <v>8755.14832</v>
      </c>
      <c r="D20" s="45">
        <v>8755.14832</v>
      </c>
    </row>
    <row r="21" spans="1:4" ht="15">
      <c r="A21" s="47" t="s">
        <v>194</v>
      </c>
      <c r="B21" s="43">
        <v>4</v>
      </c>
      <c r="C21" s="44">
        <v>7209.967999999999</v>
      </c>
      <c r="D21" s="45">
        <v>7209.967999999999</v>
      </c>
    </row>
    <row r="22" spans="1:4" ht="15">
      <c r="A22" s="42" t="s">
        <v>195</v>
      </c>
      <c r="B22" s="43">
        <v>1</v>
      </c>
      <c r="C22" s="44">
        <v>5636.16</v>
      </c>
      <c r="D22" s="45">
        <v>5636.16</v>
      </c>
    </row>
    <row r="23" spans="1:4" ht="15">
      <c r="A23" s="48" t="s">
        <v>196</v>
      </c>
      <c r="B23" s="43">
        <v>1</v>
      </c>
      <c r="C23" s="44">
        <v>3604.9505599999998</v>
      </c>
      <c r="D23" s="45">
        <v>3604.9505599999998</v>
      </c>
    </row>
    <row r="24" spans="1:4" ht="15">
      <c r="A24" s="42" t="s">
        <v>197</v>
      </c>
      <c r="B24" s="43">
        <v>13</v>
      </c>
      <c r="C24" s="44">
        <v>7724.944</v>
      </c>
      <c r="D24" s="45">
        <v>7724.944</v>
      </c>
    </row>
    <row r="25" spans="1:4" ht="15">
      <c r="A25" s="42" t="s">
        <v>198</v>
      </c>
      <c r="B25" s="43">
        <v>4</v>
      </c>
      <c r="C25" s="44">
        <v>4635.11536</v>
      </c>
      <c r="D25" s="45">
        <v>4635.11536</v>
      </c>
    </row>
    <row r="26" spans="1:4" ht="15">
      <c r="A26" s="42" t="s">
        <v>199</v>
      </c>
      <c r="B26" s="43">
        <v>1</v>
      </c>
      <c r="C26" s="44">
        <v>10959.199999999999</v>
      </c>
      <c r="D26" s="45">
        <v>10959.199999999999</v>
      </c>
    </row>
    <row r="27" spans="1:4" ht="15">
      <c r="A27" s="42" t="s">
        <v>200</v>
      </c>
      <c r="B27" s="43">
        <v>1</v>
      </c>
      <c r="C27" s="44">
        <v>7880.29104</v>
      </c>
      <c r="D27" s="45">
        <v>7880.29104</v>
      </c>
    </row>
    <row r="28" spans="1:4" ht="15">
      <c r="A28" s="49" t="s">
        <v>201</v>
      </c>
      <c r="B28" s="43">
        <v>10</v>
      </c>
      <c r="C28" s="44">
        <v>14111.072</v>
      </c>
      <c r="D28" s="45">
        <v>14111.072</v>
      </c>
    </row>
    <row r="29" spans="1:4" ht="15">
      <c r="A29" s="49" t="s">
        <v>202</v>
      </c>
      <c r="B29" s="46">
        <v>1</v>
      </c>
      <c r="C29" s="44">
        <v>14111.072</v>
      </c>
      <c r="D29" s="45">
        <v>14111.072</v>
      </c>
    </row>
    <row r="30" spans="1:4" ht="15">
      <c r="A30" s="49" t="s">
        <v>203</v>
      </c>
      <c r="B30" s="43">
        <v>1</v>
      </c>
      <c r="C30" s="44">
        <v>14111.072</v>
      </c>
      <c r="D30" s="45">
        <v>14111.072</v>
      </c>
    </row>
    <row r="31" spans="1:4" ht="15">
      <c r="A31" s="49" t="s">
        <v>204</v>
      </c>
      <c r="B31" s="46">
        <v>1</v>
      </c>
      <c r="C31" s="44">
        <v>14111.072</v>
      </c>
      <c r="D31" s="45">
        <v>14111.072</v>
      </c>
    </row>
    <row r="32" spans="1:4" ht="15">
      <c r="A32" s="49" t="s">
        <v>205</v>
      </c>
      <c r="B32" s="46">
        <v>1</v>
      </c>
      <c r="C32" s="44">
        <v>36392.99824</v>
      </c>
      <c r="D32" s="45">
        <v>36392.99824</v>
      </c>
    </row>
    <row r="33" spans="1:4" ht="15">
      <c r="A33" s="50" t="s">
        <v>206</v>
      </c>
      <c r="B33" s="46">
        <v>1</v>
      </c>
      <c r="C33" s="44">
        <v>29965.27088</v>
      </c>
      <c r="D33" s="45">
        <v>29965.27088</v>
      </c>
    </row>
    <row r="34" spans="1:4" ht="15">
      <c r="A34" s="49" t="s">
        <v>207</v>
      </c>
      <c r="B34" s="51">
        <v>1</v>
      </c>
      <c r="C34" s="44">
        <v>36392.99824</v>
      </c>
      <c r="D34" s="45">
        <v>36392.99824</v>
      </c>
    </row>
    <row r="35" spans="1:4" ht="15">
      <c r="A35" s="49" t="s">
        <v>208</v>
      </c>
      <c r="B35" s="51">
        <v>1</v>
      </c>
      <c r="C35" s="44">
        <v>15450.28016</v>
      </c>
      <c r="D35" s="45">
        <v>15450.28016</v>
      </c>
    </row>
    <row r="36" spans="1:4" ht="15">
      <c r="A36" s="49" t="s">
        <v>209</v>
      </c>
      <c r="B36" s="52">
        <v>1</v>
      </c>
      <c r="C36" s="44">
        <v>47614.5928</v>
      </c>
      <c r="D36" s="45">
        <v>47614.5928</v>
      </c>
    </row>
    <row r="37" spans="1:4" ht="15">
      <c r="A37" s="53" t="s">
        <v>210</v>
      </c>
      <c r="B37" s="52">
        <v>6</v>
      </c>
      <c r="C37" s="44">
        <v>5075.04896</v>
      </c>
      <c r="D37" s="45">
        <v>5075.05</v>
      </c>
    </row>
    <row r="38" spans="1:4" ht="15">
      <c r="A38" s="53" t="s">
        <v>211</v>
      </c>
      <c r="B38" s="43">
        <v>6</v>
      </c>
      <c r="C38" s="44">
        <v>3216.9948799999997</v>
      </c>
      <c r="D38" s="45">
        <v>3216.9948799999997</v>
      </c>
    </row>
    <row r="39" spans="1:4" ht="15">
      <c r="A39" s="42" t="s">
        <v>212</v>
      </c>
      <c r="B39" s="43">
        <v>1</v>
      </c>
      <c r="C39" s="44">
        <v>12836.354399999998</v>
      </c>
      <c r="D39" s="45">
        <v>12836.354399999998</v>
      </c>
    </row>
    <row r="40" spans="1:4" ht="15">
      <c r="A40" s="42" t="s">
        <v>213</v>
      </c>
      <c r="B40" s="43">
        <v>3</v>
      </c>
      <c r="C40" s="44">
        <v>4884.672</v>
      </c>
      <c r="D40" s="45">
        <v>4884.672</v>
      </c>
    </row>
    <row r="41" spans="1:4" ht="15">
      <c r="A41" s="42" t="s">
        <v>214</v>
      </c>
      <c r="B41" s="43">
        <v>18</v>
      </c>
      <c r="C41" s="44">
        <v>4635.11536</v>
      </c>
      <c r="D41" s="45">
        <v>4635.11536</v>
      </c>
    </row>
    <row r="42" spans="1:4" ht="15">
      <c r="A42" s="42" t="s">
        <v>215</v>
      </c>
      <c r="B42" s="54">
        <v>2</v>
      </c>
      <c r="C42" s="44">
        <v>4635.11536</v>
      </c>
      <c r="D42" s="45">
        <v>4635.11536</v>
      </c>
    </row>
    <row r="43" spans="1:4" ht="15">
      <c r="A43" s="48" t="s">
        <v>216</v>
      </c>
      <c r="B43" s="43">
        <v>1</v>
      </c>
      <c r="C43" s="44">
        <v>3604.9505599999998</v>
      </c>
      <c r="D43" s="45">
        <v>3604.9505599999998</v>
      </c>
    </row>
    <row r="44" spans="1:4" ht="15">
      <c r="A44" s="42" t="s">
        <v>217</v>
      </c>
      <c r="B44" s="43">
        <v>1</v>
      </c>
      <c r="C44" s="44">
        <v>18654.124</v>
      </c>
      <c r="D44" s="45">
        <v>18654.124</v>
      </c>
    </row>
    <row r="45" spans="1:4" ht="15">
      <c r="A45" s="49" t="s">
        <v>218</v>
      </c>
      <c r="B45" s="43">
        <v>1</v>
      </c>
      <c r="C45" s="44">
        <v>18653.184640000003</v>
      </c>
      <c r="D45" s="45">
        <v>18653.184640000003</v>
      </c>
    </row>
    <row r="46" spans="1:4" ht="15">
      <c r="A46" s="42" t="s">
        <v>219</v>
      </c>
      <c r="B46" s="43">
        <v>1</v>
      </c>
      <c r="C46" s="44">
        <v>7200.24</v>
      </c>
      <c r="D46" s="45">
        <v>7200.24</v>
      </c>
    </row>
    <row r="47" spans="1:4" ht="15">
      <c r="A47" s="42" t="s">
        <v>220</v>
      </c>
      <c r="B47" s="43">
        <v>2</v>
      </c>
      <c r="C47" s="44">
        <v>5665.280159999999</v>
      </c>
      <c r="D47" s="45">
        <v>5665.280159999999</v>
      </c>
    </row>
    <row r="48" spans="1:4" ht="15">
      <c r="A48" s="42" t="s">
        <v>221</v>
      </c>
      <c r="B48" s="43">
        <v>1</v>
      </c>
      <c r="C48" s="44">
        <v>10300.0824</v>
      </c>
      <c r="D48" s="45">
        <v>10300.0824</v>
      </c>
    </row>
    <row r="49" spans="1:4" ht="15">
      <c r="A49" s="42" t="s">
        <v>222</v>
      </c>
      <c r="B49" s="43">
        <v>1</v>
      </c>
      <c r="C49" s="44">
        <v>14111.065920000001</v>
      </c>
      <c r="D49" s="45">
        <v>14111.065920000001</v>
      </c>
    </row>
    <row r="50" spans="1:4" ht="15">
      <c r="A50" s="42" t="s">
        <v>223</v>
      </c>
      <c r="B50" s="43">
        <v>1</v>
      </c>
      <c r="C50" s="44">
        <v>9141.851519999998</v>
      </c>
      <c r="D50" s="45">
        <v>9141.851519999998</v>
      </c>
    </row>
    <row r="51" spans="1:4" ht="15">
      <c r="A51" s="42" t="s">
        <v>224</v>
      </c>
      <c r="B51" s="54">
        <v>1</v>
      </c>
      <c r="C51" s="44">
        <v>7828</v>
      </c>
      <c r="D51" s="45">
        <v>7828</v>
      </c>
    </row>
    <row r="52" spans="1:4" ht="15">
      <c r="A52" s="49" t="s">
        <v>225</v>
      </c>
      <c r="B52" s="54">
        <v>1</v>
      </c>
      <c r="C52" s="44">
        <v>24147.188159999998</v>
      </c>
      <c r="D52" s="45">
        <v>24147.188159999998</v>
      </c>
    </row>
    <row r="53" spans="1:4" ht="15">
      <c r="A53" s="42" t="s">
        <v>226</v>
      </c>
      <c r="B53" s="46">
        <v>1</v>
      </c>
      <c r="C53" s="44">
        <v>10518.640159999999</v>
      </c>
      <c r="D53" s="45">
        <v>10518.640159999999</v>
      </c>
    </row>
    <row r="54" spans="1:4" ht="15">
      <c r="A54" s="42" t="s">
        <v>227</v>
      </c>
      <c r="B54" s="43">
        <v>1</v>
      </c>
      <c r="C54" s="44">
        <v>9148.42704</v>
      </c>
      <c r="D54" s="45">
        <v>9148.42704</v>
      </c>
    </row>
    <row r="55" spans="1:4" ht="15">
      <c r="A55" s="48" t="s">
        <v>228</v>
      </c>
      <c r="B55" s="43">
        <v>2</v>
      </c>
      <c r="C55" s="44">
        <v>7902.096716799999</v>
      </c>
      <c r="D55" s="45">
        <v>7902.096716799999</v>
      </c>
    </row>
    <row r="56" spans="1:4" ht="15">
      <c r="A56" s="42" t="s">
        <v>229</v>
      </c>
      <c r="B56" s="43">
        <v>17</v>
      </c>
      <c r="C56" s="44">
        <v>12360.09888</v>
      </c>
      <c r="D56" s="45">
        <v>12360.09888</v>
      </c>
    </row>
    <row r="57" spans="1:4" ht="15">
      <c r="A57" s="42" t="s">
        <v>230</v>
      </c>
      <c r="B57" s="43">
        <v>1</v>
      </c>
      <c r="C57" s="44">
        <v>7828</v>
      </c>
      <c r="D57" s="45">
        <v>7828</v>
      </c>
    </row>
    <row r="58" spans="1:4" ht="15">
      <c r="A58" s="49" t="s">
        <v>231</v>
      </c>
      <c r="B58" s="43">
        <v>1</v>
      </c>
      <c r="C58" s="44">
        <v>5665.280159999999</v>
      </c>
      <c r="D58" s="45">
        <v>5665.280159999999</v>
      </c>
    </row>
    <row r="59" spans="1:4" ht="15">
      <c r="A59" s="49" t="s">
        <v>232</v>
      </c>
      <c r="B59" s="43">
        <v>1</v>
      </c>
      <c r="C59" s="44">
        <v>4436.59728</v>
      </c>
      <c r="D59" s="45">
        <v>4436.59728</v>
      </c>
    </row>
    <row r="60" spans="1:4" ht="15">
      <c r="A60" s="49" t="s">
        <v>233</v>
      </c>
      <c r="B60" s="43">
        <v>1</v>
      </c>
      <c r="C60" s="44">
        <v>3947.50384</v>
      </c>
      <c r="D60" s="45">
        <v>3947.50384</v>
      </c>
    </row>
    <row r="61" spans="1:4" ht="15">
      <c r="A61" s="47" t="s">
        <v>234</v>
      </c>
      <c r="B61" s="43">
        <v>1</v>
      </c>
      <c r="C61" s="44">
        <v>5636.16</v>
      </c>
      <c r="D61" s="45">
        <v>5636.16</v>
      </c>
    </row>
    <row r="62" spans="1:4" ht="15">
      <c r="A62" s="47" t="s">
        <v>235</v>
      </c>
      <c r="B62" s="43">
        <v>1</v>
      </c>
      <c r="C62" s="44">
        <v>12360.09888</v>
      </c>
      <c r="D62" s="45">
        <v>12360.09888</v>
      </c>
    </row>
    <row r="63" spans="1:4" ht="15">
      <c r="A63" s="42" t="s">
        <v>236</v>
      </c>
      <c r="B63" s="43">
        <v>1</v>
      </c>
      <c r="C63" s="44">
        <v>6695.296</v>
      </c>
      <c r="D63" s="45">
        <v>6695.296</v>
      </c>
    </row>
    <row r="64" spans="1:4" ht="15">
      <c r="A64" s="49" t="s">
        <v>237</v>
      </c>
      <c r="B64" s="43">
        <v>1</v>
      </c>
      <c r="C64" s="44">
        <v>8755.14832</v>
      </c>
      <c r="D64" s="45">
        <v>8755.14832</v>
      </c>
    </row>
    <row r="65" spans="1:4" ht="15">
      <c r="A65" s="49" t="s">
        <v>238</v>
      </c>
      <c r="B65" s="43">
        <v>2</v>
      </c>
      <c r="C65" s="44">
        <v>7416.2472</v>
      </c>
      <c r="D65" s="45">
        <v>7416.2472</v>
      </c>
    </row>
    <row r="66" spans="1:4" ht="15">
      <c r="A66" s="42" t="s">
        <v>239</v>
      </c>
      <c r="B66" s="43">
        <v>1</v>
      </c>
      <c r="C66" s="44">
        <v>9785</v>
      </c>
      <c r="D66" s="45">
        <v>9785</v>
      </c>
    </row>
    <row r="67" spans="1:4" ht="15">
      <c r="A67" s="48" t="s">
        <v>240</v>
      </c>
      <c r="B67" s="43">
        <v>1</v>
      </c>
      <c r="C67" s="44">
        <v>14111.065920000001</v>
      </c>
      <c r="D67" s="45">
        <v>14111.065920000001</v>
      </c>
    </row>
    <row r="68" spans="1:4" ht="15">
      <c r="A68" s="49" t="s">
        <v>241</v>
      </c>
      <c r="B68" s="43">
        <v>1</v>
      </c>
      <c r="C68" s="44">
        <v>14111.065920000001</v>
      </c>
      <c r="D68" s="45">
        <v>14111.065920000001</v>
      </c>
    </row>
    <row r="69" spans="1:4" ht="15">
      <c r="A69" s="42" t="s">
        <v>242</v>
      </c>
      <c r="B69" s="43">
        <v>1</v>
      </c>
      <c r="C69" s="44">
        <v>21461.871039999998</v>
      </c>
      <c r="D69" s="45">
        <v>21461.871039999998</v>
      </c>
    </row>
    <row r="70" spans="1:4" ht="15">
      <c r="A70" s="47" t="s">
        <v>243</v>
      </c>
      <c r="B70" s="43">
        <v>3</v>
      </c>
      <c r="C70" s="44">
        <v>8240.224</v>
      </c>
      <c r="D70" s="45">
        <v>8240.224</v>
      </c>
    </row>
    <row r="71" spans="1:4" ht="15">
      <c r="A71" s="42" t="s">
        <v>244</v>
      </c>
      <c r="B71" s="43">
        <v>1</v>
      </c>
      <c r="C71" s="44">
        <v>8240.065920000001</v>
      </c>
      <c r="D71" s="45">
        <v>8240.065920000001</v>
      </c>
    </row>
    <row r="72" spans="1:4" ht="15">
      <c r="A72" s="42" t="s">
        <v>245</v>
      </c>
      <c r="B72" s="43">
        <v>1</v>
      </c>
      <c r="C72" s="44">
        <v>9080.48</v>
      </c>
      <c r="D72" s="45">
        <v>9080.48</v>
      </c>
    </row>
    <row r="73" spans="1:4" ht="15">
      <c r="A73" s="53" t="s">
        <v>246</v>
      </c>
      <c r="B73" s="43">
        <v>1</v>
      </c>
      <c r="C73" s="44">
        <v>8722.070323199998</v>
      </c>
      <c r="D73" s="45">
        <v>8722.070323199998</v>
      </c>
    </row>
    <row r="74" spans="1:4" ht="15">
      <c r="A74" s="42" t="s">
        <v>247</v>
      </c>
      <c r="B74" s="43">
        <v>1</v>
      </c>
      <c r="C74" s="44">
        <v>7209.9011199999995</v>
      </c>
      <c r="D74" s="45">
        <v>7209.9011199999995</v>
      </c>
    </row>
    <row r="75" spans="1:4" ht="15">
      <c r="A75" s="42" t="s">
        <v>248</v>
      </c>
      <c r="B75" s="54">
        <v>1</v>
      </c>
      <c r="C75" s="44">
        <v>8240.065920000001</v>
      </c>
      <c r="D75" s="45">
        <v>8240.065920000001</v>
      </c>
    </row>
    <row r="76" spans="1:4" ht="15">
      <c r="A76" s="42" t="s">
        <v>249</v>
      </c>
      <c r="B76" s="43">
        <v>2</v>
      </c>
      <c r="C76" s="44">
        <v>7209.9011199999995</v>
      </c>
      <c r="D76" s="45">
        <v>7209.9011199999995</v>
      </c>
    </row>
    <row r="77" spans="1:4" ht="15">
      <c r="A77" s="42" t="s">
        <v>250</v>
      </c>
      <c r="B77" s="43">
        <v>10</v>
      </c>
      <c r="C77" s="44">
        <v>8240.065920000001</v>
      </c>
      <c r="D77" s="45">
        <v>8240.065920000001</v>
      </c>
    </row>
    <row r="78" spans="1:4" ht="15">
      <c r="A78" s="47" t="s">
        <v>251</v>
      </c>
      <c r="B78" s="43">
        <v>4</v>
      </c>
      <c r="C78" s="44">
        <v>7828</v>
      </c>
      <c r="D78" s="45">
        <v>7828</v>
      </c>
    </row>
    <row r="79" spans="1:4" ht="15">
      <c r="A79" s="47" t="s">
        <v>252</v>
      </c>
      <c r="B79" s="43">
        <v>4</v>
      </c>
      <c r="C79" s="44">
        <v>7286.879999999999</v>
      </c>
      <c r="D79" s="45">
        <v>7286.879999999999</v>
      </c>
    </row>
    <row r="80" spans="1:4" ht="15.75" thickBot="1">
      <c r="A80" s="55" t="s">
        <v>253</v>
      </c>
      <c r="B80" s="56">
        <v>2</v>
      </c>
      <c r="C80" s="57">
        <v>6180.04944</v>
      </c>
      <c r="D80" s="58">
        <v>6180.04944</v>
      </c>
    </row>
    <row r="81" ht="15">
      <c r="B81" s="59"/>
    </row>
  </sheetData>
  <sheetProtection/>
  <mergeCells count="6">
    <mergeCell ref="A1:D1"/>
    <mergeCell ref="A2:D2"/>
    <mergeCell ref="A3:D3"/>
    <mergeCell ref="A4:A5"/>
    <mergeCell ref="B4:B5"/>
    <mergeCell ref="C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2014-07-15T21:01:56Z</cp:lastPrinted>
  <dcterms:created xsi:type="dcterms:W3CDTF">2014-01-14T17:57:04Z</dcterms:created>
  <dcterms:modified xsi:type="dcterms:W3CDTF">2017-05-29T20:31:11Z</dcterms:modified>
  <cp:category/>
  <cp:version/>
  <cp:contentType/>
  <cp:contentStatus/>
</cp:coreProperties>
</file>